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B3A1F0EB-417C-984F-94CF-25F84370F9F5}" xr6:coauthVersionLast="47" xr6:coauthVersionMax="47" xr10:uidLastSave="{00000000-0000-0000-0000-000000000000}"/>
  <bookViews>
    <workbookView xWindow="0" yWindow="460" windowWidth="28800" windowHeight="16320" xr2:uid="{00000000-000D-0000-FFFF-FFFF00000000}"/>
  </bookViews>
  <sheets>
    <sheet name="Month to Date" sheetId="1" r:id="rId1"/>
    <sheet name="Sheet88" sheetId="2" state="hidden" r:id="rId2"/>
    <sheet name="Pivot Table 73" sheetId="3" state="hidden" r:id="rId3"/>
    <sheet name="Impression by Creative" sheetId="4" r:id="rId4"/>
    <sheet name="Daily Total ImpsTotal Spend" sheetId="5" r:id="rId5"/>
    <sheet name="Map" sheetId="6" r:id="rId6"/>
    <sheet name="Locations" sheetId="7" r:id="rId7"/>
    <sheet name="Locations v1" sheetId="8" state="hidden" r:id="rId8"/>
    <sheet name="Sheet90" sheetId="9" state="hidden" r:id="rId9"/>
    <sheet name="Pivot Table 78" sheetId="10" state="hidden" r:id="rId10"/>
    <sheet name="Sheet91" sheetId="11" state="hidden" r:id="rId11"/>
    <sheet name="TVM Venues" sheetId="12" state="hidden" r:id="rId12"/>
  </sheets>
  <definedNames>
    <definedName name="_xlnm._FilterDatabase" localSheetId="3" hidden="1">'Impression by Creative'!$A$1:$C$908</definedName>
    <definedName name="_xlnm._FilterDatabase" localSheetId="1" hidden="1">Sheet88!$A$1:$C$2716</definedName>
    <definedName name="_xlnm._FilterDatabase" localSheetId="8" hidden="1">Sheet90!$A$1:$U$2755</definedName>
    <definedName name="_xlnm._FilterDatabase" localSheetId="10" hidden="1">Sheet91!$A$1:$C$1812</definedName>
  </definedNames>
  <calcPr calcId="191029"/>
  <pivotCaches>
    <pivotCache cacheId="25" r:id="rId13"/>
    <pivotCache cacheId="29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VReVFmf+AwAmk9tO3Gv+7DUiAgjJYI2UOUv2prlMQ+k="/>
    </ext>
  </extLst>
</workbook>
</file>

<file path=xl/calcChain.xml><?xml version="1.0" encoding="utf-8"?>
<calcChain xmlns="http://schemas.openxmlformats.org/spreadsheetml/2006/main">
  <c r="B20" i="4" l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F12" i="1"/>
  <c r="E12" i="1"/>
  <c r="G12" i="1" s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H12" i="1" s="1"/>
  <c r="G4" i="1"/>
</calcChain>
</file>

<file path=xl/sharedStrings.xml><?xml version="1.0" encoding="utf-8"?>
<sst xmlns="http://schemas.openxmlformats.org/spreadsheetml/2006/main" count="30836" uniqueCount="10774">
  <si>
    <t>Advertiser</t>
  </si>
  <si>
    <t>BOL</t>
  </si>
  <si>
    <t>Annual Campaign</t>
  </si>
  <si>
    <t>Date Range</t>
  </si>
  <si>
    <t>Month to Date</t>
  </si>
  <si>
    <t>Jan 1 - Jan 31</t>
  </si>
  <si>
    <t>State</t>
  </si>
  <si>
    <t>Paid Impressions</t>
  </si>
  <si>
    <t>Added Value</t>
  </si>
  <si>
    <t>ad plays (imps/reach multiplier)</t>
  </si>
  <si>
    <t>Spend</t>
  </si>
  <si>
    <t>AZ</t>
  </si>
  <si>
    <t>CA</t>
  </si>
  <si>
    <t>GA</t>
  </si>
  <si>
    <t>IL</t>
  </si>
  <si>
    <t>MO</t>
  </si>
  <si>
    <t>NC</t>
  </si>
  <si>
    <t>TX</t>
  </si>
  <si>
    <t>VA</t>
  </si>
  <si>
    <t>Venue</t>
  </si>
  <si>
    <t>Impressions</t>
  </si>
  <si>
    <t>Aguila's Hidaway - The Office</t>
  </si>
  <si>
    <t>Arizona</t>
  </si>
  <si>
    <t>3351</t>
  </si>
  <si>
    <t>Aguila's Hidaway Lighthouse</t>
  </si>
  <si>
    <t>9182</t>
  </si>
  <si>
    <t>Aguila's Hidaway</t>
  </si>
  <si>
    <t>6875</t>
  </si>
  <si>
    <t>Aguila's Hidaway - Nugget</t>
  </si>
  <si>
    <t>7488</t>
  </si>
  <si>
    <t>Aguilas Hidaway saloon</t>
  </si>
  <si>
    <t>2277</t>
  </si>
  <si>
    <t>Angry Crab Shack &amp; BBQ</t>
  </si>
  <si>
    <t>17255</t>
  </si>
  <si>
    <t>ATLANTIS MARISCOS &amp; SUSHI</t>
  </si>
  <si>
    <t>4768</t>
  </si>
  <si>
    <t>Beast of Bourbon Sports Bar and Grill</t>
  </si>
  <si>
    <t>26593</t>
  </si>
  <si>
    <t>Big Daddy's Sports Lounge</t>
  </si>
  <si>
    <t>2260</t>
  </si>
  <si>
    <t>Bogeys Sports Bar &amp; Grill</t>
  </si>
  <si>
    <t>19838</t>
  </si>
  <si>
    <t>Bonfire Craft Kitchen and Tap House</t>
  </si>
  <si>
    <t>31372</t>
  </si>
  <si>
    <t>Boulders On Broadway</t>
  </si>
  <si>
    <t>20760</t>
  </si>
  <si>
    <t>Boulders on Southern</t>
  </si>
  <si>
    <t>17851</t>
  </si>
  <si>
    <t>Brick &amp; Barley A Neighborhood Bar</t>
  </si>
  <si>
    <t>4738</t>
  </si>
  <si>
    <t>Brickies Smoke House and Grill</t>
  </si>
  <si>
    <t>22892</t>
  </si>
  <si>
    <t>Cactus Tavern</t>
  </si>
  <si>
    <t>6625</t>
  </si>
  <si>
    <t>Catching Flights Bar and Grille</t>
  </si>
  <si>
    <t>56334</t>
  </si>
  <si>
    <t>Charley's At The Lakes</t>
  </si>
  <si>
    <t>3136</t>
  </si>
  <si>
    <t>Charley's Sports Grill</t>
  </si>
  <si>
    <t>2747</t>
  </si>
  <si>
    <t>Chopper Johns</t>
  </si>
  <si>
    <t>4463</t>
  </si>
  <si>
    <t>Clancy's Jack Room</t>
  </si>
  <si>
    <t>2952</t>
  </si>
  <si>
    <t>Cogburn's Big Wings - Gilbert</t>
  </si>
  <si>
    <t>23592</t>
  </si>
  <si>
    <t>Cogburn's Big Wings ( Alma)</t>
  </si>
  <si>
    <t>4277</t>
  </si>
  <si>
    <t>Cogburn's Big Wings (Elliot)</t>
  </si>
  <si>
    <t>14047</t>
  </si>
  <si>
    <t>Cogburn's Big Wings (Power)</t>
  </si>
  <si>
    <t>13038</t>
  </si>
  <si>
    <t>Connolly's Sports Grill</t>
  </si>
  <si>
    <t>13871</t>
  </si>
  <si>
    <t>Coop's Bar &amp; Grill</t>
  </si>
  <si>
    <t>9387</t>
  </si>
  <si>
    <t>Cross Eyed Cricket Peoria</t>
  </si>
  <si>
    <t>20104</t>
  </si>
  <si>
    <t>Doc &amp; Eddy's</t>
  </si>
  <si>
    <t>31828</t>
  </si>
  <si>
    <t>El Dorado Bar &amp; Grill</t>
  </si>
  <si>
    <t>14402</t>
  </si>
  <si>
    <t>Enoch's Sports Lounge</t>
  </si>
  <si>
    <t>7998</t>
  </si>
  <si>
    <t>Fuzzy‚Äôs Sports Grill - Peoria</t>
  </si>
  <si>
    <t>78676</t>
  </si>
  <si>
    <t>Fuzzys Sports Grill- Surprise</t>
  </si>
  <si>
    <t>55250</t>
  </si>
  <si>
    <t>Gabby‚Äôs Sports Bar and Grill</t>
  </si>
  <si>
    <t>13975</t>
  </si>
  <si>
    <t>Gallagher's Sports Grill - Baseline</t>
  </si>
  <si>
    <t>14674</t>
  </si>
  <si>
    <t>GameTime Bar and Grill</t>
  </si>
  <si>
    <t>14167</t>
  </si>
  <si>
    <t>George and Dragon English Pub</t>
  </si>
  <si>
    <t>6907</t>
  </si>
  <si>
    <t>Groggy's Bar and Grill</t>
  </si>
  <si>
    <t>3434</t>
  </si>
  <si>
    <t>Gypsy's Roadhouse</t>
  </si>
  <si>
    <t>2396</t>
  </si>
  <si>
    <t>Jimbo‚Äôs Sports Bar &amp; Grill</t>
  </si>
  <si>
    <t>26569</t>
  </si>
  <si>
    <t>JJs Bar and Billiards</t>
  </si>
  <si>
    <t>34457</t>
  </si>
  <si>
    <t>Kett's Place</t>
  </si>
  <si>
    <t>1982</t>
  </si>
  <si>
    <t>Kittys</t>
  </si>
  <si>
    <t>6878</t>
  </si>
  <si>
    <t>Loft Again</t>
  </si>
  <si>
    <t>2971</t>
  </si>
  <si>
    <t>Lucie's Sage &amp; Sand Bar &amp; Grill</t>
  </si>
  <si>
    <t>45908</t>
  </si>
  <si>
    <t>Lucky Lou's</t>
  </si>
  <si>
    <t>29290</t>
  </si>
  <si>
    <t>Lucky Lou's - Queen Creek</t>
  </si>
  <si>
    <t>7980</t>
  </si>
  <si>
    <t>Lucky Lou's American Grill</t>
  </si>
  <si>
    <t>30372</t>
  </si>
  <si>
    <t>Lucky Lou's American Grill Mesa</t>
  </si>
  <si>
    <t>7125</t>
  </si>
  <si>
    <t>Mason's Sports Pub &amp; Grub</t>
  </si>
  <si>
    <t>17212</t>
  </si>
  <si>
    <t>Modern Margarita - Chandler</t>
  </si>
  <si>
    <t>1691</t>
  </si>
  <si>
    <t>Modern Margarita - Phoenix</t>
  </si>
  <si>
    <t>15643</t>
  </si>
  <si>
    <t>Mule Creek Saloon</t>
  </si>
  <si>
    <t>13502</t>
  </si>
  <si>
    <t>O'Kelley's Sports Bar &amp; Grill</t>
  </si>
  <si>
    <t>59206</t>
  </si>
  <si>
    <t>OBriens Sports Bar</t>
  </si>
  <si>
    <t>16162</t>
  </si>
  <si>
    <t>On The Green Sports Grill</t>
  </si>
  <si>
    <t>39488</t>
  </si>
  <si>
    <t>On the Rocks</t>
  </si>
  <si>
    <t>7714</t>
  </si>
  <si>
    <t>Philly's Sports Grill - Elliot Rd.</t>
  </si>
  <si>
    <t>13328</t>
  </si>
  <si>
    <t>Philly's Sports Grill - Priest</t>
  </si>
  <si>
    <t>7056</t>
  </si>
  <si>
    <t>Philly's Sports Grill - Scottsdale Rd.</t>
  </si>
  <si>
    <t>4301</t>
  </si>
  <si>
    <t>Philly's Sports Grill - Warner</t>
  </si>
  <si>
    <t>18641</t>
  </si>
  <si>
    <t>Purple Turtle Sports Bar &amp; Grill</t>
  </si>
  <si>
    <t>19459</t>
  </si>
  <si>
    <t>R.T. O'Sullivan's Sports Grill</t>
  </si>
  <si>
    <t>21203</t>
  </si>
  <si>
    <t>Rochester's Family Dining &amp; Sports Bar</t>
  </si>
  <si>
    <t>5020</t>
  </si>
  <si>
    <t>Sidelines Grill - Chandler</t>
  </si>
  <si>
    <t>13424</t>
  </si>
  <si>
    <t>Silver Pony Bar &amp; Grill</t>
  </si>
  <si>
    <t>3133</t>
  </si>
  <si>
    <t>Simpleton's x</t>
  </si>
  <si>
    <t>22676</t>
  </si>
  <si>
    <t>Slaughterhouse: What the Hell Bar</t>
  </si>
  <si>
    <t>25520</t>
  </si>
  <si>
    <t>Social Hall</t>
  </si>
  <si>
    <t>19028</t>
  </si>
  <si>
    <t>Starz American Bar &amp; Grill</t>
  </si>
  <si>
    <t>18840</t>
  </si>
  <si>
    <t>Tailgaters &amp; IL Primo - Buckeye</t>
  </si>
  <si>
    <t>10491</t>
  </si>
  <si>
    <t>Tailgaters &amp; IL Primo Goodyear</t>
  </si>
  <si>
    <t>40458</t>
  </si>
  <si>
    <t>Tailgaters &amp; IL Primo Litchfield</t>
  </si>
  <si>
    <t>16326</t>
  </si>
  <si>
    <t>Tailgaters &amp; IL Primo Prescott Valley</t>
  </si>
  <si>
    <t>27919</t>
  </si>
  <si>
    <t>Tailgaters &amp; IL Primo Surprise</t>
  </si>
  <si>
    <t>24364</t>
  </si>
  <si>
    <t>Tailgaters &amp; IL Primo Tatum</t>
  </si>
  <si>
    <t>39551</t>
  </si>
  <si>
    <t>Tailgaters Sports Bar &amp; Grill Glendale</t>
  </si>
  <si>
    <t>10481</t>
  </si>
  <si>
    <t>Tee Pee Mexican Restaurant</t>
  </si>
  <si>
    <t>5224</t>
  </si>
  <si>
    <t>The 44 Sports Grill &amp; Nightlife</t>
  </si>
  <si>
    <t>16951</t>
  </si>
  <si>
    <t>The Bar</t>
  </si>
  <si>
    <t>7645</t>
  </si>
  <si>
    <t>The Bar -</t>
  </si>
  <si>
    <t>5094</t>
  </si>
  <si>
    <t>The Burg Sports Grill</t>
  </si>
  <si>
    <t>23055</t>
  </si>
  <si>
    <t>The Draft Sports Grill</t>
  </si>
  <si>
    <t>8821</t>
  </si>
  <si>
    <t>The Rooster Tavern</t>
  </si>
  <si>
    <t>24719</t>
  </si>
  <si>
    <t>The Trough</t>
  </si>
  <si>
    <t>16428</t>
  </si>
  <si>
    <t>The Well Bar</t>
  </si>
  <si>
    <t>2482</t>
  </si>
  <si>
    <t>Time Out Lounge - Tempe</t>
  </si>
  <si>
    <t>6854</t>
  </si>
  <si>
    <t>Tom Ryan's</t>
  </si>
  <si>
    <t>25040</t>
  </si>
  <si>
    <t>Wasted Grain</t>
  </si>
  <si>
    <t>13135</t>
  </si>
  <si>
    <t>Woodshed</t>
  </si>
  <si>
    <t>4691</t>
  </si>
  <si>
    <t>1St Street Bar</t>
  </si>
  <si>
    <t>California</t>
  </si>
  <si>
    <t>2J's Lounge</t>
  </si>
  <si>
    <t>5414</t>
  </si>
  <si>
    <t>3 and Out Sports Bar &amp; Lounge</t>
  </si>
  <si>
    <t>1133</t>
  </si>
  <si>
    <t>33 Taps - DTLA</t>
  </si>
  <si>
    <t>658</t>
  </si>
  <si>
    <t>33 Taps - Silverlake</t>
  </si>
  <si>
    <t>7239</t>
  </si>
  <si>
    <t>33 Taps - West Hollywood</t>
  </si>
  <si>
    <t>716</t>
  </si>
  <si>
    <t>90 West Lounge</t>
  </si>
  <si>
    <t>1312</t>
  </si>
  <si>
    <t>901 Bar and Grill</t>
  </si>
  <si>
    <t>16476</t>
  </si>
  <si>
    <t>Agaves Kitchen &amp; Tequila</t>
  </si>
  <si>
    <t>4272</t>
  </si>
  <si>
    <t>Alegria Cocina Latina</t>
  </si>
  <si>
    <t>272</t>
  </si>
  <si>
    <t>Alibi</t>
  </si>
  <si>
    <t>7985</t>
  </si>
  <si>
    <t>Amelia's Club</t>
  </si>
  <si>
    <t>1877</t>
  </si>
  <si>
    <t>Aquarius Bar &amp; Grille</t>
  </si>
  <si>
    <t>1278</t>
  </si>
  <si>
    <t>Back Alley Bar &amp; Grill</t>
  </si>
  <si>
    <t>27355</t>
  </si>
  <si>
    <t>Baddeley's Pourhouse Sports Bar</t>
  </si>
  <si>
    <t>6795</t>
  </si>
  <si>
    <t>Baja's Grill - KTOWN - New</t>
  </si>
  <si>
    <t>4408</t>
  </si>
  <si>
    <t>Banter Bar</t>
  </si>
  <si>
    <t>2336</t>
  </si>
  <si>
    <t>Beaches Weho</t>
  </si>
  <si>
    <t>8118</t>
  </si>
  <si>
    <t>Blvd. Cocktails</t>
  </si>
  <si>
    <t>26546</t>
  </si>
  <si>
    <t>Blvd. Cocktails - Anahiem</t>
  </si>
  <si>
    <t>12680</t>
  </si>
  <si>
    <t>Bottoms Up Bar &amp; Lounge</t>
  </si>
  <si>
    <t>1205</t>
  </si>
  <si>
    <t>Britannia Pub</t>
  </si>
  <si>
    <t>8759</t>
  </si>
  <si>
    <t>BRUDDAH'S BAR &amp; GRILL</t>
  </si>
  <si>
    <t>5448</t>
  </si>
  <si>
    <t>Cali's Cocktails</t>
  </si>
  <si>
    <t>2144</t>
  </si>
  <si>
    <t>Caliz Sports Bar</t>
  </si>
  <si>
    <t>1279</t>
  </si>
  <si>
    <t>Camel's Bar and Grill</t>
  </si>
  <si>
    <t>4982</t>
  </si>
  <si>
    <t>Carlitos Way Cocktails</t>
  </si>
  <si>
    <t>585</t>
  </si>
  <si>
    <t>Carlton Oaks Country Club</t>
  </si>
  <si>
    <t>3648</t>
  </si>
  <si>
    <t>Center Hub at Trade</t>
  </si>
  <si>
    <t>1102</t>
  </si>
  <si>
    <t>Channel 2 Sports Bar</t>
  </si>
  <si>
    <t>7088</t>
  </si>
  <si>
    <t>Chico Club</t>
  </si>
  <si>
    <t>9314</t>
  </si>
  <si>
    <t>CJ's Lounge</t>
  </si>
  <si>
    <t>7300</t>
  </si>
  <si>
    <t>Clancy's</t>
  </si>
  <si>
    <t>689</t>
  </si>
  <si>
    <t>Coach‚Äôs Sport Bar</t>
  </si>
  <si>
    <t>5803</t>
  </si>
  <si>
    <t>Coaster Saloon</t>
  </si>
  <si>
    <t>5307</t>
  </si>
  <si>
    <t>COCO BEACH SPORTS BAR &amp; GRILL</t>
  </si>
  <si>
    <t>446</t>
  </si>
  <si>
    <t>College Billiards</t>
  </si>
  <si>
    <t>2335</t>
  </si>
  <si>
    <t>Coopers House of Brew Masters</t>
  </si>
  <si>
    <t>10735</t>
  </si>
  <si>
    <t>Corbin's Q</t>
  </si>
  <si>
    <t>7563</t>
  </si>
  <si>
    <t>Crane's Bar Downtown</t>
  </si>
  <si>
    <t>922</t>
  </si>
  <si>
    <t>Crow's Nest</t>
  </si>
  <si>
    <t>729</t>
  </si>
  <si>
    <t>Danny K's Billiards &amp; Sports Bar</t>
  </si>
  <si>
    <t>56679</t>
  </si>
  <si>
    <t>Delirium</t>
  </si>
  <si>
    <t>3874</t>
  </si>
  <si>
    <t>Dempsey's Sports Bar &amp; Grill</t>
  </si>
  <si>
    <t>15760</t>
  </si>
  <si>
    <t>Dog House</t>
  </si>
  <si>
    <t>910</t>
  </si>
  <si>
    <t>Dukes Cardiff Office Cocktail</t>
  </si>
  <si>
    <t>10590</t>
  </si>
  <si>
    <t>Durty Nelly's</t>
  </si>
  <si>
    <t>1137</t>
  </si>
  <si>
    <t>ECR Pub</t>
  </si>
  <si>
    <t>2264</t>
  </si>
  <si>
    <t>El Boulevar Sports Bar</t>
  </si>
  <si>
    <t>10094</t>
  </si>
  <si>
    <t>El Tejano</t>
  </si>
  <si>
    <t>10381</t>
  </si>
  <si>
    <t>Emporium San Francisco</t>
  </si>
  <si>
    <t>11207</t>
  </si>
  <si>
    <t>Excalibur Cigar &amp; Scotch Lounge</t>
  </si>
  <si>
    <t>19593</t>
  </si>
  <si>
    <t>Falcon North</t>
  </si>
  <si>
    <t>1528</t>
  </si>
  <si>
    <t>Fiesta Cantina</t>
  </si>
  <si>
    <t>10388</t>
  </si>
  <si>
    <t>First Cabin Bar</t>
  </si>
  <si>
    <t>10612</t>
  </si>
  <si>
    <t>Fizzee's</t>
  </si>
  <si>
    <t>3023</t>
  </si>
  <si>
    <t>Flashbackz Lounge &amp; Grill</t>
  </si>
  <si>
    <t>2171</t>
  </si>
  <si>
    <t>Founders Ale House</t>
  </si>
  <si>
    <t>7062</t>
  </si>
  <si>
    <t>Fuego Bar &amp; Grill</t>
  </si>
  <si>
    <t>16150</t>
  </si>
  <si>
    <t>Gaslamp Tavern</t>
  </si>
  <si>
    <t>4966</t>
  </si>
  <si>
    <t>Griffins Grill</t>
  </si>
  <si>
    <t>1819</t>
  </si>
  <si>
    <t>Gym Sportsbar and Grill</t>
  </si>
  <si>
    <t>1565</t>
  </si>
  <si>
    <t>Hair of the Dog</t>
  </si>
  <si>
    <t>9623</t>
  </si>
  <si>
    <t>Happy Rabbit Bar and Lounge</t>
  </si>
  <si>
    <t>2537</t>
  </si>
  <si>
    <t>Hole in One</t>
  </si>
  <si>
    <t>11734</t>
  </si>
  <si>
    <t>Ixtapa Bar</t>
  </si>
  <si>
    <t>3847</t>
  </si>
  <si>
    <t>Jersey's Bar &amp; Grill</t>
  </si>
  <si>
    <t>7562</t>
  </si>
  <si>
    <t>Joxer Daly's</t>
  </si>
  <si>
    <t>4439</t>
  </si>
  <si>
    <t>JP's Pub</t>
  </si>
  <si>
    <t>5384</t>
  </si>
  <si>
    <t>JT's Tavern</t>
  </si>
  <si>
    <t>3823</t>
  </si>
  <si>
    <t>Kelley's Tavern</t>
  </si>
  <si>
    <t>5065</t>
  </si>
  <si>
    <t>Kustom Kulture</t>
  </si>
  <si>
    <t>12204</t>
  </si>
  <si>
    <t>La Chuperia The Miche Spot</t>
  </si>
  <si>
    <t>20581</t>
  </si>
  <si>
    <t>La Costa Fusi√≥n Cuisine</t>
  </si>
  <si>
    <t>561</t>
  </si>
  <si>
    <t>Liquid Zoo</t>
  </si>
  <si>
    <t>3299</t>
  </si>
  <si>
    <t>Lobster Guys Artesia</t>
  </si>
  <si>
    <t>871</t>
  </si>
  <si>
    <t>Long Story Irish Pub</t>
  </si>
  <si>
    <t>7769</t>
  </si>
  <si>
    <t>Longboard Margarita Bar</t>
  </si>
  <si>
    <t>8055</t>
  </si>
  <si>
    <t>Longboard Restaurant &amp; Pub at Springdale</t>
  </si>
  <si>
    <t>16147</t>
  </si>
  <si>
    <t>Longboard Restaurant &amp; Pub Main St</t>
  </si>
  <si>
    <t>28730</t>
  </si>
  <si>
    <t>Lopez &amp; Lefty's</t>
  </si>
  <si>
    <t>10174</t>
  </si>
  <si>
    <t>Los Cabos Sports Bar &amp; Grill</t>
  </si>
  <si>
    <t>2729</t>
  </si>
  <si>
    <t>Lost and Found Cocktail Bar</t>
  </si>
  <si>
    <t>5619</t>
  </si>
  <si>
    <t>Maguey's Sports Bar &amp; Grill</t>
  </si>
  <si>
    <t>6655</t>
  </si>
  <si>
    <t>Marvin Gardens</t>
  </si>
  <si>
    <t>8129</t>
  </si>
  <si>
    <t>McGregor's Bar and Grill</t>
  </si>
  <si>
    <t>21105</t>
  </si>
  <si>
    <t>McTeague's Saloon</t>
  </si>
  <si>
    <t>1496</t>
  </si>
  <si>
    <t>Melody Bar &amp; Grill</t>
  </si>
  <si>
    <t>2632</t>
  </si>
  <si>
    <t>Midnight Sun</t>
  </si>
  <si>
    <t>1271</t>
  </si>
  <si>
    <t>Murio's Trophy Room</t>
  </si>
  <si>
    <t>9756</t>
  </si>
  <si>
    <t>Nite Owl Cocktail Lounge</t>
  </si>
  <si>
    <t>1400</t>
  </si>
  <si>
    <t>Noble Ale Works</t>
  </si>
  <si>
    <t>5582</t>
  </si>
  <si>
    <t>Norm's Cocktails</t>
  </si>
  <si>
    <t>599</t>
  </si>
  <si>
    <t>Northside Tavern</t>
  </si>
  <si>
    <t>5627</t>
  </si>
  <si>
    <t>NorthStar Cafe</t>
  </si>
  <si>
    <t>2839</t>
  </si>
  <si>
    <t>Norwood Bar &amp; Lounge</t>
  </si>
  <si>
    <t>8404</t>
  </si>
  <si>
    <t>Offshore Tavern &amp; Grill</t>
  </si>
  <si>
    <t>6782</t>
  </si>
  <si>
    <t>Oggi‚Äôs Sports | Brewhouse | Pizza, DEL MAR</t>
  </si>
  <si>
    <t>10204</t>
  </si>
  <si>
    <t>Oggi's</t>
  </si>
  <si>
    <t>31298</t>
  </si>
  <si>
    <t>Oggi's Sports | Brewhouse | Pizza - Mission Valley</t>
  </si>
  <si>
    <t>Open Bar</t>
  </si>
  <si>
    <t>4446</t>
  </si>
  <si>
    <t>Our Bar and Kitchen</t>
  </si>
  <si>
    <t>4988</t>
  </si>
  <si>
    <t>Paddy O'Brien's Irish Pub</t>
  </si>
  <si>
    <t>1187</t>
  </si>
  <si>
    <t>Palenque kitchen by Mezcal</t>
  </si>
  <si>
    <t>2929</t>
  </si>
  <si>
    <t>Paradise Lounge &amp; Grill</t>
  </si>
  <si>
    <t>7051</t>
  </si>
  <si>
    <t>Parky's Saloon</t>
  </si>
  <si>
    <t>1208</t>
  </si>
  <si>
    <t>Pat's Cocktail Lounge</t>
  </si>
  <si>
    <t>Patrick Molloys</t>
  </si>
  <si>
    <t>5580</t>
  </si>
  <si>
    <t>Pedone's Pizza &amp; Italian Food</t>
  </si>
  <si>
    <t>6218</t>
  </si>
  <si>
    <t>Perqs</t>
  </si>
  <si>
    <t>2772</t>
  </si>
  <si>
    <t>Peter D's</t>
  </si>
  <si>
    <t>3807</t>
  </si>
  <si>
    <t>Pineapple Hill Saloon &amp; Grill</t>
  </si>
  <si>
    <t>3301</t>
  </si>
  <si>
    <t>Posse Bar</t>
  </si>
  <si>
    <t>7541</t>
  </si>
  <si>
    <t>Prank Bar</t>
  </si>
  <si>
    <t>8009</t>
  </si>
  <si>
    <t>Prince O' Whales</t>
  </si>
  <si>
    <t>4049</t>
  </si>
  <si>
    <t>R Bar Long Beach</t>
  </si>
  <si>
    <t>6434</t>
  </si>
  <si>
    <t>Recovery Room</t>
  </si>
  <si>
    <t>1895</t>
  </si>
  <si>
    <t>Reno Room</t>
  </si>
  <si>
    <t>5919</t>
  </si>
  <si>
    <t>Riptides PB</t>
  </si>
  <si>
    <t>2411</t>
  </si>
  <si>
    <t>Rock It Sports Lounge</t>
  </si>
  <si>
    <t>1639</t>
  </si>
  <si>
    <t>Rock N Pies</t>
  </si>
  <si>
    <t>3824</t>
  </si>
  <si>
    <t>Rocks Cocktail Lounge</t>
  </si>
  <si>
    <t>9128</t>
  </si>
  <si>
    <t>Rosie O'Grady's</t>
  </si>
  <si>
    <t>447</t>
  </si>
  <si>
    <t>Sage Restaurant &amp; Lounge</t>
  </si>
  <si>
    <t>5599</t>
  </si>
  <si>
    <t>Sagebrush Cantina</t>
  </si>
  <si>
    <t>72212</t>
  </si>
  <si>
    <t>Sal‚Äôs Pub and Grill</t>
  </si>
  <si>
    <t>2551</t>
  </si>
  <si>
    <t>Sandbar Sports Grill</t>
  </si>
  <si>
    <t>33347</t>
  </si>
  <si>
    <t>Scarlet Lady Saloon</t>
  </si>
  <si>
    <t>6632</t>
  </si>
  <si>
    <t>Schooner Bar &amp; Grill</t>
  </si>
  <si>
    <t>5746</t>
  </si>
  <si>
    <t>Scotty B's</t>
  </si>
  <si>
    <t>25107</t>
  </si>
  <si>
    <t>Sea Hawk Cocktail Lounge</t>
  </si>
  <si>
    <t>6923</t>
  </si>
  <si>
    <t>Shanghai Kelly's</t>
  </si>
  <si>
    <t>1773</t>
  </si>
  <si>
    <t>South Beach Bar &amp; Grille</t>
  </si>
  <si>
    <t>5887</t>
  </si>
  <si>
    <t>St. James Gate - San Francisco</t>
  </si>
  <si>
    <t>10180</t>
  </si>
  <si>
    <t>Stadium Club</t>
  </si>
  <si>
    <t>2751</t>
  </si>
  <si>
    <t>Stages Bar</t>
  </si>
  <si>
    <t>2658</t>
  </si>
  <si>
    <t>Standard Station Sports Bar &amp; Grill</t>
  </si>
  <si>
    <t>22949</t>
  </si>
  <si>
    <t>Star Bar</t>
  </si>
  <si>
    <t>9326</t>
  </si>
  <si>
    <t>Starboard Attitude</t>
  </si>
  <si>
    <t>5113</t>
  </si>
  <si>
    <t>Sunshine Company Saloon</t>
  </si>
  <si>
    <t>4911</t>
  </si>
  <si>
    <t>Super Mex Restaurant &amp; Cantina</t>
  </si>
  <si>
    <t>13073</t>
  </si>
  <si>
    <t>Super Mex Restaurant &amp; Cantina Belmont</t>
  </si>
  <si>
    <t>4604</t>
  </si>
  <si>
    <t>Surf Lounge</t>
  </si>
  <si>
    <t>7042</t>
  </si>
  <si>
    <t>Taco Hut (Ontario)</t>
  </si>
  <si>
    <t>4590</t>
  </si>
  <si>
    <t>Taco Hut (Rochester)</t>
  </si>
  <si>
    <t>15619</t>
  </si>
  <si>
    <t>Taco Loco</t>
  </si>
  <si>
    <t>9493</t>
  </si>
  <si>
    <t>Tacos Al Fuego</t>
  </si>
  <si>
    <t>1846</t>
  </si>
  <si>
    <t>Tacos al Fuego Riverside</t>
  </si>
  <si>
    <t>3157</t>
  </si>
  <si>
    <t>Taproom Pizza Co.</t>
  </si>
  <si>
    <t>258</t>
  </si>
  <si>
    <t>The Abbey Tavern</t>
  </si>
  <si>
    <t>5780</t>
  </si>
  <si>
    <t>The BAR ‚Äì on Dolores</t>
  </si>
  <si>
    <t>252</t>
  </si>
  <si>
    <t>The Bit Tavern</t>
  </si>
  <si>
    <t>1810</t>
  </si>
  <si>
    <t>The Blue Door Bar</t>
  </si>
  <si>
    <t>16276</t>
  </si>
  <si>
    <t>The Blue Moon Lounge</t>
  </si>
  <si>
    <t>17313</t>
  </si>
  <si>
    <t>The BLVD Bar</t>
  </si>
  <si>
    <t>7194</t>
  </si>
  <si>
    <t>The Bounty Room</t>
  </si>
  <si>
    <t>2354</t>
  </si>
  <si>
    <t>The Break Room</t>
  </si>
  <si>
    <t>9581</t>
  </si>
  <si>
    <t>The Brews Hall - Del Amo</t>
  </si>
  <si>
    <t>6079</t>
  </si>
  <si>
    <t>The CanTiki</t>
  </si>
  <si>
    <t>1593</t>
  </si>
  <si>
    <t>The Canyon Sports Pub &amp; Grill - Canyon Club</t>
  </si>
  <si>
    <t>9546</t>
  </si>
  <si>
    <t>The Cave Sports Bar 2</t>
  </si>
  <si>
    <t>7741</t>
  </si>
  <si>
    <t>The Chicken Coop</t>
  </si>
  <si>
    <t>1129</t>
  </si>
  <si>
    <t>The Chicken Koop</t>
  </si>
  <si>
    <t>16371</t>
  </si>
  <si>
    <t>The Cork Room</t>
  </si>
  <si>
    <t>2365</t>
  </si>
  <si>
    <t>The Daily Pint</t>
  </si>
  <si>
    <t>5258</t>
  </si>
  <si>
    <t>The Dubliner San Francisco</t>
  </si>
  <si>
    <t>1288</t>
  </si>
  <si>
    <t>The Falcon</t>
  </si>
  <si>
    <t>1344</t>
  </si>
  <si>
    <t>The Fifth</t>
  </si>
  <si>
    <t>1106</t>
  </si>
  <si>
    <t>The Fox and Hounds</t>
  </si>
  <si>
    <t>4607</t>
  </si>
  <si>
    <t>The Glen</t>
  </si>
  <si>
    <t>2173</t>
  </si>
  <si>
    <t>The Glen Cocktails Hawaiian Gardens</t>
  </si>
  <si>
    <t>The Glen Garden Grove Blvd</t>
  </si>
  <si>
    <t>5288</t>
  </si>
  <si>
    <t>The Good Bar</t>
  </si>
  <si>
    <t>11233</t>
  </si>
  <si>
    <t>The Greatest</t>
  </si>
  <si>
    <t>397</t>
  </si>
  <si>
    <t>The Hangar Inn</t>
  </si>
  <si>
    <t>9141</t>
  </si>
  <si>
    <t>The Harp</t>
  </si>
  <si>
    <t>1017</t>
  </si>
  <si>
    <t>The Harp Inn</t>
  </si>
  <si>
    <t>10119</t>
  </si>
  <si>
    <t>The Lamplighter</t>
  </si>
  <si>
    <t>4475</t>
  </si>
  <si>
    <t>The Loft</t>
  </si>
  <si>
    <t>2656</t>
  </si>
  <si>
    <t>The Mamba Sports Bar</t>
  </si>
  <si>
    <t>4860</t>
  </si>
  <si>
    <t>The Nickel Mine</t>
  </si>
  <si>
    <t>9763</t>
  </si>
  <si>
    <t>The Nile Restaurant and Bar</t>
  </si>
  <si>
    <t>1112</t>
  </si>
  <si>
    <t>The Pennant</t>
  </si>
  <si>
    <t>4748</t>
  </si>
  <si>
    <t>The Point Restaurant &amp; Sports Bar</t>
  </si>
  <si>
    <t>1330</t>
  </si>
  <si>
    <t>The Regal Bar</t>
  </si>
  <si>
    <t>9360</t>
  </si>
  <si>
    <t>The Roadhouse Bar &amp; Grill</t>
  </si>
  <si>
    <t>The Salty Frog Bar</t>
  </si>
  <si>
    <t>8026</t>
  </si>
  <si>
    <t>The Scoreboard</t>
  </si>
  <si>
    <t>9049</t>
  </si>
  <si>
    <t>The Shack - Playa Del Rey</t>
  </si>
  <si>
    <t>3767</t>
  </si>
  <si>
    <t>The Shanty</t>
  </si>
  <si>
    <t>11812</t>
  </si>
  <si>
    <t>The Sly Fox Irish Pub</t>
  </si>
  <si>
    <t>5718</t>
  </si>
  <si>
    <t>The Snug</t>
  </si>
  <si>
    <t>5764</t>
  </si>
  <si>
    <t>The Sportsman</t>
  </si>
  <si>
    <t>2385</t>
  </si>
  <si>
    <t>The Star Bar</t>
  </si>
  <si>
    <t>1306</t>
  </si>
  <si>
    <t>The Swig Bar</t>
  </si>
  <si>
    <t>3238</t>
  </si>
  <si>
    <t>The Tavern On Main</t>
  </si>
  <si>
    <t>1559</t>
  </si>
  <si>
    <t>The Thirsty Merchant</t>
  </si>
  <si>
    <t>47</t>
  </si>
  <si>
    <t>The Venice Beach Bar &amp; Kitchen</t>
  </si>
  <si>
    <t>11151</t>
  </si>
  <si>
    <t>The W at Worthington's</t>
  </si>
  <si>
    <t>3986</t>
  </si>
  <si>
    <t>The Walnut Room Saloon</t>
  </si>
  <si>
    <t>12807</t>
  </si>
  <si>
    <t>The Woodman</t>
  </si>
  <si>
    <t>5196</t>
  </si>
  <si>
    <t>Thirsty Club</t>
  </si>
  <si>
    <t>3506</t>
  </si>
  <si>
    <t>Thirty Six Thirty Six Club</t>
  </si>
  <si>
    <t>9545</t>
  </si>
  <si>
    <t>Tiki Bar</t>
  </si>
  <si>
    <t>4882</t>
  </si>
  <si>
    <t>Tipsy Cow</t>
  </si>
  <si>
    <t>6066</t>
  </si>
  <si>
    <t>Tony's Martini Bar</t>
  </si>
  <si>
    <t>1169</t>
  </si>
  <si>
    <t>Tower Pizza</t>
  </si>
  <si>
    <t>9547</t>
  </si>
  <si>
    <t>Tumbleweeds Bar &amp; Grill</t>
  </si>
  <si>
    <t>16413</t>
  </si>
  <si>
    <t>Untamed Spirits</t>
  </si>
  <si>
    <t>1233</t>
  </si>
  <si>
    <t>Wonderland Ocean Pub</t>
  </si>
  <si>
    <t>8659</t>
  </si>
  <si>
    <t>Would You Believe</t>
  </si>
  <si>
    <t>952</t>
  </si>
  <si>
    <t>Ye Olde King's Head</t>
  </si>
  <si>
    <t>3643</t>
  </si>
  <si>
    <t>Atkins Park Tavern</t>
  </si>
  <si>
    <t>Georgia</t>
  </si>
  <si>
    <t>19467</t>
  </si>
  <si>
    <t>Bench Warmers Sports Grill</t>
  </si>
  <si>
    <t>33733</t>
  </si>
  <si>
    <t>Creatwood Tavern</t>
  </si>
  <si>
    <t>18671</t>
  </si>
  <si>
    <t>Fad√≥ Irish Pub</t>
  </si>
  <si>
    <t>6292</t>
  </si>
  <si>
    <t>Fado Irish Pubs Inc</t>
  </si>
  <si>
    <t>16822</t>
  </si>
  <si>
    <t>Flanagan's</t>
  </si>
  <si>
    <t>17058</t>
  </si>
  <si>
    <t>Lucky's Burger &amp; Brew - Roswell</t>
  </si>
  <si>
    <t>20197</t>
  </si>
  <si>
    <t>McCray‚Äôs Tavern Lawrenceville</t>
  </si>
  <si>
    <t>43921</t>
  </si>
  <si>
    <t>McCray's Tavern - East Cobb</t>
  </si>
  <si>
    <t>22946</t>
  </si>
  <si>
    <t>McCray's Tavern - Smyrna</t>
  </si>
  <si>
    <t>6154</t>
  </si>
  <si>
    <t>McCray's Tavern Midtown</t>
  </si>
  <si>
    <t>22048</t>
  </si>
  <si>
    <t>Morty's Meat &amp; Supply</t>
  </si>
  <si>
    <t>2212</t>
  </si>
  <si>
    <t>North River Tavern</t>
  </si>
  <si>
    <t>27453</t>
  </si>
  <si>
    <t>Pickle and Social</t>
  </si>
  <si>
    <t>3689</t>
  </si>
  <si>
    <t>Saturday‚Äôs Bar</t>
  </si>
  <si>
    <t>25153</t>
  </si>
  <si>
    <t>Slice Downtown</t>
  </si>
  <si>
    <t>4987</t>
  </si>
  <si>
    <t>Suburban Tap</t>
  </si>
  <si>
    <t>26378</t>
  </si>
  <si>
    <t>Varners Restaurant &amp; Tavern</t>
  </si>
  <si>
    <t>23463</t>
  </si>
  <si>
    <t>Woofs Sports Bar</t>
  </si>
  <si>
    <t>34783</t>
  </si>
  <si>
    <t>601 Bar &amp; Grill</t>
  </si>
  <si>
    <t>Illinois</t>
  </si>
  <si>
    <t>2861</t>
  </si>
  <si>
    <t>AC's Pub - JAS Bar &amp; Grille</t>
  </si>
  <si>
    <t>All Star Seafood and Sports</t>
  </si>
  <si>
    <t>4990</t>
  </si>
  <si>
    <t>Alley 64 - Palatine</t>
  </si>
  <si>
    <t>390</t>
  </si>
  <si>
    <t>Alley 64 - St Charles</t>
  </si>
  <si>
    <t>9536</t>
  </si>
  <si>
    <t>Almost Home Tavern &amp; Grill</t>
  </si>
  <si>
    <t>388</t>
  </si>
  <si>
    <t>American Tap</t>
  </si>
  <si>
    <t>2019</t>
  </si>
  <si>
    <t>Anastasia's Restaurant &amp; Sports Lounge</t>
  </si>
  <si>
    <t>468</t>
  </si>
  <si>
    <t>Anastasias Restaurant-Sports Lounge &amp; Banquet</t>
  </si>
  <si>
    <t>8884</t>
  </si>
  <si>
    <t>Anna's Place - Westchester</t>
  </si>
  <si>
    <t>895</t>
  </si>
  <si>
    <t>Anthony's Restaurant and Pub</t>
  </si>
  <si>
    <t>4399</t>
  </si>
  <si>
    <t>ANYWAY'S PUB - Bloomingdale, IL</t>
  </si>
  <si>
    <t>6261</t>
  </si>
  <si>
    <t>ANYWAY'S PUB - Oakbrook Terrace</t>
  </si>
  <si>
    <t>3208</t>
  </si>
  <si>
    <t>Arrogant Frog Bar</t>
  </si>
  <si>
    <t>936</t>
  </si>
  <si>
    <t>At Work Sports Bar &amp; Grill</t>
  </si>
  <si>
    <t>1183</t>
  </si>
  <si>
    <t>Aurora Tap House</t>
  </si>
  <si>
    <t>7208</t>
  </si>
  <si>
    <t>BallPark Pub</t>
  </si>
  <si>
    <t>3914</t>
  </si>
  <si>
    <t>Bar 122</t>
  </si>
  <si>
    <t>772</t>
  </si>
  <si>
    <t>Bar Down Sports Grill</t>
  </si>
  <si>
    <t>1092</t>
  </si>
  <si>
    <t>Barrel House Kitchen &amp; Tap</t>
  </si>
  <si>
    <t>4256</t>
  </si>
  <si>
    <t>BaseCamp Pub</t>
  </si>
  <si>
    <t>6910</t>
  </si>
  <si>
    <t>BBQ'd Productions - Grayslake</t>
  </si>
  <si>
    <t>4219</t>
  </si>
  <si>
    <t>BBQ'd Productions Bar &amp; Grill - Lake Zurich</t>
  </si>
  <si>
    <t>18832</t>
  </si>
  <si>
    <t>Bella Vista at the Edge - New</t>
  </si>
  <si>
    <t>1754</t>
  </si>
  <si>
    <t>Benton Street Tap (Woodstock)</t>
  </si>
  <si>
    <t>1453</t>
  </si>
  <si>
    <t>Big City Tap</t>
  </si>
  <si>
    <t>2898</t>
  </si>
  <si>
    <t>Big Joe's</t>
  </si>
  <si>
    <t>759</t>
  </si>
  <si>
    <t>Blue Line Bar &amp; Grill</t>
  </si>
  <si>
    <t>2194</t>
  </si>
  <si>
    <t>Blue Line Bar &amp; Grill - West Dundee</t>
  </si>
  <si>
    <t>2825</t>
  </si>
  <si>
    <t>Bottoms Up On 7th</t>
  </si>
  <si>
    <t>668</t>
  </si>
  <si>
    <t>Boulevard Sports Lounge</t>
  </si>
  <si>
    <t>3917</t>
  </si>
  <si>
    <t>Bourbon on Division</t>
  </si>
  <si>
    <t>442</t>
  </si>
  <si>
    <t>Bratski's</t>
  </si>
  <si>
    <t>488</t>
  </si>
  <si>
    <t>Bristol Tap</t>
  </si>
  <si>
    <t>1434</t>
  </si>
  <si>
    <t>Broadway Joe's Bar &amp; Grill</t>
  </si>
  <si>
    <t>1005</t>
  </si>
  <si>
    <t>Bryan‚Äôs American Grille</t>
  </si>
  <si>
    <t>3890</t>
  </si>
  <si>
    <t>Buddy's Bites N Brews</t>
  </si>
  <si>
    <t>11878</t>
  </si>
  <si>
    <t>Bullseye Pub &amp; Eatery</t>
  </si>
  <si>
    <t>1242</t>
  </si>
  <si>
    <t>Burton Place</t>
  </si>
  <si>
    <t>3887</t>
  </si>
  <si>
    <t>Caliendo's Restaurant &amp; Bar</t>
  </si>
  <si>
    <t>1032</t>
  </si>
  <si>
    <t>Cardozo's Pub</t>
  </si>
  <si>
    <t>129</t>
  </si>
  <si>
    <t>Cattleman's Burger and Brew</t>
  </si>
  <si>
    <t>1495</t>
  </si>
  <si>
    <t>Celtic Corner</t>
  </si>
  <si>
    <t>2193</t>
  </si>
  <si>
    <t>Cheesie's Pub &amp; Grub - Garfield Ridge</t>
  </si>
  <si>
    <t>3108</t>
  </si>
  <si>
    <t>Cheesie's Pub &amp; Grub - Lakeview</t>
  </si>
  <si>
    <t>987</t>
  </si>
  <si>
    <t>Cheesie's Pub &amp; Grub - Wrigleyville</t>
  </si>
  <si>
    <t>105</t>
  </si>
  <si>
    <t>Chrissy's Gaming Bar &amp; Grill</t>
  </si>
  <si>
    <t>5193</t>
  </si>
  <si>
    <t>City Nikki's</t>
  </si>
  <si>
    <t>1438</t>
  </si>
  <si>
    <t>Claddagh Ring Pub</t>
  </si>
  <si>
    <t>498</t>
  </si>
  <si>
    <t>Clancy's Pizza Pub</t>
  </si>
  <si>
    <t>4661</t>
  </si>
  <si>
    <t>Clancys 95th Irish Tavern</t>
  </si>
  <si>
    <t>2016</t>
  </si>
  <si>
    <t>Clasen's Tavern</t>
  </si>
  <si>
    <t>945</t>
  </si>
  <si>
    <t>Clayton's Rail</t>
  </si>
  <si>
    <t>914</t>
  </si>
  <si>
    <t>Clayton's Tap</t>
  </si>
  <si>
    <t>348</t>
  </si>
  <si>
    <t>Cleos</t>
  </si>
  <si>
    <t>2801</t>
  </si>
  <si>
    <t>Clover Sports and Leisure</t>
  </si>
  <si>
    <t>4447</t>
  </si>
  <si>
    <t>Coach's Corner Pizzeria &amp; Sports Grill</t>
  </si>
  <si>
    <t>5612</t>
  </si>
  <si>
    <t>Cooper's Corner</t>
  </si>
  <si>
    <t>625</t>
  </si>
  <si>
    <t>Copper Barrel on State</t>
  </si>
  <si>
    <t>6401</t>
  </si>
  <si>
    <t>Cork &amp; Kerry</t>
  </si>
  <si>
    <t>3711</t>
  </si>
  <si>
    <t>Cork &amp; Kerry at The Park</t>
  </si>
  <si>
    <t>2137</t>
  </si>
  <si>
    <t>Corral House Bar and Grill</t>
  </si>
  <si>
    <t>1498</t>
  </si>
  <si>
    <t>Countryside Saloon</t>
  </si>
  <si>
    <t>8645</t>
  </si>
  <si>
    <t>Court Street Pub</t>
  </si>
  <si>
    <t>4942</t>
  </si>
  <si>
    <t>Crossroads Restaurant &amp; Bar</t>
  </si>
  <si>
    <t>437</t>
  </si>
  <si>
    <t>Cub &amp; Spank's</t>
  </si>
  <si>
    <t>1893</t>
  </si>
  <si>
    <t>D'Agostino's Pizza and Pub Niles</t>
  </si>
  <si>
    <t>6352</t>
  </si>
  <si>
    <t>D'Agostino's Pizza and Pub River Grove</t>
  </si>
  <si>
    <t>9221</t>
  </si>
  <si>
    <t>D'Agostino's Pizza and Pub Wrigleyville</t>
  </si>
  <si>
    <t>1787</t>
  </si>
  <si>
    <t>D'Agostinos (Wheeling)</t>
  </si>
  <si>
    <t>1140</t>
  </si>
  <si>
    <t>Danny's Pub &amp; Grill</t>
  </si>
  <si>
    <t>2294</t>
  </si>
  <si>
    <t>Derno's</t>
  </si>
  <si>
    <t>1916</t>
  </si>
  <si>
    <t>Diamond Jim's Gas Grill</t>
  </si>
  <si>
    <t>4293</t>
  </si>
  <si>
    <t>Doc's Victory Pub</t>
  </si>
  <si>
    <t>7081</t>
  </si>
  <si>
    <t>Dog Haus -Lincoln Park</t>
  </si>
  <si>
    <t>2742</t>
  </si>
  <si>
    <t>Double G Saloon</t>
  </si>
  <si>
    <t>173</t>
  </si>
  <si>
    <t>Double Header Sports Bar</t>
  </si>
  <si>
    <t>197</t>
  </si>
  <si>
    <t>Double J Sports Bar</t>
  </si>
  <si>
    <t>2745</t>
  </si>
  <si>
    <t>Draft Bar Chicago</t>
  </si>
  <si>
    <t>3126</t>
  </si>
  <si>
    <t>Draft Picks - Naperville</t>
  </si>
  <si>
    <t>4497</t>
  </si>
  <si>
    <t>Duffer's Pub</t>
  </si>
  <si>
    <t>284</t>
  </si>
  <si>
    <t>Duffy's Tavern and Grille</t>
  </si>
  <si>
    <t>9812</t>
  </si>
  <si>
    <t>Dukes Northwoods</t>
  </si>
  <si>
    <t>1172</t>
  </si>
  <si>
    <t>Dunkley's Tavern</t>
  </si>
  <si>
    <t>3466</t>
  </si>
  <si>
    <t>Easy Tiger</t>
  </si>
  <si>
    <t>1480</t>
  </si>
  <si>
    <t>Ebbey George's Bar &amp; Grill</t>
  </si>
  <si>
    <t>2782</t>
  </si>
  <si>
    <t>Edison Park Inn</t>
  </si>
  <si>
    <t>4758</t>
  </si>
  <si>
    <t>Embers Tap House</t>
  </si>
  <si>
    <t>5240</t>
  </si>
  <si>
    <t>Emerald Isle</t>
  </si>
  <si>
    <t>3397</t>
  </si>
  <si>
    <t>Emil's Sports Bar &amp; Pizzeria</t>
  </si>
  <si>
    <t>262</t>
  </si>
  <si>
    <t>Emil's Tavern on Center</t>
  </si>
  <si>
    <t>5834</t>
  </si>
  <si>
    <t>Escondite Vip</t>
  </si>
  <si>
    <t>598</t>
  </si>
  <si>
    <t>Eva's Sports Bar</t>
  </si>
  <si>
    <t>264</t>
  </si>
  <si>
    <t>Everything Bar</t>
  </si>
  <si>
    <t>55</t>
  </si>
  <si>
    <t>Evviva! Bar &amp; Eatery</t>
  </si>
  <si>
    <t>2962</t>
  </si>
  <si>
    <t>Fad√≥ Irish Pub - Chicago</t>
  </si>
  <si>
    <t>1241</t>
  </si>
  <si>
    <t>Famous Freddie's Roadhouse</t>
  </si>
  <si>
    <t>1640</t>
  </si>
  <si>
    <t>Fatmans</t>
  </si>
  <si>
    <t>3231</t>
  </si>
  <si>
    <t>Fatpour Tap Works - McCormick</t>
  </si>
  <si>
    <t>2112</t>
  </si>
  <si>
    <t>Fatpour Tap Works - Wicker Park</t>
  </si>
  <si>
    <t>5104</t>
  </si>
  <si>
    <t>Fatpour Tapworks - Lincolnwood</t>
  </si>
  <si>
    <t>627</t>
  </si>
  <si>
    <t>Fifty K Sports Pub</t>
  </si>
  <si>
    <t>955</t>
  </si>
  <si>
    <t>Finley Dunne's Tavern</t>
  </si>
  <si>
    <t>3720</t>
  </si>
  <si>
    <t>Finn McCool's - Schaumburg</t>
  </si>
  <si>
    <t>1459</t>
  </si>
  <si>
    <t>Fireplace Inn</t>
  </si>
  <si>
    <t>3619</t>
  </si>
  <si>
    <t>Firewater BBQ &amp; Brew Alsip, IL</t>
  </si>
  <si>
    <t>2</t>
  </si>
  <si>
    <t>Firewater BBQ &amp; Brew of Elmhurst</t>
  </si>
  <si>
    <t>2778</t>
  </si>
  <si>
    <t>Firewater Saloon - Edison Park</t>
  </si>
  <si>
    <t>1265</t>
  </si>
  <si>
    <t>First Draft Grayslake</t>
  </si>
  <si>
    <t>8315</t>
  </si>
  <si>
    <t>Fitz's Bull Dog</t>
  </si>
  <si>
    <t>1739</t>
  </si>
  <si>
    <t>Flagship on the Fox</t>
  </si>
  <si>
    <t>9968</t>
  </si>
  <si>
    <t>Four Shadows</t>
  </si>
  <si>
    <t>2269</t>
  </si>
  <si>
    <t>FoxFire Restaurant</t>
  </si>
  <si>
    <t>4798</t>
  </si>
  <si>
    <t>Fritzy's Tavern</t>
  </si>
  <si>
    <t>96</t>
  </si>
  <si>
    <t>Game On Bar and Grill</t>
  </si>
  <si>
    <t>2741</t>
  </si>
  <si>
    <t>George Street Pub</t>
  </si>
  <si>
    <t>11185</t>
  </si>
  <si>
    <t>Globe Pub</t>
  </si>
  <si>
    <t>3606</t>
  </si>
  <si>
    <t>Goat Village</t>
  </si>
  <si>
    <t>221</t>
  </si>
  <si>
    <t>Golf Club of Illinois</t>
  </si>
  <si>
    <t>245</t>
  </si>
  <si>
    <t>GoodTimes Brewery</t>
  </si>
  <si>
    <t>3370</t>
  </si>
  <si>
    <t>Gracie O' Malley's - Edgewater</t>
  </si>
  <si>
    <t>Gracie O' Malley's - Wicker Park</t>
  </si>
  <si>
    <t>4027</t>
  </si>
  <si>
    <t>Gracie O'Malley's - Wicker Park</t>
  </si>
  <si>
    <t>1682</t>
  </si>
  <si>
    <t>Gracie O'Malley's Six Corners</t>
  </si>
  <si>
    <t>2879</t>
  </si>
  <si>
    <t>Gracie O'Malley's Too</t>
  </si>
  <si>
    <t>512</t>
  </si>
  <si>
    <t>Gracie O'Malleys - Diversey</t>
  </si>
  <si>
    <t>510</t>
  </si>
  <si>
    <t>Green Town Tavern</t>
  </si>
  <si>
    <t>2426</t>
  </si>
  <si>
    <t>Grumpy Goat Tavern</t>
  </si>
  <si>
    <t>1698</t>
  </si>
  <si>
    <t>Hacienda D‚ÄôSuarez</t>
  </si>
  <si>
    <t>1130</t>
  </si>
  <si>
    <t>Ham Tree Inn</t>
  </si>
  <si>
    <t>2369</t>
  </si>
  <si>
    <t>Happy Day Tavern</t>
  </si>
  <si>
    <t>4281</t>
  </si>
  <si>
    <t>Hawkeye's Bar</t>
  </si>
  <si>
    <t>1366</t>
  </si>
  <si>
    <t>Hero‚Äôs Tap</t>
  </si>
  <si>
    <t>306</t>
  </si>
  <si>
    <t>Heroes West - Lemont</t>
  </si>
  <si>
    <t>73850</t>
  </si>
  <si>
    <t>Heroes West Sports Grill</t>
  </si>
  <si>
    <t>6314</t>
  </si>
  <si>
    <t>Hide Away Cafe and Lounge</t>
  </si>
  <si>
    <t>2757</t>
  </si>
  <si>
    <t>Hitz Pizza and Sports Bar</t>
  </si>
  <si>
    <t>163</t>
  </si>
  <si>
    <t>Hobnobbers</t>
  </si>
  <si>
    <t>2939</t>
  </si>
  <si>
    <t>Home Away From Home</t>
  </si>
  <si>
    <t>951</t>
  </si>
  <si>
    <t>Hoops Sports Bar &amp; Grill</t>
  </si>
  <si>
    <t>2620</t>
  </si>
  <si>
    <t>Hopsmith Tavern</t>
  </si>
  <si>
    <t>1126</t>
  </si>
  <si>
    <t>HVAC Pub</t>
  </si>
  <si>
    <t>3366</t>
  </si>
  <si>
    <t>Industry Tap House</t>
  </si>
  <si>
    <t>1697</t>
  </si>
  <si>
    <t>Irish Eyes</t>
  </si>
  <si>
    <t>2502</t>
  </si>
  <si>
    <t>Isla Veracruz</t>
  </si>
  <si>
    <t>80</t>
  </si>
  <si>
    <t>Ivy Restaurant</t>
  </si>
  <si>
    <t>2292</t>
  </si>
  <si>
    <t>J's Sports Bar &amp; Grill</t>
  </si>
  <si>
    <t>5398</t>
  </si>
  <si>
    <t>JACKPOTS Pub</t>
  </si>
  <si>
    <t>10930</t>
  </si>
  <si>
    <t>Jalsa Bar &amp; Restaurant</t>
  </si>
  <si>
    <t>256</t>
  </si>
  <si>
    <t>Jameson's Pub - Frankfort</t>
  </si>
  <si>
    <t>39629</t>
  </si>
  <si>
    <t>Jameson's Pub - Joilet</t>
  </si>
  <si>
    <t>10956</t>
  </si>
  <si>
    <t>Jamo's Live</t>
  </si>
  <si>
    <t>16676</t>
  </si>
  <si>
    <t>Jarvis Square Tavern</t>
  </si>
  <si>
    <t>1641</t>
  </si>
  <si>
    <t>Jefferson Tap &amp; Grille</t>
  </si>
  <si>
    <t>Jet‚Äôs Public House</t>
  </si>
  <si>
    <t>3281</t>
  </si>
  <si>
    <t>Jexal's Pizza &amp; Wing-Zeria - McHenry, Illinois</t>
  </si>
  <si>
    <t>8465</t>
  </si>
  <si>
    <t>Joe's on Weed St.</t>
  </si>
  <si>
    <t>3479</t>
  </si>
  <si>
    <t>Johnny's Supper Club</t>
  </si>
  <si>
    <t>2042</t>
  </si>
  <si>
    <t>JoJo's Bar &amp; Grill</t>
  </si>
  <si>
    <t>996</t>
  </si>
  <si>
    <t>JT's Corner Tap &amp; Eatery</t>
  </si>
  <si>
    <t>1894</t>
  </si>
  <si>
    <t>JT's Porch Saloon &amp; Eatery</t>
  </si>
  <si>
    <t>3993</t>
  </si>
  <si>
    <t>K's Dugout</t>
  </si>
  <si>
    <t>Kaiser's Pizza &amp; Pub</t>
  </si>
  <si>
    <t>1531</t>
  </si>
  <si>
    <t>Kickers Sports Bar</t>
  </si>
  <si>
    <t>829</t>
  </si>
  <si>
    <t>Lacoco's Pizza &amp; Sports Club</t>
  </si>
  <si>
    <t>2721</t>
  </si>
  <si>
    <t>Legends Sports Bar &amp; Grill</t>
  </si>
  <si>
    <t>435</t>
  </si>
  <si>
    <t>Les Brothers - Oak Lawn</t>
  </si>
  <si>
    <t>3757</t>
  </si>
  <si>
    <t>Little Jimmy's Bar &amp; Restaurant</t>
  </si>
  <si>
    <t>1120</t>
  </si>
  <si>
    <t>Lockal Bar &amp; Pizzeria</t>
  </si>
  <si>
    <t>707</t>
  </si>
  <si>
    <t>Lone Owl Pub</t>
  </si>
  <si>
    <t>3741</t>
  </si>
  <si>
    <t>Long Shot Sports Pub</t>
  </si>
  <si>
    <t>1022</t>
  </si>
  <si>
    <t>Longshots</t>
  </si>
  <si>
    <t>1955</t>
  </si>
  <si>
    <t>Loop Tavern &amp; Liquors</t>
  </si>
  <si>
    <t>2545</t>
  </si>
  <si>
    <t>Los Arcos Mexican Grill (Palatine)</t>
  </si>
  <si>
    <t>648</t>
  </si>
  <si>
    <t>Los Arcos Mexican Grill (Woodridge)</t>
  </si>
  <si>
    <t>2769</t>
  </si>
  <si>
    <t>Lucky Lucy's 7</t>
  </si>
  <si>
    <t>191</t>
  </si>
  <si>
    <t>Lucky Penny's Of Cary</t>
  </si>
  <si>
    <t>1562</t>
  </si>
  <si>
    <t>Ma O'Brien's Irish Pub</t>
  </si>
  <si>
    <t>2512</t>
  </si>
  <si>
    <t>Mahoney's Pub</t>
  </si>
  <si>
    <t>1557</t>
  </si>
  <si>
    <t>Manhattan's American Bar &amp; Grill</t>
  </si>
  <si>
    <t>3699</t>
  </si>
  <si>
    <t>Manny's Ale House</t>
  </si>
  <si>
    <t>3659</t>
  </si>
  <si>
    <t>Maple Avenue Pub</t>
  </si>
  <si>
    <t>1451</t>
  </si>
  <si>
    <t>McBride's North</t>
  </si>
  <si>
    <t>3709</t>
  </si>
  <si>
    <t>McBride's on 52</t>
  </si>
  <si>
    <t>3156</t>
  </si>
  <si>
    <t>McBride's Pub &amp; Grille</t>
  </si>
  <si>
    <t>5252</t>
  </si>
  <si>
    <t>Merkle's Bar &amp; Grill</t>
  </si>
  <si>
    <t>2178</t>
  </si>
  <si>
    <t>Mi Nueva Tierra</t>
  </si>
  <si>
    <t>1477</t>
  </si>
  <si>
    <t>Mickey Finn's Brewery</t>
  </si>
  <si>
    <t>19643</t>
  </si>
  <si>
    <t>Mike &amp; Denise's Pizzeria &amp; Pub - Yorkville</t>
  </si>
  <si>
    <t>7206</t>
  </si>
  <si>
    <t>Miner Street Tavern</t>
  </si>
  <si>
    <t>2749</t>
  </si>
  <si>
    <t>Moe Joe's</t>
  </si>
  <si>
    <t>516</t>
  </si>
  <si>
    <t>Moe's Cantina</t>
  </si>
  <si>
    <t>2575</t>
  </si>
  <si>
    <t>Moretti's - Barrington</t>
  </si>
  <si>
    <t>14998</t>
  </si>
  <si>
    <t>Moretti's - Bartlett</t>
  </si>
  <si>
    <t>13526</t>
  </si>
  <si>
    <t>Moretti's - Edison Park</t>
  </si>
  <si>
    <t>19506</t>
  </si>
  <si>
    <t>Moretti's - Elgin</t>
  </si>
  <si>
    <t>3916</t>
  </si>
  <si>
    <t>Moretti's - Fox Lake</t>
  </si>
  <si>
    <t>3313</t>
  </si>
  <si>
    <t>Moretti's - Hoffman Estates</t>
  </si>
  <si>
    <t>8387</t>
  </si>
  <si>
    <t>Moretti's - Lake In The Hills</t>
  </si>
  <si>
    <t>4780</t>
  </si>
  <si>
    <t>Moretti's - Morton Grove</t>
  </si>
  <si>
    <t>10424</t>
  </si>
  <si>
    <t>Moretti's - Mt. Prospect</t>
  </si>
  <si>
    <t>3239</t>
  </si>
  <si>
    <t>Moretti's - Rosemont</t>
  </si>
  <si>
    <t>16520</t>
  </si>
  <si>
    <t>Moretti's - Schaumburg</t>
  </si>
  <si>
    <t>6263</t>
  </si>
  <si>
    <t>Mother Hubbard's Sports Pub</t>
  </si>
  <si>
    <t>6620</t>
  </si>
  <si>
    <t>Muggs-N-Manor</t>
  </si>
  <si>
    <t>2320</t>
  </si>
  <si>
    <t>Mullarkey‚Äôs Bar and Grill</t>
  </si>
  <si>
    <t>301</t>
  </si>
  <si>
    <t>Murphys Pub and Grill</t>
  </si>
  <si>
    <t>1858</t>
  </si>
  <si>
    <t>MVP Sports Bar</t>
  </si>
  <si>
    <t>8480</t>
  </si>
  <si>
    <t>My Place Bar &amp; Grill - Mchenry</t>
  </si>
  <si>
    <t>574</t>
  </si>
  <si>
    <t>Neon Tiger</t>
  </si>
  <si>
    <t>647</t>
  </si>
  <si>
    <t>New Line Tavern</t>
  </si>
  <si>
    <t>2324</t>
  </si>
  <si>
    <t>Newman's Corner Pub</t>
  </si>
  <si>
    <t>509</t>
  </si>
  <si>
    <t>Niko's Cabin</t>
  </si>
  <si>
    <t>226</t>
  </si>
  <si>
    <t>Niko's Pointers Saloon</t>
  </si>
  <si>
    <t>2149</t>
  </si>
  <si>
    <t>Niko's Red Mill Tavern</t>
  </si>
  <si>
    <t>17158</t>
  </si>
  <si>
    <t>Nikos Tavern - Elgin</t>
  </si>
  <si>
    <t>785</t>
  </si>
  <si>
    <t>North Avenue Pub &amp; Grill</t>
  </si>
  <si>
    <t>767</t>
  </si>
  <si>
    <t>O'Donnell's</t>
  </si>
  <si>
    <t>1166</t>
  </si>
  <si>
    <t>O'Donovan's</t>
  </si>
  <si>
    <t>2870</t>
  </si>
  <si>
    <t>O'Malley's Pub &amp; Eatery</t>
  </si>
  <si>
    <t>384</t>
  </si>
  <si>
    <t>Oak Street Restaurant And Bar</t>
  </si>
  <si>
    <t>4438</t>
  </si>
  <si>
    <t>Offsides Sports Bar &amp; Grill</t>
  </si>
  <si>
    <t>7510</t>
  </si>
  <si>
    <t>Old Crow Smokehouse</t>
  </si>
  <si>
    <t>601</t>
  </si>
  <si>
    <t>Old Republic Kitchen + Bar</t>
  </si>
  <si>
    <t>14781</t>
  </si>
  <si>
    <t>Olde Towne Inn</t>
  </si>
  <si>
    <t>Olive Black Chicago</t>
  </si>
  <si>
    <t>95</t>
  </si>
  <si>
    <t>Olive Black Martini and Wine Lounge</t>
  </si>
  <si>
    <t>365</t>
  </si>
  <si>
    <t>On The Border - Algonquin</t>
  </si>
  <si>
    <t>569</t>
  </si>
  <si>
    <t>One Taco Dos Tequilas</t>
  </si>
  <si>
    <t>312</t>
  </si>
  <si>
    <t>Oscar's Pub &amp; Grill</t>
  </si>
  <si>
    <t>1805</t>
  </si>
  <si>
    <t>Over/Under Sports Bar</t>
  </si>
  <si>
    <t>536</t>
  </si>
  <si>
    <t>Owl's Athletic Club</t>
  </si>
  <si>
    <t>1281</t>
  </si>
  <si>
    <t>Paddy Mac's</t>
  </si>
  <si>
    <t>2297</t>
  </si>
  <si>
    <t>Parkside Pub</t>
  </si>
  <si>
    <t>1918</t>
  </si>
  <si>
    <t>Parlay Lincoln Park</t>
  </si>
  <si>
    <t>387</t>
  </si>
  <si>
    <t>Parlay River North</t>
  </si>
  <si>
    <t>1896</t>
  </si>
  <si>
    <t>Parrots Bar &amp; Grill</t>
  </si>
  <si>
    <t>2892</t>
  </si>
  <si>
    <t>Pete Mitchell's Bar &amp; Grill</t>
  </si>
  <si>
    <t>1264</t>
  </si>
  <si>
    <t>Ph. D Pub</t>
  </si>
  <si>
    <t>4060</t>
  </si>
  <si>
    <t>Play Book Ultra Sports Bar</t>
  </si>
  <si>
    <t>5827</t>
  </si>
  <si>
    <t>Poor Boy's Pub</t>
  </si>
  <si>
    <t>2141</t>
  </si>
  <si>
    <t>Pop's Pizza &amp; Sports Bar</t>
  </si>
  <si>
    <t>7641</t>
  </si>
  <si>
    <t>Potter's Place and Two-Nine Martini Lounge</t>
  </si>
  <si>
    <t>Prime Time Restaurant</t>
  </si>
  <si>
    <t>10867</t>
  </si>
  <si>
    <t>PrimeTime Bar &amp; Grill</t>
  </si>
  <si>
    <t>6726</t>
  </si>
  <si>
    <t>Prost!</t>
  </si>
  <si>
    <t>3056</t>
  </si>
  <si>
    <t>Pyramid Sports Bar &amp; Pizzeria</t>
  </si>
  <si>
    <t>6516</t>
  </si>
  <si>
    <t>Q Bar &amp; Grill</t>
  </si>
  <si>
    <t>8146</t>
  </si>
  <si>
    <t>Q Pub and Grill</t>
  </si>
  <si>
    <t>5918</t>
  </si>
  <si>
    <t>R Public House</t>
  </si>
  <si>
    <t>1010</t>
  </si>
  <si>
    <t>Randall‚Äôs Pub</t>
  </si>
  <si>
    <t>281</t>
  </si>
  <si>
    <t>Rascals Bar &amp; Grill</t>
  </si>
  <si>
    <t>1599</t>
  </si>
  <si>
    <t>Real Time Sports</t>
  </si>
  <si>
    <t>2526</t>
  </si>
  <si>
    <t>Rebel &amp; Rye -</t>
  </si>
  <si>
    <t>Riley's Gathering Place</t>
  </si>
  <si>
    <t>2299</t>
  </si>
  <si>
    <t>River Lee's</t>
  </si>
  <si>
    <t>1519</t>
  </si>
  <si>
    <t>River Street Tavern</t>
  </si>
  <si>
    <t>16767</t>
  </si>
  <si>
    <t>Riverside Club</t>
  </si>
  <si>
    <t>271</t>
  </si>
  <si>
    <t>RK‚Äôs Bar &amp; Grill</t>
  </si>
  <si>
    <t>9258</t>
  </si>
  <si>
    <t>Roadhouse Country Bar &amp; Grill</t>
  </si>
  <si>
    <t>4500</t>
  </si>
  <si>
    <t>Roc City Bar &amp; Grill</t>
  </si>
  <si>
    <t>2885</t>
  </si>
  <si>
    <t>Rocky‚Äôs Gaming Bar</t>
  </si>
  <si>
    <t>763</t>
  </si>
  <si>
    <t>Rookies Sports Bar &amp; Grill - Ingleside</t>
  </si>
  <si>
    <t>4968</t>
  </si>
  <si>
    <t>Rookies Sports Bar &amp; Grill (Crystal Lake)</t>
  </si>
  <si>
    <t>5067</t>
  </si>
  <si>
    <t>Rookies Sports Bar &amp; Grill (Elgin)</t>
  </si>
  <si>
    <t>8077</t>
  </si>
  <si>
    <t>Rookies Sports Bar &amp; Grill (Geneva)</t>
  </si>
  <si>
    <t>4537</t>
  </si>
  <si>
    <t>Rookies Sports Bar &amp; Grill (Hoffman Estates)</t>
  </si>
  <si>
    <t>13562</t>
  </si>
  <si>
    <t>Rookies Sports Bar &amp; Grill (Huntley)</t>
  </si>
  <si>
    <t>9228</t>
  </si>
  <si>
    <t>Rookies Sports Bar &amp; Grill (Roselle)</t>
  </si>
  <si>
    <t>5863</t>
  </si>
  <si>
    <t>Rookies Sports Bar &amp; Grill (St. Charles)</t>
  </si>
  <si>
    <t>6149</t>
  </si>
  <si>
    <t>Rosati's Pizza Sports Pub - Plainfield</t>
  </si>
  <si>
    <t>3984</t>
  </si>
  <si>
    <t>Rosati's Sports Pub - New Lenox</t>
  </si>
  <si>
    <t>414</t>
  </si>
  <si>
    <t>Rosati's Sports Pub &amp; Pizza - Yorkville</t>
  </si>
  <si>
    <t>2910</t>
  </si>
  <si>
    <t>Rosie O'Hare's Public House</t>
  </si>
  <si>
    <t>2663</t>
  </si>
  <si>
    <t>Saddle Up at Q Saloon and Eatery</t>
  </si>
  <si>
    <t>38</t>
  </si>
  <si>
    <t>Salerno's on Tap</t>
  </si>
  <si>
    <t>1371</t>
  </si>
  <si>
    <t>Salerno's Pizzeria &amp; R. Bar - McHenry</t>
  </si>
  <si>
    <t>2452</t>
  </si>
  <si>
    <t>Salerno's Pizzeria &amp; R. Bar - Western Springs</t>
  </si>
  <si>
    <t>3285</t>
  </si>
  <si>
    <t>Salerno's Pizzeria &amp; Sports Bar - Hodgkins</t>
  </si>
  <si>
    <t>302</t>
  </si>
  <si>
    <t>Salsa Street - Palatine</t>
  </si>
  <si>
    <t>228</t>
  </si>
  <si>
    <t>Sammy's Mexican Grill and Bar</t>
  </si>
  <si>
    <t>3965</t>
  </si>
  <si>
    <t>Sammy's Mexican Grill and bar - Elgin</t>
  </si>
  <si>
    <t>2902</t>
  </si>
  <si>
    <t>Schmidt‚Äôs Towne Tap</t>
  </si>
  <si>
    <t>2446</t>
  </si>
  <si>
    <t>Screw City Tavern</t>
  </si>
  <si>
    <t>852</t>
  </si>
  <si>
    <t>Sebastian's Ale &amp; Whiskey House - Brookfield</t>
  </si>
  <si>
    <t>4512</t>
  </si>
  <si>
    <t>Sebastian's Ale &amp; Whiskey House - Lombard</t>
  </si>
  <si>
    <t>4265</t>
  </si>
  <si>
    <t>Shooter's Bar Grill</t>
  </si>
  <si>
    <t>553</t>
  </si>
  <si>
    <t>Shooter's Sports Bar &amp; Billiards</t>
  </si>
  <si>
    <t>2030</t>
  </si>
  <si>
    <t>Sidelines Sports Bar</t>
  </si>
  <si>
    <t>3194</t>
  </si>
  <si>
    <t>Snuggery River Roadhouse McHenry</t>
  </si>
  <si>
    <t>4542</t>
  </si>
  <si>
    <t>Souse's Lounge</t>
  </si>
  <si>
    <t>1058</t>
  </si>
  <si>
    <t>Spartan Ale House - Naperville</t>
  </si>
  <si>
    <t>1756</t>
  </si>
  <si>
    <t>Spartan House</t>
  </si>
  <si>
    <t>7421</t>
  </si>
  <si>
    <t>Spring Inn</t>
  </si>
  <si>
    <t>1630</t>
  </si>
  <si>
    <t>Station 34 Pizza Pub</t>
  </si>
  <si>
    <t>5700</t>
  </si>
  <si>
    <t>Stumpy's Pub</t>
  </si>
  <si>
    <t>543</t>
  </si>
  <si>
    <t>Sully's House</t>
  </si>
  <si>
    <t>849</t>
  </si>
  <si>
    <t>Tai's</t>
  </si>
  <si>
    <t>90</t>
  </si>
  <si>
    <t>Tanna Tap</t>
  </si>
  <si>
    <t>212</t>
  </si>
  <si>
    <t>Tavern in the Glen</t>
  </si>
  <si>
    <t>4223</t>
  </si>
  <si>
    <t>Tavern On North</t>
  </si>
  <si>
    <t>286</t>
  </si>
  <si>
    <t>Tavern on the West End</t>
  </si>
  <si>
    <t>1068</t>
  </si>
  <si>
    <t>The Barn Hockey Bar</t>
  </si>
  <si>
    <t>209</t>
  </si>
  <si>
    <t>The Beacon Tap</t>
  </si>
  <si>
    <t>41393</t>
  </si>
  <si>
    <t>The Bunker Bar &amp; Grill</t>
  </si>
  <si>
    <t>7673</t>
  </si>
  <si>
    <t>The Butcher‚Äôs Tap</t>
  </si>
  <si>
    <t>3676</t>
  </si>
  <si>
    <t>The Cabin</t>
  </si>
  <si>
    <t>649</t>
  </si>
  <si>
    <t>The Cantina</t>
  </si>
  <si>
    <t>2637</t>
  </si>
  <si>
    <t>The Country Club</t>
  </si>
  <si>
    <t>1778</t>
  </si>
  <si>
    <t>The Dam Bar &amp; Grill</t>
  </si>
  <si>
    <t>682</t>
  </si>
  <si>
    <t>The District House</t>
  </si>
  <si>
    <t>The Dugout Bar</t>
  </si>
  <si>
    <t>2823</t>
  </si>
  <si>
    <t>The Evergreen Pub &amp; Grill</t>
  </si>
  <si>
    <t>3144</t>
  </si>
  <si>
    <t>The Field House</t>
  </si>
  <si>
    <t>1921</t>
  </si>
  <si>
    <t>The Filling Station Pub &amp; Grill</t>
  </si>
  <si>
    <t>1994</t>
  </si>
  <si>
    <t>The Fremont Bar &amp; Grill</t>
  </si>
  <si>
    <t>9759</t>
  </si>
  <si>
    <t>The Garage Bar &amp; Sandwiches</t>
  </si>
  <si>
    <t>5167</t>
  </si>
  <si>
    <t>The Hive Tavern &amp; Eatery</t>
  </si>
  <si>
    <t>2964</t>
  </si>
  <si>
    <t>The Howard Street Inn</t>
  </si>
  <si>
    <t>5182</t>
  </si>
  <si>
    <t>The Office - St Charles</t>
  </si>
  <si>
    <t>4521</t>
  </si>
  <si>
    <t>The PARKS</t>
  </si>
  <si>
    <t>616</t>
  </si>
  <si>
    <t>the PIAZZA - Aurora</t>
  </si>
  <si>
    <t>107840</t>
  </si>
  <si>
    <t>The Piggery</t>
  </si>
  <si>
    <t>5009</t>
  </si>
  <si>
    <t>The Pub Maple Park</t>
  </si>
  <si>
    <t>1134</t>
  </si>
  <si>
    <t>The Reveler</t>
  </si>
  <si>
    <t>3490</t>
  </si>
  <si>
    <t>The Sandlot Wrigley</t>
  </si>
  <si>
    <t>2117</t>
  </si>
  <si>
    <t>The Squire Ale House - Campton</t>
  </si>
  <si>
    <t>22909</t>
  </si>
  <si>
    <t>The Standard Bar &amp; Grill</t>
  </si>
  <si>
    <t>2695</t>
  </si>
  <si>
    <t>The Taproom</t>
  </si>
  <si>
    <t>157</t>
  </si>
  <si>
    <t>The Thirsty Tavern</t>
  </si>
  <si>
    <t>1768</t>
  </si>
  <si>
    <t>The Town Bar &amp; Grill</t>
  </si>
  <si>
    <t>4708</t>
  </si>
  <si>
    <t>The Village Squire (Crystal Lake)</t>
  </si>
  <si>
    <t>2461</t>
  </si>
  <si>
    <t>The Village Squire (McHenry)</t>
  </si>
  <si>
    <t>1898</t>
  </si>
  <si>
    <t>The Village Squire (South Elgin)</t>
  </si>
  <si>
    <t>4797</t>
  </si>
  <si>
    <t>The Village Squire (West Dundee)</t>
  </si>
  <si>
    <t>1816</t>
  </si>
  <si>
    <t>The Warehouse Bar &amp; Pizzeria Chicago</t>
  </si>
  <si>
    <t>4171</t>
  </si>
  <si>
    <t>Third Street Station</t>
  </si>
  <si>
    <t>2410</t>
  </si>
  <si>
    <t>Thornwood Restaurant Lounge</t>
  </si>
  <si>
    <t>2338</t>
  </si>
  <si>
    <t>Timothy O‚ÄôToole‚Äôs Pub</t>
  </si>
  <si>
    <t>Timothy O‚ÄôToole‚Äôs Pub - Gurnee</t>
  </si>
  <si>
    <t>3306</t>
  </si>
  <si>
    <t>Tin Lizzie</t>
  </si>
  <si>
    <t>5400</t>
  </si>
  <si>
    <t>Tin Roof - Wrigleyville</t>
  </si>
  <si>
    <t>4273</t>
  </si>
  <si>
    <t>Tin Whistle</t>
  </si>
  <si>
    <t>9682</t>
  </si>
  <si>
    <t>Tipsy's Bar and Pizza</t>
  </si>
  <si>
    <t>3675</t>
  </si>
  <si>
    <t>Tipsy's Tavern</t>
  </si>
  <si>
    <t>293</t>
  </si>
  <si>
    <t>TJ O'Brien's Bar &amp; Grill</t>
  </si>
  <si>
    <t>5673</t>
  </si>
  <si>
    <t>Tommy T's Tavern(Previously Tommy R's Tavern)</t>
  </si>
  <si>
    <t>866</t>
  </si>
  <si>
    <t>Tony D's</t>
  </si>
  <si>
    <t>5249</t>
  </si>
  <si>
    <t>Toons Bar &amp; Grill</t>
  </si>
  <si>
    <t>2913</t>
  </si>
  <si>
    <t>Tree House</t>
  </si>
  <si>
    <t>158</t>
  </si>
  <si>
    <t>Tripoli Tap</t>
  </si>
  <si>
    <t>1289</t>
  </si>
  <si>
    <t>Tunnel</t>
  </si>
  <si>
    <t>266</t>
  </si>
  <si>
    <t>Twisted Rose</t>
  </si>
  <si>
    <t>617</t>
  </si>
  <si>
    <t>Two Chef‚Äôs</t>
  </si>
  <si>
    <t>373</t>
  </si>
  <si>
    <t>Uncle D's Bar and Grille</t>
  </si>
  <si>
    <t>1867</t>
  </si>
  <si>
    <t>Underground Lounge</t>
  </si>
  <si>
    <t>907</t>
  </si>
  <si>
    <t>Underpass Restaurant &amp; Lounge</t>
  </si>
  <si>
    <t>2405</t>
  </si>
  <si>
    <t>Veterans of Foreign Wars</t>
  </si>
  <si>
    <t>1283</t>
  </si>
  <si>
    <t>Village Pizza and Pub Elgin</t>
  </si>
  <si>
    <t>3028</t>
  </si>
  <si>
    <t>Village Tap</t>
  </si>
  <si>
    <t>Village Tavern &amp; Grill</t>
  </si>
  <si>
    <t>4849</t>
  </si>
  <si>
    <t>Waukegan Bally Muck Inc</t>
  </si>
  <si>
    <t>911</t>
  </si>
  <si>
    <t>Web Pub</t>
  </si>
  <si>
    <t>149</t>
  </si>
  <si>
    <t>Weeds Tavern</t>
  </si>
  <si>
    <t>1100</t>
  </si>
  <si>
    <t>Whiskey HIll Brewing &amp; Kitchen - Mount Prospect</t>
  </si>
  <si>
    <t>733</t>
  </si>
  <si>
    <t>Whiskey Hill Brewing &amp; Kitchen - Westmont</t>
  </si>
  <si>
    <t>991</t>
  </si>
  <si>
    <t>Whiskey Hill Brewing Company</t>
  </si>
  <si>
    <t>1055</t>
  </si>
  <si>
    <t>Whiskey River Bar &amp; Grill</t>
  </si>
  <si>
    <t>2894</t>
  </si>
  <si>
    <t>Will's Northwoods Inn</t>
  </si>
  <si>
    <t>4240</t>
  </si>
  <si>
    <t>Willie Lill's Spirits &amp; Kitchen</t>
  </si>
  <si>
    <t>Wings and Rings</t>
  </si>
  <si>
    <t>4343</t>
  </si>
  <si>
    <t>Woodie's Flat</t>
  </si>
  <si>
    <t>303</t>
  </si>
  <si>
    <t>Woody's Sports Bar</t>
  </si>
  <si>
    <t>7855</t>
  </si>
  <si>
    <t>Wrigleyville North Bar</t>
  </si>
  <si>
    <t>1070</t>
  </si>
  <si>
    <t>X-Golf Geneva</t>
  </si>
  <si>
    <t>1710</t>
  </si>
  <si>
    <t>X's &amp; O's Sports Bar - Bridgeview</t>
  </si>
  <si>
    <t>3625</t>
  </si>
  <si>
    <t>X's &amp; O's Sports Bar Palos Heights</t>
  </si>
  <si>
    <t>4033</t>
  </si>
  <si>
    <t>Zambonis</t>
  </si>
  <si>
    <t>1292</t>
  </si>
  <si>
    <t>Zazzo's Pizza &amp; Bar - Darien</t>
  </si>
  <si>
    <t>2195</t>
  </si>
  <si>
    <t>Zazzo's Pizza &amp; Bar - Westmont</t>
  </si>
  <si>
    <t>2255</t>
  </si>
  <si>
    <t>63385 Speakeasy</t>
  </si>
  <si>
    <t>Missouri</t>
  </si>
  <si>
    <t>4877</t>
  </si>
  <si>
    <t>Boathouse Food &amp; Deck</t>
  </si>
  <si>
    <t>796</t>
  </si>
  <si>
    <t>Brewskeez Smokehouse &amp; Music</t>
  </si>
  <si>
    <t>3317</t>
  </si>
  <si>
    <t>Brick House KC</t>
  </si>
  <si>
    <t>382</t>
  </si>
  <si>
    <t>Bricks Pub and Grub</t>
  </si>
  <si>
    <t>16670</t>
  </si>
  <si>
    <t>Brooksider Sportsbar and Grill</t>
  </si>
  <si>
    <t>10401</t>
  </si>
  <si>
    <t>Capitol Bar and Grill</t>
  </si>
  <si>
    <t>15890</t>
  </si>
  <si>
    <t>Coltranes</t>
  </si>
  <si>
    <t>3089</t>
  </si>
  <si>
    <t>Coopers American Pub &amp; Grill</t>
  </si>
  <si>
    <t>5715</t>
  </si>
  <si>
    <t>Dabears</t>
  </si>
  <si>
    <t>4118</t>
  </si>
  <si>
    <t>Dog house bar and grill - Fallon</t>
  </si>
  <si>
    <t>2032</t>
  </si>
  <si>
    <t>Dogwood Social House Ellisville</t>
  </si>
  <si>
    <t>8143</t>
  </si>
  <si>
    <t>Domain Street Wine Bar</t>
  </si>
  <si>
    <t>8380</t>
  </si>
  <si>
    <t>Final Destination Bar &amp; Cafe</t>
  </si>
  <si>
    <t>4531</t>
  </si>
  <si>
    <t>Five Star Saloon</t>
  </si>
  <si>
    <t>2530</t>
  </si>
  <si>
    <t>Flo's Polk-A-Dot Lounge</t>
  </si>
  <si>
    <t>4771</t>
  </si>
  <si>
    <t>Gettemeiers St. Peters</t>
  </si>
  <si>
    <t>6502</t>
  </si>
  <si>
    <t>GHC Volleyball Beach</t>
  </si>
  <si>
    <t>7428</t>
  </si>
  <si>
    <t>Great Grizzly Bear</t>
  </si>
  <si>
    <t>3569</t>
  </si>
  <si>
    <t>Halftime Pub &amp; Grill</t>
  </si>
  <si>
    <t>4267</t>
  </si>
  <si>
    <t>Hard Core Cafe</t>
  </si>
  <si>
    <t>2727</t>
  </si>
  <si>
    <t>Hattrick's Irish Sports Pub</t>
  </si>
  <si>
    <t>Hideout Sports Bar</t>
  </si>
  <si>
    <t>1745</t>
  </si>
  <si>
    <t>Hobo's</t>
  </si>
  <si>
    <t>2763</t>
  </si>
  <si>
    <t>Hog's Haus Bar &amp; Grill</t>
  </si>
  <si>
    <t>2610</t>
  </si>
  <si>
    <t>Irish Gypsy Bar and Grill</t>
  </si>
  <si>
    <t>1260</t>
  </si>
  <si>
    <t>Irish Pub House</t>
  </si>
  <si>
    <t>2994</t>
  </si>
  <si>
    <t>Irma Jean's Restaurant &amp; Sports Bar</t>
  </si>
  <si>
    <t>4099</t>
  </si>
  <si>
    <t>Janay's Cocktail Lounge (formerly Peter Gunn's Lounge)</t>
  </si>
  <si>
    <t>3816</t>
  </si>
  <si>
    <t>Jim &amp; Deb's Lakeside Pub</t>
  </si>
  <si>
    <t>4308</t>
  </si>
  <si>
    <t>JP's Hideout</t>
  </si>
  <si>
    <t>1887</t>
  </si>
  <si>
    <t>Just John</t>
  </si>
  <si>
    <t>2711</t>
  </si>
  <si>
    <t>KJ's Bar &amp; Grill</t>
  </si>
  <si>
    <t>8174</t>
  </si>
  <si>
    <t>Konrads Kitchen and Tap House</t>
  </si>
  <si>
    <t>7212</t>
  </si>
  <si>
    <t>La Calle</t>
  </si>
  <si>
    <t>3826</t>
  </si>
  <si>
    <t>Legacy Grill</t>
  </si>
  <si>
    <t>4834</t>
  </si>
  <si>
    <t>Livestock Bar &amp; Grill</t>
  </si>
  <si>
    <t>1596</t>
  </si>
  <si>
    <t>Llywelyns Pub</t>
  </si>
  <si>
    <t>4436</t>
  </si>
  <si>
    <t>Lowreys Streetside Pub</t>
  </si>
  <si>
    <t>2493</t>
  </si>
  <si>
    <t>Luvwoo Bar</t>
  </si>
  <si>
    <t>445</t>
  </si>
  <si>
    <t>Main Street Honky Tonk</t>
  </si>
  <si>
    <t>12668</t>
  </si>
  <si>
    <t>Mascots</t>
  </si>
  <si>
    <t>14232</t>
  </si>
  <si>
    <t>Mattingly's Sports Bar &amp; Grill</t>
  </si>
  <si>
    <t>1454</t>
  </si>
  <si>
    <t>Mattingly's Sports Bar &amp; Grill - Florissant</t>
  </si>
  <si>
    <t>8274</t>
  </si>
  <si>
    <t>Mattingly's Sports Bar &amp; Grill - St. Charles</t>
  </si>
  <si>
    <t>1466</t>
  </si>
  <si>
    <t>McLain's Corner Bar Grill</t>
  </si>
  <si>
    <t>567</t>
  </si>
  <si>
    <t>Michelles Neighborhood Bar and Grill</t>
  </si>
  <si>
    <t>3209</t>
  </si>
  <si>
    <t>Missie B's</t>
  </si>
  <si>
    <t>9376</t>
  </si>
  <si>
    <t>Moudy's Bar &amp; Grill</t>
  </si>
  <si>
    <t>5070</t>
  </si>
  <si>
    <t>Murphy's Village Pub STL</t>
  </si>
  <si>
    <t>2822</t>
  </si>
  <si>
    <t>Nick's Pub</t>
  </si>
  <si>
    <t>O'Fallon Bowl</t>
  </si>
  <si>
    <t>4080</t>
  </si>
  <si>
    <t>Parrots Bar &amp; Grill - St Peters</t>
  </si>
  <si>
    <t>3700</t>
  </si>
  <si>
    <t>Patrick's Grill &amp; No Bar</t>
  </si>
  <si>
    <t>2625</t>
  </si>
  <si>
    <t>Pizza Shoppe</t>
  </si>
  <si>
    <t>3578</t>
  </si>
  <si>
    <t>Platypus</t>
  </si>
  <si>
    <t>PlayMakers Sports Bar &amp; Grill</t>
  </si>
  <si>
    <t>3679</t>
  </si>
  <si>
    <t>Purple Quarters</t>
  </si>
  <si>
    <t>780</t>
  </si>
  <si>
    <t>Quintessential Dining &amp; Nightlife</t>
  </si>
  <si>
    <t>4237</t>
  </si>
  <si>
    <t>Railhouse Pub</t>
  </si>
  <si>
    <t>2470</t>
  </si>
  <si>
    <t>Ray's SportsHouse</t>
  </si>
  <si>
    <t>1576</t>
  </si>
  <si>
    <t>Redbirds Sports Bar and Grill</t>
  </si>
  <si>
    <t>4772</t>
  </si>
  <si>
    <t>Roadside Bar and Grill</t>
  </si>
  <si>
    <t>4368</t>
  </si>
  <si>
    <t>Shamrocks Pub n Grill</t>
  </si>
  <si>
    <t>978</t>
  </si>
  <si>
    <t>SHOOTAS BAR AND GRILL</t>
  </si>
  <si>
    <t>1072</t>
  </si>
  <si>
    <t>Show-Me's Sports Bar &amp; Grill</t>
  </si>
  <si>
    <t>6519</t>
  </si>
  <si>
    <t>Side Pockets</t>
  </si>
  <si>
    <t>9456</t>
  </si>
  <si>
    <t>Social</t>
  </si>
  <si>
    <t>2099</t>
  </si>
  <si>
    <t>Social Bar &amp; Grill Soulard</t>
  </si>
  <si>
    <t>696</t>
  </si>
  <si>
    <t>South 94 Bistro</t>
  </si>
  <si>
    <t>1381</t>
  </si>
  <si>
    <t>Sports Zone Bevo</t>
  </si>
  <si>
    <t>399</t>
  </si>
  <si>
    <t>STL ThrowDowns</t>
  </si>
  <si>
    <t>4514</t>
  </si>
  <si>
    <t>Streiler's Pub</t>
  </si>
  <si>
    <t>5442</t>
  </si>
  <si>
    <t>T &amp; D Tavern</t>
  </si>
  <si>
    <t>2394</t>
  </si>
  <si>
    <t>Tap House Pub and Patio</t>
  </si>
  <si>
    <t>2710</t>
  </si>
  <si>
    <t>Tavern on 103rd</t>
  </si>
  <si>
    <t>538</t>
  </si>
  <si>
    <t>Teachers Billiards</t>
  </si>
  <si>
    <t>3667</t>
  </si>
  <si>
    <t>Terminal 3 Bar &amp; Grill</t>
  </si>
  <si>
    <t>The District on Pine</t>
  </si>
  <si>
    <t>6454</t>
  </si>
  <si>
    <t>The District Sports &amp; Social</t>
  </si>
  <si>
    <t>7806</t>
  </si>
  <si>
    <t>The Dive</t>
  </si>
  <si>
    <t>1334</t>
  </si>
  <si>
    <t>The Goat House Pub</t>
  </si>
  <si>
    <t>394</t>
  </si>
  <si>
    <t>The Hall Pass</t>
  </si>
  <si>
    <t>7576</t>
  </si>
  <si>
    <t>The Kavern 636</t>
  </si>
  <si>
    <t>877</t>
  </si>
  <si>
    <t>The Pizza Pub</t>
  </si>
  <si>
    <t>2061</t>
  </si>
  <si>
    <t>The Quaff Sportsbar and Grill</t>
  </si>
  <si>
    <t>7431</t>
  </si>
  <si>
    <t>Thirsty Bull Saloon</t>
  </si>
  <si>
    <t>2361</t>
  </si>
  <si>
    <t>Tin Roof - Kansas City</t>
  </si>
  <si>
    <t>860</t>
  </si>
  <si>
    <t>Tin Roof - St. Louis</t>
  </si>
  <si>
    <t>1860</t>
  </si>
  <si>
    <t>Touchdown Sports Bar and Grill</t>
  </si>
  <si>
    <t>Triple A's Pub N Grub</t>
  </si>
  <si>
    <t>127</t>
  </si>
  <si>
    <t>Tropical Liqueurs</t>
  </si>
  <si>
    <t>4893</t>
  </si>
  <si>
    <t>Two Shamrocks Public House</t>
  </si>
  <si>
    <t>2018</t>
  </si>
  <si>
    <t>Westbound Bar &amp; Grill</t>
  </si>
  <si>
    <t>2582</t>
  </si>
  <si>
    <t>Yesterday's Bar &amp; Grill</t>
  </si>
  <si>
    <t>2056</t>
  </si>
  <si>
    <t>Bargarita</t>
  </si>
  <si>
    <t>North Carolina</t>
  </si>
  <si>
    <t>58576</t>
  </si>
  <si>
    <t>Cedar Street Tavern Bar</t>
  </si>
  <si>
    <t>8943</t>
  </si>
  <si>
    <t>Clutch Kitchen &amp; Pour House</t>
  </si>
  <si>
    <t>1817</t>
  </si>
  <si>
    <t>Courtyard Hooligans</t>
  </si>
  <si>
    <t>724</t>
  </si>
  <si>
    <t>Dilworth Neighborhood Grille</t>
  </si>
  <si>
    <t>96107</t>
  </si>
  <si>
    <t>French Quarter Restaurant</t>
  </si>
  <si>
    <t>12033</t>
  </si>
  <si>
    <t>Lucky Lou's Tavern</t>
  </si>
  <si>
    <t>26849</t>
  </si>
  <si>
    <t>McKoy's Smokehouse and Saloon</t>
  </si>
  <si>
    <t>12250</t>
  </si>
  <si>
    <t>Morningside Pub</t>
  </si>
  <si>
    <t>4809</t>
  </si>
  <si>
    <t>Nefelie's</t>
  </si>
  <si>
    <t>4739</t>
  </si>
  <si>
    <t>Old Pineville Premium Pub</t>
  </si>
  <si>
    <t>12170</t>
  </si>
  <si>
    <t>Small Bar South End</t>
  </si>
  <si>
    <t>16028</t>
  </si>
  <si>
    <t>Ten58 Sports Bar &amp; Lounge</t>
  </si>
  <si>
    <t>3426</t>
  </si>
  <si>
    <t>The Local- Charlotte</t>
  </si>
  <si>
    <t>4662</t>
  </si>
  <si>
    <t>The Union</t>
  </si>
  <si>
    <t>21942</t>
  </si>
  <si>
    <t>Three Monkeys Tavern and Grill</t>
  </si>
  <si>
    <t>11960</t>
  </si>
  <si>
    <t>Tilt on Trade</t>
  </si>
  <si>
    <t>8427</t>
  </si>
  <si>
    <t>Tremont</t>
  </si>
  <si>
    <t>18056</t>
  </si>
  <si>
    <t>Two Buck Saloon</t>
  </si>
  <si>
    <t>33821</t>
  </si>
  <si>
    <t>Two Buck Saloon - Albemarle</t>
  </si>
  <si>
    <t>12071</t>
  </si>
  <si>
    <t>Two Buck Saloon - Monroe</t>
  </si>
  <si>
    <t>17656</t>
  </si>
  <si>
    <t>Two Buck Saloon - Pineville</t>
  </si>
  <si>
    <t>25151</t>
  </si>
  <si>
    <t>Zodiac Bar &amp; Grill</t>
  </si>
  <si>
    <t>29527</t>
  </si>
  <si>
    <t>2 A Days Sports Bar &amp; Grill</t>
  </si>
  <si>
    <t>Texas</t>
  </si>
  <si>
    <t>7896</t>
  </si>
  <si>
    <t>4Thirteen Sports Lounge</t>
  </si>
  <si>
    <t>5281</t>
  </si>
  <si>
    <t>5280 Burger &amp; Taphouse</t>
  </si>
  <si>
    <t>318</t>
  </si>
  <si>
    <t>A Great Notion</t>
  </si>
  <si>
    <t>2309</t>
  </si>
  <si>
    <t>Ashford Pub</t>
  </si>
  <si>
    <t>1548</t>
  </si>
  <si>
    <t>Augustine Cocktail Lounge</t>
  </si>
  <si>
    <t>7637</t>
  </si>
  <si>
    <t>B&amp;N Sports Bar</t>
  </si>
  <si>
    <t>7247</t>
  </si>
  <si>
    <t>Bar T</t>
  </si>
  <si>
    <t>3413</t>
  </si>
  <si>
    <t>Bar Three Twenty One</t>
  </si>
  <si>
    <t>Barfly</t>
  </si>
  <si>
    <t>7260</t>
  </si>
  <si>
    <t>Barra Brava Sports Bar - Fort Worth</t>
  </si>
  <si>
    <t>944</t>
  </si>
  <si>
    <t>Barrel &amp; Bones - Inwood</t>
  </si>
  <si>
    <t>11781</t>
  </si>
  <si>
    <t>Barrel &amp; Bones Craft Bar and Smokehouse - Carrollton</t>
  </si>
  <si>
    <t>2538</t>
  </si>
  <si>
    <t>Barrel &amp; Bones Craft bar and Smokehouse - The Colony</t>
  </si>
  <si>
    <t>3696</t>
  </si>
  <si>
    <t>Barrel and Bones - NRH</t>
  </si>
  <si>
    <t>3973</t>
  </si>
  <si>
    <t>Barrel and Bones Mercer Crossing</t>
  </si>
  <si>
    <t>Below Deck</t>
  </si>
  <si>
    <t>Besos Cocina y Cantina</t>
  </si>
  <si>
    <t>492</t>
  </si>
  <si>
    <t>Big Apple Cafe</t>
  </si>
  <si>
    <t>1681</t>
  </si>
  <si>
    <t>Big Ben Tavern</t>
  </si>
  <si>
    <t>4346</t>
  </si>
  <si>
    <t>Big Daddy's Sports Bar</t>
  </si>
  <si>
    <t>3969</t>
  </si>
  <si>
    <t>Big Easy Saloon - Buchanan Dam</t>
  </si>
  <si>
    <t>Big Easy Saloon - Giddings</t>
  </si>
  <si>
    <t>233</t>
  </si>
  <si>
    <t>Big Easy Saloon - Kingsbury</t>
  </si>
  <si>
    <t>Big Easy Saloon - Pflugerville</t>
  </si>
  <si>
    <t>1460</t>
  </si>
  <si>
    <t>Big Easy Saloon - Rockport</t>
  </si>
  <si>
    <t>1212</t>
  </si>
  <si>
    <t>Big Easy Station</t>
  </si>
  <si>
    <t>2566</t>
  </si>
  <si>
    <t>Big Fellas Ice House</t>
  </si>
  <si>
    <t>362</t>
  </si>
  <si>
    <t>BIG W CATTLE CO.</t>
  </si>
  <si>
    <t>BIGS Bar &amp; Grill</t>
  </si>
  <si>
    <t>12510</t>
  </si>
  <si>
    <t>BlackJack's Bar &amp; Grill</t>
  </si>
  <si>
    <t>7840</t>
  </si>
  <si>
    <t>Blind Pig Pub - Austin</t>
  </si>
  <si>
    <t>30791</t>
  </si>
  <si>
    <t>Blue 32</t>
  </si>
  <si>
    <t>4169</t>
  </si>
  <si>
    <t>Bluff's</t>
  </si>
  <si>
    <t>1514</t>
  </si>
  <si>
    <t>Bodega West 7th</t>
  </si>
  <si>
    <t>6997</t>
  </si>
  <si>
    <t>Bodhi's Hideaway</t>
  </si>
  <si>
    <t>Bogies Billiards East</t>
  </si>
  <si>
    <t>5002</t>
  </si>
  <si>
    <t>Bogies Billiards West</t>
  </si>
  <si>
    <t>8891</t>
  </si>
  <si>
    <t>Bogies Pub and Grill</t>
  </si>
  <si>
    <t>2454</t>
  </si>
  <si>
    <t>Boogie's Bar &amp; Grill</t>
  </si>
  <si>
    <t>1105</t>
  </si>
  <si>
    <t>Bootleggers Bar &amp; Grill</t>
  </si>
  <si>
    <t>347</t>
  </si>
  <si>
    <t>Boston's Restaurant &amp; Sports Bar - Arlington</t>
  </si>
  <si>
    <t>7065</t>
  </si>
  <si>
    <t>Boston's Restaurant &amp; Sports Bar- Irving</t>
  </si>
  <si>
    <t>4564</t>
  </si>
  <si>
    <t>Bouldin Acres - Menchaca</t>
  </si>
  <si>
    <t>14948</t>
  </si>
  <si>
    <t>Bouldin Acres (North)</t>
  </si>
  <si>
    <t>372</t>
  </si>
  <si>
    <t>Bouldin Acres (South)</t>
  </si>
  <si>
    <t>6344</t>
  </si>
  <si>
    <t>Boulevard Social</t>
  </si>
  <si>
    <t>2377</t>
  </si>
  <si>
    <t>Bourbon Street Bar &amp; Grill - Bedford</t>
  </si>
  <si>
    <t>1943</t>
  </si>
  <si>
    <t>Boxcar Social</t>
  </si>
  <si>
    <t>1090</t>
  </si>
  <si>
    <t>Brazos Billiards</t>
  </si>
  <si>
    <t>588</t>
  </si>
  <si>
    <t>Bronco's Sports Bar &amp; Grill</t>
  </si>
  <si>
    <t>7202</t>
  </si>
  <si>
    <t>Brooster‚Äôs Backyard Icehouse</t>
  </si>
  <si>
    <t>4501</t>
  </si>
  <si>
    <t>Buck Wild</t>
  </si>
  <si>
    <t>419</t>
  </si>
  <si>
    <t>Buck's Backyard</t>
  </si>
  <si>
    <t>9718</t>
  </si>
  <si>
    <t>Buddy's Place - Austin</t>
  </si>
  <si>
    <t>1082</t>
  </si>
  <si>
    <t>Buffalo Run</t>
  </si>
  <si>
    <t>3879</t>
  </si>
  <si>
    <t>Bush League Bar and Grill</t>
  </si>
  <si>
    <t>554</t>
  </si>
  <si>
    <t>Cafe Gecko-Plano windhaven</t>
  </si>
  <si>
    <t>7602</t>
  </si>
  <si>
    <t>Canucks Bar and Grill</t>
  </si>
  <si>
    <t>20730</t>
  </si>
  <si>
    <t>Centerfield Sports Bar &amp; Grill</t>
  </si>
  <si>
    <t>3604</t>
  </si>
  <si>
    <t>Charlie brown's</t>
  </si>
  <si>
    <t>747</t>
  </si>
  <si>
    <t>ChopShop Sports Garage</t>
  </si>
  <si>
    <t>1399</t>
  </si>
  <si>
    <t>Christies</t>
  </si>
  <si>
    <t>22451</t>
  </si>
  <si>
    <t>City Tavern</t>
  </si>
  <si>
    <t>5443</t>
  </si>
  <si>
    <t>Copper Top Tavern</t>
  </si>
  <si>
    <t>5119</t>
  </si>
  <si>
    <t>Copperhead Club</t>
  </si>
  <si>
    <t>148</t>
  </si>
  <si>
    <t>Corner Bar</t>
  </si>
  <si>
    <t>1387</t>
  </si>
  <si>
    <t>Corner Bar - Austin</t>
  </si>
  <si>
    <t>1628</t>
  </si>
  <si>
    <t>Corner Taproom</t>
  </si>
  <si>
    <t>2234</t>
  </si>
  <si>
    <t>Coyote Ugly Saloon</t>
  </si>
  <si>
    <t>2086</t>
  </si>
  <si>
    <t>Coyote Ugly San Antonio</t>
  </si>
  <si>
    <t>21854</t>
  </si>
  <si>
    <t>Crafted Kitchen and Taps</t>
  </si>
  <si>
    <t>2796</t>
  </si>
  <si>
    <t>Crazy Frogs Bar and Grill</t>
  </si>
  <si>
    <t>8550</t>
  </si>
  <si>
    <t>Da Stadium Sports Bar</t>
  </si>
  <si>
    <t>8553</t>
  </si>
  <si>
    <t>Daddy Rabbit's Pub</t>
  </si>
  <si>
    <t>3235</t>
  </si>
  <si>
    <t>Darkhorse Tavern</t>
  </si>
  <si>
    <t>Deuce's Bar</t>
  </si>
  <si>
    <t>4156</t>
  </si>
  <si>
    <t>Dick's Last Resort - San Antonio</t>
  </si>
  <si>
    <t>Dirty Water Saloon</t>
  </si>
  <si>
    <t>4310</t>
  </si>
  <si>
    <t>District 249 Bar &amp; Grill</t>
  </si>
  <si>
    <t>35868</t>
  </si>
  <si>
    <t>Dixie Pub</t>
  </si>
  <si>
    <t>673</t>
  </si>
  <si>
    <t>Don Dario's Cantina</t>
  </si>
  <si>
    <t>4417</t>
  </si>
  <si>
    <t>Double Schotts Sports Bar &amp; Grill</t>
  </si>
  <si>
    <t>3280</t>
  </si>
  <si>
    <t>Dough Bros - Bedford</t>
  </si>
  <si>
    <t>1145</t>
  </si>
  <si>
    <t>Downtown Cantina - Weatherford</t>
  </si>
  <si>
    <t>2571</t>
  </si>
  <si>
    <t>Drifters Social Coffee &amp; Cocktails</t>
  </si>
  <si>
    <t>1349</t>
  </si>
  <si>
    <t>East River 9</t>
  </si>
  <si>
    <t>53</t>
  </si>
  <si>
    <t>Ego's</t>
  </si>
  <si>
    <t>7478</t>
  </si>
  <si>
    <t>El Honky Tonk</t>
  </si>
  <si>
    <t>1363</t>
  </si>
  <si>
    <t>El Rincon Mexican Restaurant</t>
  </si>
  <si>
    <t>4756</t>
  </si>
  <si>
    <t>Elite Lounge</t>
  </si>
  <si>
    <t>4290</t>
  </si>
  <si>
    <t>ExL Sports Bar</t>
  </si>
  <si>
    <t>3010</t>
  </si>
  <si>
    <t>Fat Daddy's Sports &amp; Spirits Cafe</t>
  </si>
  <si>
    <t>22253</t>
  </si>
  <si>
    <t>Fiasco Cocktails &amp; Sports Bar</t>
  </si>
  <si>
    <t>2054</t>
  </si>
  <si>
    <t>Firewater Sports Bar Cafe</t>
  </si>
  <si>
    <t>5616</t>
  </si>
  <si>
    <t>Fish City Grill - Burleson</t>
  </si>
  <si>
    <t>19660</t>
  </si>
  <si>
    <t>Fish City Grill- Mansfield</t>
  </si>
  <si>
    <t>9028</t>
  </si>
  <si>
    <t>Fish City Grill- Waxahachie</t>
  </si>
  <si>
    <t>564</t>
  </si>
  <si>
    <t>Gardens Bar and Grill</t>
  </si>
  <si>
    <t>4412</t>
  </si>
  <si>
    <t>Gearheads Grub &amp; Pub</t>
  </si>
  <si>
    <t>5102</t>
  </si>
  <si>
    <t>Gnar Bar</t>
  </si>
  <si>
    <t>1658</t>
  </si>
  <si>
    <t>Good Vibes Bar &amp; Grill</t>
  </si>
  <si>
    <t>1353</t>
  </si>
  <si>
    <t>Grata‚Äôs Pizzeria</t>
  </si>
  <si>
    <t>2198</t>
  </si>
  <si>
    <t>Happy Hour</t>
  </si>
  <si>
    <t>566</t>
  </si>
  <si>
    <t>Harwood Tavern</t>
  </si>
  <si>
    <t>6136</t>
  </si>
  <si>
    <t>Headliners Sports Bar</t>
  </si>
  <si>
    <t>4389</t>
  </si>
  <si>
    <t>Highway Bar &amp; Kitchen</t>
  </si>
  <si>
    <t>5101</t>
  </si>
  <si>
    <t>HR Bar And Grill</t>
  </si>
  <si>
    <t>2085</t>
  </si>
  <si>
    <t>Hudson Tavern</t>
  </si>
  <si>
    <t>3545</t>
  </si>
  <si>
    <t>Hurricane Grill &amp; Wings - Round Rock</t>
  </si>
  <si>
    <t>740</t>
  </si>
  <si>
    <t>HYPE BAR &amp; GRILL</t>
  </si>
  <si>
    <t>4855</t>
  </si>
  <si>
    <t>I Don't Know Yet Lounge</t>
  </si>
  <si>
    <t>ICON Nightclub and Lounge</t>
  </si>
  <si>
    <t>Iron Horse Bar &amp; Grill</t>
  </si>
  <si>
    <t>3264</t>
  </si>
  <si>
    <t>J J Dakota's Billiards</t>
  </si>
  <si>
    <t>5686</t>
  </si>
  <si>
    <t>Jack &amp; Ginger's Irish Pub</t>
  </si>
  <si>
    <t>3888</t>
  </si>
  <si>
    <t>Jack's Pour House</t>
  </si>
  <si>
    <t>3692</t>
  </si>
  <si>
    <t>Jack's Roadhouse</t>
  </si>
  <si>
    <t>1355</t>
  </si>
  <si>
    <t>Jake's Sports Bar</t>
  </si>
  <si>
    <t>1764</t>
  </si>
  <si>
    <t>Janie's Bar</t>
  </si>
  <si>
    <t>3122</t>
  </si>
  <si>
    <t>JB's Pub &amp; Grill</t>
  </si>
  <si>
    <t>1415</t>
  </si>
  <si>
    <t>Johnny B's</t>
  </si>
  <si>
    <t>1497</t>
  </si>
  <si>
    <t>Johnny McElroys Irish Pub</t>
  </si>
  <si>
    <t>2429</t>
  </si>
  <si>
    <t>Junk Punch</t>
  </si>
  <si>
    <t>597</t>
  </si>
  <si>
    <t>Katy Crossing Icehouse</t>
  </si>
  <si>
    <t>7955</t>
  </si>
  <si>
    <t>Keller Tavern</t>
  </si>
  <si>
    <t>1611</t>
  </si>
  <si>
    <t>King‚Äôs</t>
  </si>
  <si>
    <t>7640</t>
  </si>
  <si>
    <t>Knockout Sports Bar - Plano</t>
  </si>
  <si>
    <t>876</t>
  </si>
  <si>
    <t>Krab Kingz Seafood Restaurant</t>
  </si>
  <si>
    <t>525</t>
  </si>
  <si>
    <t>Lambeau's Sports Bar &amp; Grill</t>
  </si>
  <si>
    <t>542</t>
  </si>
  <si>
    <t>Last Call neighborhood Bar</t>
  </si>
  <si>
    <t>1939</t>
  </si>
  <si>
    <t>Lavaca Street Bar</t>
  </si>
  <si>
    <t>2102</t>
  </si>
  <si>
    <t>Lavaca Street Bar - South Lamar</t>
  </si>
  <si>
    <t>7455</t>
  </si>
  <si>
    <t>Legends Sports Bar - Houston</t>
  </si>
  <si>
    <t>3362</t>
  </si>
  <si>
    <t>Leslie's Sports Bar #1</t>
  </si>
  <si>
    <t>5447</t>
  </si>
  <si>
    <t>Leslie's Sports Bar #2</t>
  </si>
  <si>
    <t>3343</t>
  </si>
  <si>
    <t>Leslie's Sports Bar #3</t>
  </si>
  <si>
    <t>1980</t>
  </si>
  <si>
    <t>ll Brothers Grill &amp; Bar</t>
  </si>
  <si>
    <t>2096</t>
  </si>
  <si>
    <t>Local Tap &amp; Table</t>
  </si>
  <si>
    <t>3609</t>
  </si>
  <si>
    <t>Lone Star Bar &amp; Grill</t>
  </si>
  <si>
    <t>5698</t>
  </si>
  <si>
    <t>Lone Star Ice House</t>
  </si>
  <si>
    <t>3873</t>
  </si>
  <si>
    <t>Lone Star Oyster Bar</t>
  </si>
  <si>
    <t>670</t>
  </si>
  <si>
    <t>Lottie's</t>
  </si>
  <si>
    <t>7052</t>
  </si>
  <si>
    <t>LT's Sports Bar &amp; Grill</t>
  </si>
  <si>
    <t>5630</t>
  </si>
  <si>
    <t>Maacs Grill</t>
  </si>
  <si>
    <t>3580</t>
  </si>
  <si>
    <t>Madam Pearl's Dancehall &amp; Saloon</t>
  </si>
  <si>
    <t>6013</t>
  </si>
  <si>
    <t>Maggie Mae's</t>
  </si>
  <si>
    <t>8951</t>
  </si>
  <si>
    <t>Main Street Bar</t>
  </si>
  <si>
    <t>Maverick's Dance Hall - Buda</t>
  </si>
  <si>
    <t>9716</t>
  </si>
  <si>
    <t>Maverick's Dance Hall - Pflugerville</t>
  </si>
  <si>
    <t>4205</t>
  </si>
  <si>
    <t>Maxine's Cocktails</t>
  </si>
  <si>
    <t>1581</t>
  </si>
  <si>
    <t>McElroy's Pub</t>
  </si>
  <si>
    <t>2555</t>
  </si>
  <si>
    <t>Mi Raza Sports Bar &amp; Grill</t>
  </si>
  <si>
    <t>1066</t>
  </si>
  <si>
    <t>Midway Pub</t>
  </si>
  <si>
    <t>Mister Tramps Sports Pub</t>
  </si>
  <si>
    <t>666</t>
  </si>
  <si>
    <t>Mo's Irish Pub - Vintage Park</t>
  </si>
  <si>
    <t>1906</t>
  </si>
  <si>
    <t>Mo's Irish Pub Cypress</t>
  </si>
  <si>
    <t>15162</t>
  </si>
  <si>
    <t>Moonlight</t>
  </si>
  <si>
    <t>756</t>
  </si>
  <si>
    <t>Moontower Saloon</t>
  </si>
  <si>
    <t>16372</t>
  </si>
  <si>
    <t>My Office Club</t>
  </si>
  <si>
    <t>407</t>
  </si>
  <si>
    <t>Nightlife</t>
  </si>
  <si>
    <t>3746</t>
  </si>
  <si>
    <t>NOS BAR</t>
  </si>
  <si>
    <t>1862</t>
  </si>
  <si>
    <t>OFFICE ON TRINITY</t>
  </si>
  <si>
    <t>2191</t>
  </si>
  <si>
    <t>On The Rox - Humble</t>
  </si>
  <si>
    <t>On The Rox - Jones Rd</t>
  </si>
  <si>
    <t>5897</t>
  </si>
  <si>
    <t>On The Rox - Louetta</t>
  </si>
  <si>
    <t>One Eyed Penguin</t>
  </si>
  <si>
    <t>1554</t>
  </si>
  <si>
    <t>Opentable Sports Grill</t>
  </si>
  <si>
    <t>4357</t>
  </si>
  <si>
    <t>Paparruchos</t>
  </si>
  <si>
    <t>2135</t>
  </si>
  <si>
    <t>Pardners</t>
  </si>
  <si>
    <t>4241</t>
  </si>
  <si>
    <t>Pearl's Cherokee Lounge</t>
  </si>
  <si>
    <t>1635</t>
  </si>
  <si>
    <t>Pennison‚Äôs Sports Pub - Sugar Land</t>
  </si>
  <si>
    <t>2344</t>
  </si>
  <si>
    <t>Pennison's Sports Pub</t>
  </si>
  <si>
    <t>5605</t>
  </si>
  <si>
    <t>Pfield Day Social</t>
  </si>
  <si>
    <t>PhD - Pour House Dallas</t>
  </si>
  <si>
    <t>7193</t>
  </si>
  <si>
    <t>Pickle Hub</t>
  </si>
  <si>
    <t>3562</t>
  </si>
  <si>
    <t>Pockets Billiards - San Pedro</t>
  </si>
  <si>
    <t>546</t>
  </si>
  <si>
    <t>POP</t>
  </si>
  <si>
    <t>6219</t>
  </si>
  <si>
    <t>Porch Swing Pub</t>
  </si>
  <si>
    <t>2238</t>
  </si>
  <si>
    <t>Pour Choices</t>
  </si>
  <si>
    <t>2062</t>
  </si>
  <si>
    <t>Pour Sports</t>
  </si>
  <si>
    <t>4825</t>
  </si>
  <si>
    <t>Prohibition ATX</t>
  </si>
  <si>
    <t>Prospect Park</t>
  </si>
  <si>
    <t>7375</t>
  </si>
  <si>
    <t>Pub Zero</t>
  </si>
  <si>
    <t>2905</t>
  </si>
  <si>
    <t>Publik Reserve</t>
  </si>
  <si>
    <t>5420</t>
  </si>
  <si>
    <t>Putt Pub</t>
  </si>
  <si>
    <t>3636</t>
  </si>
  <si>
    <t>R &amp; J Saloon</t>
  </si>
  <si>
    <t>4660</t>
  </si>
  <si>
    <t>R Bar</t>
  </si>
  <si>
    <t>3794</t>
  </si>
  <si>
    <t>R&amp;J's Bar and Grill</t>
  </si>
  <si>
    <t>614</t>
  </si>
  <si>
    <t>Rack &amp; Tap Sports Bar &amp; Grill</t>
  </si>
  <si>
    <t>7676</t>
  </si>
  <si>
    <t>Rebar</t>
  </si>
  <si>
    <t>15</t>
  </si>
  <si>
    <t>Refuel Bar and Grill</t>
  </si>
  <si>
    <t>2133</t>
  </si>
  <si>
    <t>Reina Rooftop</t>
  </si>
  <si>
    <t>544</t>
  </si>
  <si>
    <t>Reservoir</t>
  </si>
  <si>
    <t>6641</t>
  </si>
  <si>
    <t>Reservoir at Toyota Music Factory</t>
  </si>
  <si>
    <t>16175</t>
  </si>
  <si>
    <t>Reset Arcade Bar</t>
  </si>
  <si>
    <t>261</t>
  </si>
  <si>
    <t>Rey Rey</t>
  </si>
  <si>
    <t>830</t>
  </si>
  <si>
    <t>Rey's Sports Bar</t>
  </si>
  <si>
    <t>2366</t>
  </si>
  <si>
    <t>River Bottoms Pub</t>
  </si>
  <si>
    <t>Rock House Bar and Trailer Park</t>
  </si>
  <si>
    <t>4383</t>
  </si>
  <si>
    <t>Rodeo Exchange</t>
  </si>
  <si>
    <t>675</t>
  </si>
  <si>
    <t>Ron's Corner Tavern</t>
  </si>
  <si>
    <t>2291</t>
  </si>
  <si>
    <t>Ron's Place</t>
  </si>
  <si>
    <t>8697</t>
  </si>
  <si>
    <t>Rosati's Pizza Sports Pub - Cedar Park</t>
  </si>
  <si>
    <t>3992</t>
  </si>
  <si>
    <t>Rotunda Bar and Patio</t>
  </si>
  <si>
    <t>Round Rock Tavern</t>
  </si>
  <si>
    <t>5496</t>
  </si>
  <si>
    <t>Rusty Cannon Pub</t>
  </si>
  <si>
    <t>7511</t>
  </si>
  <si>
    <t>Rusty Nickel</t>
  </si>
  <si>
    <t>1972</t>
  </si>
  <si>
    <t>RZ Sports Bar and Grill</t>
  </si>
  <si>
    <t>9855</t>
  </si>
  <si>
    <t>Salvation Pizza - Rainey St.</t>
  </si>
  <si>
    <t>2471</t>
  </si>
  <si>
    <t>San Jac Saloon</t>
  </si>
  <si>
    <t>3191</t>
  </si>
  <si>
    <t>Scary Canary Pub - Cypress</t>
  </si>
  <si>
    <t>1556</t>
  </si>
  <si>
    <t>Scooters Sports Bar &amp; Grill</t>
  </si>
  <si>
    <t>12247</t>
  </si>
  <si>
    <t>Second Chance Saloon</t>
  </si>
  <si>
    <t>2539</t>
  </si>
  <si>
    <t>Second Street Station</t>
  </si>
  <si>
    <t>6228</t>
  </si>
  <si>
    <t>Shakertins - The Colony</t>
  </si>
  <si>
    <t>551</t>
  </si>
  <si>
    <t>Shark Club Sports Bar &amp; Grill</t>
  </si>
  <si>
    <t>4765</t>
  </si>
  <si>
    <t>Shaw's Patio Bar &amp; Grill</t>
  </si>
  <si>
    <t>2692</t>
  </si>
  <si>
    <t>Shaw's Southwest Grille</t>
  </si>
  <si>
    <t>337</t>
  </si>
  <si>
    <t>Shiner's Saloon</t>
  </si>
  <si>
    <t>2858</t>
  </si>
  <si>
    <t>Showdown</t>
  </si>
  <si>
    <t>5385</t>
  </si>
  <si>
    <t>Showdown Saloon</t>
  </si>
  <si>
    <t>1897</t>
  </si>
  <si>
    <t>Shucker's Sports Bar</t>
  </si>
  <si>
    <t>4560</t>
  </si>
  <si>
    <t>Silver Saddle Saloon</t>
  </si>
  <si>
    <t>4719</t>
  </si>
  <si>
    <t>Sip &amp; Smash Social</t>
  </si>
  <si>
    <t>1807</t>
  </si>
  <si>
    <t>Skinny Bob's Billiards &amp; Sports Bar</t>
  </si>
  <si>
    <t>21302</t>
  </si>
  <si>
    <t>South Austin Beer Garden</t>
  </si>
  <si>
    <t>5457</t>
  </si>
  <si>
    <t>Sparks Sports Bar</t>
  </si>
  <si>
    <t>Spinners Bar &amp; Grill</t>
  </si>
  <si>
    <t>1958</t>
  </si>
  <si>
    <t>Sportin Woody's</t>
  </si>
  <si>
    <t>6127</t>
  </si>
  <si>
    <t>Sports City Taverna</t>
  </si>
  <si>
    <t>448</t>
  </si>
  <si>
    <t>Spring Tavern</t>
  </si>
  <si>
    <t>6144</t>
  </si>
  <si>
    <t>Squeeze Inn Sports Bar</t>
  </si>
  <si>
    <t>4355</t>
  </si>
  <si>
    <t>Stadium Bar &amp; Grill- Houston</t>
  </si>
  <si>
    <t>2959</t>
  </si>
  <si>
    <t>Stadium Sports Grill</t>
  </si>
  <si>
    <t>3549</t>
  </si>
  <si>
    <t>Stardust Club</t>
  </si>
  <si>
    <t>2876</t>
  </si>
  <si>
    <t>Starlite Lounge</t>
  </si>
  <si>
    <t>5710</t>
  </si>
  <si>
    <t>Stats Sports Bar and Grill</t>
  </si>
  <si>
    <t>6148</t>
  </si>
  <si>
    <t>Stella‚Äôs on South Flores</t>
  </si>
  <si>
    <t>801</t>
  </si>
  <si>
    <t>Sunny's Bar</t>
  </si>
  <si>
    <t>Sunset Bar &amp; Grill</t>
  </si>
  <si>
    <t>3123</t>
  </si>
  <si>
    <t>Sunset Bar and Restaurant</t>
  </si>
  <si>
    <t>1914</t>
  </si>
  <si>
    <t>Swanny's Grill Houston</t>
  </si>
  <si>
    <t>3588</t>
  </si>
  <si>
    <t>T.K. Bitterman's</t>
  </si>
  <si>
    <t>Tavern on Castell</t>
  </si>
  <si>
    <t>2841</t>
  </si>
  <si>
    <t>Tavern on The Lake</t>
  </si>
  <si>
    <t>3624</t>
  </si>
  <si>
    <t>Terrebonne's Restaurant &amp; Bar</t>
  </si>
  <si>
    <t>3286</t>
  </si>
  <si>
    <t>Tewbeleaux's spring</t>
  </si>
  <si>
    <t>9243</t>
  </si>
  <si>
    <t>Texas Bar &amp; Grill</t>
  </si>
  <si>
    <t>10262</t>
  </si>
  <si>
    <t>Texas Borders Bar &amp; Grill</t>
  </si>
  <si>
    <t>3979</t>
  </si>
  <si>
    <t>Texas Borders Bar &amp; Grill 1093</t>
  </si>
  <si>
    <t>7689</t>
  </si>
  <si>
    <t>Texas Double Deuce</t>
  </si>
  <si>
    <t>4570</t>
  </si>
  <si>
    <t>Texas T Tavern</t>
  </si>
  <si>
    <t>9286</t>
  </si>
  <si>
    <t>The 04 Lounge</t>
  </si>
  <si>
    <t>1467</t>
  </si>
  <si>
    <t>The Back 9 Sports Bar &amp; Grill</t>
  </si>
  <si>
    <t>4692</t>
  </si>
  <si>
    <t>The Backwood Bar</t>
  </si>
  <si>
    <t>The Bend Sports Bar</t>
  </si>
  <si>
    <t>1154</t>
  </si>
  <si>
    <t>The Blue Rooster Irish Pub and Grill</t>
  </si>
  <si>
    <t>5431</t>
  </si>
  <si>
    <t>The Brass Tap</t>
  </si>
  <si>
    <t>3739</t>
  </si>
  <si>
    <t>The Caboose Bar &amp; Grill</t>
  </si>
  <si>
    <t>452</t>
  </si>
  <si>
    <t>The Canary Roost</t>
  </si>
  <si>
    <t>1131</t>
  </si>
  <si>
    <t>The Classic Car Bar &amp; Restaurant</t>
  </si>
  <si>
    <t>1784</t>
  </si>
  <si>
    <t>The Common Interest</t>
  </si>
  <si>
    <t>the Cresson Wrench</t>
  </si>
  <si>
    <t>2383</t>
  </si>
  <si>
    <t>The Deck on Fountainview</t>
  </si>
  <si>
    <t>1354</t>
  </si>
  <si>
    <t>The Dogwood - Houston</t>
  </si>
  <si>
    <t>5578</t>
  </si>
  <si>
    <t>The Downtown Hall of Fame</t>
  </si>
  <si>
    <t>6321</t>
  </si>
  <si>
    <t>The Eagle's Nest</t>
  </si>
  <si>
    <t>319</t>
  </si>
  <si>
    <t>The Elbow Room</t>
  </si>
  <si>
    <t>526</t>
  </si>
  <si>
    <t>The Farm Drinkery</t>
  </si>
  <si>
    <t>5581</t>
  </si>
  <si>
    <t>The Flying Pug</t>
  </si>
  <si>
    <t>7666</t>
  </si>
  <si>
    <t>The Frisco Bar &amp; Grill</t>
  </si>
  <si>
    <t>9201</t>
  </si>
  <si>
    <t>The Hideaway</t>
  </si>
  <si>
    <t>8803</t>
  </si>
  <si>
    <t>The Horny Toad</t>
  </si>
  <si>
    <t>1997</t>
  </si>
  <si>
    <t>The HUB Sports Bar &amp; Grill</t>
  </si>
  <si>
    <t>10895</t>
  </si>
  <si>
    <t>The Hub- Bedford</t>
  </si>
  <si>
    <t>3539</t>
  </si>
  <si>
    <t>The IVY Tavern</t>
  </si>
  <si>
    <t>5031</t>
  </si>
  <si>
    <t>The Jackalope</t>
  </si>
  <si>
    <t>421</t>
  </si>
  <si>
    <t>The Jackalope South Shore</t>
  </si>
  <si>
    <t>3079</t>
  </si>
  <si>
    <t>The Junction Bar and Grill</t>
  </si>
  <si>
    <t>4391</t>
  </si>
  <si>
    <t>The Last Point Sports Grill</t>
  </si>
  <si>
    <t>2352</t>
  </si>
  <si>
    <t>The Lily Pad</t>
  </si>
  <si>
    <t>462</t>
  </si>
  <si>
    <t>The Local</t>
  </si>
  <si>
    <t>6587</t>
  </si>
  <si>
    <t>The Londoner Pub- Colleyville</t>
  </si>
  <si>
    <t>15209</t>
  </si>
  <si>
    <t>The Lumber Yard Bar &amp; Grill</t>
  </si>
  <si>
    <t>9679</t>
  </si>
  <si>
    <t>The Mad Hatter - Fort Worth</t>
  </si>
  <si>
    <t>4908</t>
  </si>
  <si>
    <t>The Main Street Bar - SA</t>
  </si>
  <si>
    <t>1383</t>
  </si>
  <si>
    <t>The Mill Bar &amp; Grill</t>
  </si>
  <si>
    <t>1574</t>
  </si>
  <si>
    <t>The Ole Finish Line</t>
  </si>
  <si>
    <t>2891</t>
  </si>
  <si>
    <t>The Owl</t>
  </si>
  <si>
    <t>3378</t>
  </si>
  <si>
    <t>The Point Pub and Grill</t>
  </si>
  <si>
    <t>2179</t>
  </si>
  <si>
    <t>The Rabbit Hole Pub</t>
  </si>
  <si>
    <t>1321</t>
  </si>
  <si>
    <t>The Social House</t>
  </si>
  <si>
    <t>16455</t>
  </si>
  <si>
    <t>The Social House Arlington</t>
  </si>
  <si>
    <t>14170</t>
  </si>
  <si>
    <t>The Spice Rack Bar &amp; Grill</t>
  </si>
  <si>
    <t>16672</t>
  </si>
  <si>
    <t>The Spirit Grille</t>
  </si>
  <si>
    <t>The Spot On Northgate</t>
  </si>
  <si>
    <t>832</t>
  </si>
  <si>
    <t>The Thirsty Turtle</t>
  </si>
  <si>
    <t>687</t>
  </si>
  <si>
    <t>The Warehouse</t>
  </si>
  <si>
    <t>5265</t>
  </si>
  <si>
    <t>The Whiskey Room - Pflugerville</t>
  </si>
  <si>
    <t>The yellow rose saloon</t>
  </si>
  <si>
    <t>The Zone Sports Bar &amp; Grill</t>
  </si>
  <si>
    <t>6586</t>
  </si>
  <si>
    <t>Third Base Sports Bar</t>
  </si>
  <si>
    <t>4802</t>
  </si>
  <si>
    <t>Three B‚Äôs on the Green</t>
  </si>
  <si>
    <t>3121</t>
  </si>
  <si>
    <t>Three B's Grill</t>
  </si>
  <si>
    <t>Tight Ends Sports Bar &amp; Grill</t>
  </si>
  <si>
    <t>20609</t>
  </si>
  <si>
    <t>Timeout Tavern</t>
  </si>
  <si>
    <t>15979</t>
  </si>
  <si>
    <t>TNT Sports Page</t>
  </si>
  <si>
    <t>TopSpin Karaoke &amp; Wing Bar</t>
  </si>
  <si>
    <t>6465</t>
  </si>
  <si>
    <t>Treff's Tavern</t>
  </si>
  <si>
    <t>7492</t>
  </si>
  <si>
    <t>TriCity Beer Garden</t>
  </si>
  <si>
    <t>8324</t>
  </si>
  <si>
    <t>Tumbleweeds Sports Bar</t>
  </si>
  <si>
    <t>10294</t>
  </si>
  <si>
    <t>Twins Tavern</t>
  </si>
  <si>
    <t>2619</t>
  </si>
  <si>
    <t>Voodoo Room</t>
  </si>
  <si>
    <t>3226</t>
  </si>
  <si>
    <t>Water Hole Bar &amp; Billiards</t>
  </si>
  <si>
    <t>Westside Saloon</t>
  </si>
  <si>
    <t>3034</t>
  </si>
  <si>
    <t>Whiskey Garden</t>
  </si>
  <si>
    <t>15442</t>
  </si>
  <si>
    <t>Whiskey Tango Foxtrot Icehouse - East</t>
  </si>
  <si>
    <t>1667</t>
  </si>
  <si>
    <t>White Tiger</t>
  </si>
  <si>
    <t>Wild Pitch Sports Bar &amp; Grill - Frisco</t>
  </si>
  <si>
    <t>8245</t>
  </si>
  <si>
    <t>Wild Pitch Sports Bar &amp; Grill Fort Worth</t>
  </si>
  <si>
    <t>6871</t>
  </si>
  <si>
    <t>Wildcatter Saloon</t>
  </si>
  <si>
    <t>9255</t>
  </si>
  <si>
    <t>Wilson's Sports Grill</t>
  </si>
  <si>
    <t>4323</t>
  </si>
  <si>
    <t>Wingzup</t>
  </si>
  <si>
    <t>3654</t>
  </si>
  <si>
    <t>Witten's Grill and Sports Cafe</t>
  </si>
  <si>
    <t>3129</t>
  </si>
  <si>
    <t>Wolfies 249</t>
  </si>
  <si>
    <t>4932</t>
  </si>
  <si>
    <t>Wonder Bar - Austin</t>
  </si>
  <si>
    <t>7622</t>
  </si>
  <si>
    <t>Wonder Bar - HTX</t>
  </si>
  <si>
    <t>4837</t>
  </si>
  <si>
    <t>Woody's Tavern</t>
  </si>
  <si>
    <t>5497</t>
  </si>
  <si>
    <t>Yup Lounge</t>
  </si>
  <si>
    <t>111</t>
  </si>
  <si>
    <t>Zona Caliente Sports Bar- DeSoto</t>
  </si>
  <si>
    <t>518</t>
  </si>
  <si>
    <t>21st Street Seafood Raw Bar</t>
  </si>
  <si>
    <t>Virginia</t>
  </si>
  <si>
    <t>A J Gators Sports Bar &amp; Grille- Chesapeake Square</t>
  </si>
  <si>
    <t>16620</t>
  </si>
  <si>
    <t>A J Gators Sports Grille &amp; Bar- Holland Rd</t>
  </si>
  <si>
    <t>5440</t>
  </si>
  <si>
    <t>AJ Gator‚Äôs Bennett‚Äôs Creek</t>
  </si>
  <si>
    <t>AJ Gator's- Centerville</t>
  </si>
  <si>
    <t>9260</t>
  </si>
  <si>
    <t>AJ Gators Sports Bar and Grill- Shore Dr</t>
  </si>
  <si>
    <t>17172</t>
  </si>
  <si>
    <t>AJ Gators Sports Bar- Fairfield Shopping Center</t>
  </si>
  <si>
    <t>12844</t>
  </si>
  <si>
    <t>AJ's Sports Grille &amp; Smokehouse</t>
  </si>
  <si>
    <t>Another Round Bar And Grill</t>
  </si>
  <si>
    <t>719</t>
  </si>
  <si>
    <t>Azalea Inn &amp; Time Out Sports Bar</t>
  </si>
  <si>
    <t>21613</t>
  </si>
  <si>
    <t>Bad Habits Wing &amp; Oyster Bar</t>
  </si>
  <si>
    <t>6213</t>
  </si>
  <si>
    <t>Barrel 17</t>
  </si>
  <si>
    <t>10480</t>
  </si>
  <si>
    <t>Blue Ribbon Brews &amp; BBQ</t>
  </si>
  <si>
    <t>1489</t>
  </si>
  <si>
    <t>Cheds Bar and Grill</t>
  </si>
  <si>
    <t>10333</t>
  </si>
  <si>
    <t>Chicho‚Äôs Pizza Shore Drive</t>
  </si>
  <si>
    <t>Chicho's Backstage</t>
  </si>
  <si>
    <t>600</t>
  </si>
  <si>
    <t>Chicho's Pizza - 29th</t>
  </si>
  <si>
    <t>16218</t>
  </si>
  <si>
    <t>Chicho's Pizza 11th Street</t>
  </si>
  <si>
    <t>15321</t>
  </si>
  <si>
    <t>Chicho's Pizza Greenbrier</t>
  </si>
  <si>
    <t>4252</t>
  </si>
  <si>
    <t>Chicho's Pizza Hickory</t>
  </si>
  <si>
    <t>Chicho's Pizza Strawbridge</t>
  </si>
  <si>
    <t>5359</t>
  </si>
  <si>
    <t>Clubhouse Bar &amp; Grill</t>
  </si>
  <si>
    <t>2210</t>
  </si>
  <si>
    <t>Cove Tavern</t>
  </si>
  <si>
    <t>6196</t>
  </si>
  <si>
    <t>CP Shuckers Cafe &amp; Raw Bar - Shore Dr</t>
  </si>
  <si>
    <t>10054</t>
  </si>
  <si>
    <t>Craft Burger Bar</t>
  </si>
  <si>
    <t>2700</t>
  </si>
  <si>
    <t>Footers Sports Pub</t>
  </si>
  <si>
    <t>3920</t>
  </si>
  <si>
    <t>Frans Ready Room</t>
  </si>
  <si>
    <t>13548</t>
  </si>
  <si>
    <t>Froggie‚Äôs</t>
  </si>
  <si>
    <t>1781</t>
  </si>
  <si>
    <t>Inland Reef</t>
  </si>
  <si>
    <t>2788</t>
  </si>
  <si>
    <t>Kelly's Tavern - Haygood</t>
  </si>
  <si>
    <t>8279</t>
  </si>
  <si>
    <t>Lendy's Cafe</t>
  </si>
  <si>
    <t>6534</t>
  </si>
  <si>
    <t>Longshots Billiards and Darts</t>
  </si>
  <si>
    <t>8366</t>
  </si>
  <si>
    <t>Mason's Grill &amp; Smokehouse</t>
  </si>
  <si>
    <t>217</t>
  </si>
  <si>
    <t>McGrath's Burger Shack Western Branch</t>
  </si>
  <si>
    <t>2060</t>
  </si>
  <si>
    <t>Mike's Break Room</t>
  </si>
  <si>
    <t>8200</t>
  </si>
  <si>
    <t>New River Taphouse</t>
  </si>
  <si>
    <t>1272</t>
  </si>
  <si>
    <t>O'Tooles Restaurant Midlothian</t>
  </si>
  <si>
    <t>8790</t>
  </si>
  <si>
    <t>OLD BEACH TAVERN</t>
  </si>
  <si>
    <t>3442</t>
  </si>
  <si>
    <t>Parlays Local Tavern</t>
  </si>
  <si>
    <t>3943</t>
  </si>
  <si>
    <t>Pier 88</t>
  </si>
  <si>
    <t>5411</t>
  </si>
  <si>
    <t>Poe's Pub</t>
  </si>
  <si>
    <t>2136</t>
  </si>
  <si>
    <t>Pungo Sports Bar</t>
  </si>
  <si>
    <t>3287</t>
  </si>
  <si>
    <t>Red Bones Raw Bar Seafood Grille</t>
  </si>
  <si>
    <t>22179</t>
  </si>
  <si>
    <t>Roger Brown's Restaurant and Sports Bar</t>
  </si>
  <si>
    <t>6054</t>
  </si>
  <si>
    <t>Sandbar Grill And Pub</t>
  </si>
  <si>
    <t>3029</t>
  </si>
  <si>
    <t>Scotty Quixx East</t>
  </si>
  <si>
    <t>8562</t>
  </si>
  <si>
    <t>Scotty Quixx West</t>
  </si>
  <si>
    <t>9961</t>
  </si>
  <si>
    <t>Seaside Raw Bar</t>
  </si>
  <si>
    <t>3546</t>
  </si>
  <si>
    <t>Sharks Sports Bar &amp; Grill</t>
  </si>
  <si>
    <t>6888</t>
  </si>
  <si>
    <t>Sloppy Seconds Bar and Grill</t>
  </si>
  <si>
    <t>5573</t>
  </si>
  <si>
    <t>Sneeky Pete's</t>
  </si>
  <si>
    <t>6014</t>
  </si>
  <si>
    <t>Sportsman Restaurant &amp; Lounge</t>
  </si>
  <si>
    <t>1178</t>
  </si>
  <si>
    <t>Starz Restaurant &amp; Lounge</t>
  </si>
  <si>
    <t>5704</t>
  </si>
  <si>
    <t>Stillwater Tavern</t>
  </si>
  <si>
    <t>Tap It Local - Norfolk</t>
  </si>
  <si>
    <t>The Frog Sports Bar &amp; Grill</t>
  </si>
  <si>
    <t>6646</t>
  </si>
  <si>
    <t>The Tailgate Sports Pub</t>
  </si>
  <si>
    <t>6347</t>
  </si>
  <si>
    <t>Union Ale House</t>
  </si>
  <si>
    <t>4803</t>
  </si>
  <si>
    <t>Warriors Taphouse</t>
  </si>
  <si>
    <t>2984</t>
  </si>
  <si>
    <t>Venue Name</t>
  </si>
  <si>
    <t>Aces Bar &amp; Grill</t>
  </si>
  <si>
    <t>Baja Chef #1</t>
  </si>
  <si>
    <t>Beaux</t>
  </si>
  <si>
    <t>Cave Sports Bar #3</t>
  </si>
  <si>
    <t>Champ City Bar &amp; Lounge</t>
  </si>
  <si>
    <t>El Baja Chef #2</t>
  </si>
  <si>
    <t>General Admission</t>
  </si>
  <si>
    <t>Hecho en Mexico</t>
  </si>
  <si>
    <t>Iguana's Bar</t>
  </si>
  <si>
    <t>Juquila</t>
  </si>
  <si>
    <t>Keg Sluggers Sports Bar</t>
  </si>
  <si>
    <t>LAces Bar</t>
  </si>
  <si>
    <t>Limericks Tavern - Alhambra</t>
  </si>
  <si>
    <t>Lobster &amp; Beer</t>
  </si>
  <si>
    <t>Maclovia Grill &amp; Mezcalita Bar</t>
  </si>
  <si>
    <t>Mil Amores Sports Bar &amp; Grill</t>
  </si>
  <si>
    <t>O'Side Sports Bar &amp; Grill</t>
  </si>
  <si>
    <t>On The Rocks Bar &amp; Grill</t>
  </si>
  <si>
    <t>On The Thirty</t>
  </si>
  <si>
    <t>Sammy's Original</t>
  </si>
  <si>
    <t>Silva's Sports Bar &amp; Lounge</t>
  </si>
  <si>
    <t>Stagecoach Country Roadhouse</t>
  </si>
  <si>
    <t>Super Mex Restaurant &amp; Cantina Long Beach</t>
  </si>
  <si>
    <t>Taco Hut (Little Rancho)</t>
  </si>
  <si>
    <t>The Blue Light</t>
  </si>
  <si>
    <t>The Chicken Koop (Whittier)</t>
  </si>
  <si>
    <t>The Pub</t>
  </si>
  <si>
    <t>Tortilla Cantina</t>
  </si>
  <si>
    <t>Whiskey Republic Spirits &amp; Kitchen</t>
  </si>
  <si>
    <t>Alpha Pizza, Pasta, &amp; Prime</t>
  </si>
  <si>
    <t>Florida</t>
  </si>
  <si>
    <t>American Legion Post 10</t>
  </si>
  <si>
    <t>American Legion Post 304</t>
  </si>
  <si>
    <t>American Legion Post 80</t>
  </si>
  <si>
    <t>Back Bar</t>
  </si>
  <si>
    <t>Bald Eagle Pub</t>
  </si>
  <si>
    <t>Bankshots</t>
  </si>
  <si>
    <t>Bar HWRD</t>
  </si>
  <si>
    <t>Bar Mastiff</t>
  </si>
  <si>
    <t>Barrett's Sports Bar</t>
  </si>
  <si>
    <t>Beef 'O' Brady's</t>
  </si>
  <si>
    <t>Beef 'O' Brady's Forrest Hills</t>
  </si>
  <si>
    <t>Big Daddy's Orlando</t>
  </si>
  <si>
    <t>Big Dog Station</t>
  </si>
  <si>
    <t>Big John's Rockin' BBQ</t>
  </si>
  <si>
    <t>Billy Jack's Shack</t>
  </si>
  <si>
    <t>Billy's Pub Too</t>
  </si>
  <si>
    <t>Bob G's Wings N Things</t>
  </si>
  <si>
    <t>Bohio Latin Flavors</t>
  </si>
  <si>
    <t>Breeze Kissimmee</t>
  </si>
  <si>
    <t>Brewlands Bar &amp; Billiards</t>
  </si>
  <si>
    <t>Brewlands Bar &amp; Billiards North</t>
  </si>
  <si>
    <t>Brick Oven Pizzeria &amp; Gastropub</t>
  </si>
  <si>
    <t>BROKEN SPOKE</t>
  </si>
  <si>
    <t>Bru's Room Pompano</t>
  </si>
  <si>
    <t>Bryson's Irish Pub</t>
  </si>
  <si>
    <t>Bullitt Bar</t>
  </si>
  <si>
    <t>Caboose</t>
  </si>
  <si>
    <t>Cagney's House of Rock Saloon</t>
  </si>
  <si>
    <t>Canoe Creek Sports Tavern</t>
  </si>
  <si>
    <t>Capone's Flicker Lite</t>
  </si>
  <si>
    <t>Casey's Sports Bar at Heathrow</t>
  </si>
  <si>
    <t>Category 36 Taphouse</t>
  </si>
  <si>
    <t>Cavo's Bar &amp; Kitchen</t>
  </si>
  <si>
    <t>Central Tavern</t>
  </si>
  <si>
    <t>Charann's Tavern</t>
  </si>
  <si>
    <t>Cheers Altamonte</t>
  </si>
  <si>
    <t>Cheers Food and Spirits LLC</t>
  </si>
  <si>
    <t>Chela's Miami</t>
  </si>
  <si>
    <t>Choppers Bar &amp; Grill</t>
  </si>
  <si>
    <t>Circus Bar</t>
  </si>
  <si>
    <t>City Side</t>
  </si>
  <si>
    <t>CJ's Sports Bar &amp; Grill</t>
  </si>
  <si>
    <t>Clancy's Sports Bar &amp; Grill</t>
  </si>
  <si>
    <t>Cowtown Tavern</t>
  </si>
  <si>
    <t>Cue-Phoria Billiards And Sports Bar</t>
  </si>
  <si>
    <t>Dapper Duck Bar</t>
  </si>
  <si>
    <t>Dead Bob's Bar - 2.0 - New</t>
  </si>
  <si>
    <t>Dead Bob's Too</t>
  </si>
  <si>
    <t>Desperados Saloon - Bartow</t>
  </si>
  <si>
    <t>Desperados Saloon - Tavares</t>
  </si>
  <si>
    <t>Devaney's Sports Pub</t>
  </si>
  <si>
    <t>Dick's Wings and Grill Nocatee</t>
  </si>
  <si>
    <t>Donovan's Bar &amp; Grill Inc</t>
  </si>
  <si>
    <t>Downtown PourHouse</t>
  </si>
  <si>
    <t>Dr Philgoods Sports Bar</t>
  </si>
  <si>
    <t>Drunken Parrot Saloon</t>
  </si>
  <si>
    <t>Ducky's Sports Lounge</t>
  </si>
  <si>
    <t>Elixir</t>
  </si>
  <si>
    <t>Evie‚Äôs Tavern &amp; Grill on Bee Ridge</t>
  </si>
  <si>
    <t>Evie's Tavern &amp; Grill On Main Street</t>
  </si>
  <si>
    <t>Evies Tavern Ellenton</t>
  </si>
  <si>
    <t>Fat Daddy's Watering Hole</t>
  </si>
  <si>
    <t>Ferg's Sports Bar &amp; Grill</t>
  </si>
  <si>
    <t>Finn's Dockside Bar &amp; Grill</t>
  </si>
  <si>
    <t>Flight 747 Liquor Store &amp; Lounge Bar</t>
  </si>
  <si>
    <t>Geronimos Grill</t>
  </si>
  <si>
    <t>Graffiti Junktion Curry Ford</t>
  </si>
  <si>
    <t>Green Parrot Tiki Bar &amp; Grill</t>
  </si>
  <si>
    <t>Grumpy Gary's Bar &amp; Grill</t>
  </si>
  <si>
    <t>Hagan O'Reilly's Irish Pub</t>
  </si>
  <si>
    <t>Harbor Bar</t>
  </si>
  <si>
    <t>Henney Tyme Bar and Lounge</t>
  </si>
  <si>
    <t>HIGH DIVE</t>
  </si>
  <si>
    <t>Historic Bar Room</t>
  </si>
  <si>
    <t>Hott Leggz</t>
  </si>
  <si>
    <t>J Wakefield Brewing</t>
  </si>
  <si>
    <t>Jammes Pub</t>
  </si>
  <si>
    <t>JERSEYS Wings Sports Bar &amp; Grill Pembroke Pines</t>
  </si>
  <si>
    <t>Jesse's Xtreme Sports Bar</t>
  </si>
  <si>
    <t>Johnny's Fillin' Station</t>
  </si>
  <si>
    <t>Johnny's Other Side</t>
  </si>
  <si>
    <t>Jungle Prada Tavern</t>
  </si>
  <si>
    <t>JWags</t>
  </si>
  <si>
    <t>Keg South Of Kendall</t>
  </si>
  <si>
    <t>Kelly Brothers Irish Pub</t>
  </si>
  <si>
    <t>Kiwi's Pub &amp; Grill</t>
  </si>
  <si>
    <t>La La's Sangria Bar</t>
  </si>
  <si>
    <t>Lake Mary Pub &amp; Grill</t>
  </si>
  <si>
    <t>LandLubber's Raw Bar &amp; Grill</t>
  </si>
  <si>
    <t>Legends Sports Pub</t>
  </si>
  <si>
    <t>Links of Sandpiper</t>
  </si>
  <si>
    <t>Linksters Tap Room - 17506 Tampa</t>
  </si>
  <si>
    <t>Linksters Tap Room - 2127 Venice</t>
  </si>
  <si>
    <t>Linksters Tap Room - 8201 Bradenton</t>
  </si>
  <si>
    <t>Linksters Tap Room - 8764 Sarasota</t>
  </si>
  <si>
    <t>Linksters Tap Room - Highland City</t>
  </si>
  <si>
    <t>Linksters Tap Room - Lakeland</t>
  </si>
  <si>
    <t>Linksters Tap Room - Northport</t>
  </si>
  <si>
    <t>Linksters Tap Room - Riverview</t>
  </si>
  <si>
    <t>Linksters Tap Room (98 N)</t>
  </si>
  <si>
    <t>LongShot Bar &amp; Billiards</t>
  </si>
  <si>
    <t>Lou's Whiskey Lounge</t>
  </si>
  <si>
    <t>Luke's Sports Shack Bar &amp; Grill</t>
  </si>
  <si>
    <t>Luv'n Oven Ale House Sunrise</t>
  </si>
  <si>
    <t>Mad Hippo Saloon</t>
  </si>
  <si>
    <t>Magic 8 Sports Bar</t>
  </si>
  <si>
    <t>Manor Lanes Bowling and Sports Den Pub</t>
  </si>
  <si>
    <t>McKenna's Place</t>
  </si>
  <si>
    <t>McQueens Social Lounge</t>
  </si>
  <si>
    <t>Mike's Lounge and Package</t>
  </si>
  <si>
    <t>Mis-Cue Lounge</t>
  </si>
  <si>
    <t>Monkey's Uncle Tavern</t>
  </si>
  <si>
    <t>Moon's Tavern</t>
  </si>
  <si>
    <t>Moondoggy's Saloon &amp; Zuzu's Cocktail Lounge</t>
  </si>
  <si>
    <t>Murrays Uptown Yukon</t>
  </si>
  <si>
    <t>MVP- My Village Pub</t>
  </si>
  <si>
    <t>My Place Bar &amp; Grill - Jacksonville</t>
  </si>
  <si>
    <t>My Tap Room</t>
  </si>
  <si>
    <t>Naked Taco</t>
  </si>
  <si>
    <t>Naked Taco Coconut Creek</t>
  </si>
  <si>
    <t>Neme Gastro Bar</t>
  </si>
  <si>
    <t>New Wave Billiards &amp; Sports Bar</t>
  </si>
  <si>
    <t>Nice-N-Easy Sports Bar</t>
  </si>
  <si>
    <t>No Name Bar - Jacksonville</t>
  </si>
  <si>
    <t>Norman's Tavern</t>
  </si>
  <si>
    <t>Norton's Eastside Sports Bar</t>
  </si>
  <si>
    <t>Norton's Sports Bar &amp; Grill</t>
  </si>
  <si>
    <t>O‚ÄôBrien‚Äôs Irish Pub &amp; Grill</t>
  </si>
  <si>
    <t>O'Connor's Pub &amp; Package Store</t>
  </si>
  <si>
    <t>Oasis Pub</t>
  </si>
  <si>
    <t>Oceans Grille</t>
  </si>
  <si>
    <t>Orale Mexican Restaurant</t>
  </si>
  <si>
    <t>Orena Sports Bar</t>
  </si>
  <si>
    <t>Original Pinehurst Pub</t>
  </si>
  <si>
    <t>Paddy Wagon Irish Pub - 320 Bradenton</t>
  </si>
  <si>
    <t>Paddy Wagon Irish Pub - 3877 Sarasota</t>
  </si>
  <si>
    <t>Paddy Wagon Irish Pub - 4402 Bradenton</t>
  </si>
  <si>
    <t>Paddy Wagon Irish Pub - 5320 Bradenton</t>
  </si>
  <si>
    <t>Paddy Wagon Irish Pub - 6690 Bradenton</t>
  </si>
  <si>
    <t>Paddy Wagon Irish Pub - 8643 Citrus Park</t>
  </si>
  <si>
    <t>Paddy Wagon Irish Pub - Brandon</t>
  </si>
  <si>
    <t>Paddy Wagon Irish Pub - Cape Coral</t>
  </si>
  <si>
    <t>Paddy Wagon Irish Pub - Clearwater</t>
  </si>
  <si>
    <t>Paddy Wagon Irish Pub - Downtown Tampa</t>
  </si>
  <si>
    <t>Paddy Wagon Irish Pub - Dr. Phillips</t>
  </si>
  <si>
    <t>Paddy Wagon Irish Pub - Fort Myers</t>
  </si>
  <si>
    <t>Paddy Wagon Irish Pub - Fruitville Commons</t>
  </si>
  <si>
    <t>Paddy Wagon Irish Pub - Lake Buena Vista</t>
  </si>
  <si>
    <t>Paddy Wagon Irish Pub - Plant City</t>
  </si>
  <si>
    <t>Paddy Wagon Irish Pub - Port Charlotte</t>
  </si>
  <si>
    <t>Paddy Wagon Irish Pub - University Square</t>
  </si>
  <si>
    <t>Paddy Wagon Irish Pub Winter Haven</t>
  </si>
  <si>
    <t>Paddy Wagon Irish Pub- Davenport</t>
  </si>
  <si>
    <t>Paddy Wagon Irish Pub- Lakeland</t>
  </si>
  <si>
    <t>Patricks 1481</t>
  </si>
  <si>
    <t>Pearl Of The Island (Old Name - Lima Peru)</t>
  </si>
  <si>
    <t>Perfect Rack Billiards</t>
  </si>
  <si>
    <t>Pier 8 Seafood Bar &amp; Grill (Previously- The King Crab Shack)</t>
  </si>
  <si>
    <t>Play By Play Sports Bar and Grill</t>
  </si>
  <si>
    <t>Pour Judgement</t>
  </si>
  <si>
    <t>Prosperity Brewers</t>
  </si>
  <si>
    <t>Rachel's place</t>
  </si>
  <si>
    <t>Raffurty's Bar and Grill</t>
  </si>
  <si>
    <t>Rickey‚Äôs Sports Bar &amp; Grill</t>
  </si>
  <si>
    <t>Rickey's Restaurant &amp; Sports Bar</t>
  </si>
  <si>
    <t>Rookies Ale House</t>
  </si>
  <si>
    <t>Round Table Sportsbar &amp; Lounge</t>
  </si>
  <si>
    <t>Salty Jim's Island Bar &amp; Grill</t>
  </si>
  <si>
    <t>Sand Bar + Kitchen</t>
  </si>
  <si>
    <t>Scandals Saloon</t>
  </si>
  <si>
    <t>Scullers Draft House</t>
  </si>
  <si>
    <t>Slate 8 Billiards</t>
  </si>
  <si>
    <t>Sneaky's Sports Bar &amp; Grill</t>
  </si>
  <si>
    <t>Soho Saloon</t>
  </si>
  <si>
    <t>Spanx the Hog BBQ &amp; Saloon</t>
  </si>
  <si>
    <t>Spatz</t>
  </si>
  <si>
    <t>Spinnaker's Bar &amp; Grill</t>
  </si>
  <si>
    <t>Sports Grill Doral</t>
  </si>
  <si>
    <t>Sportscasters Bar &amp; Grill</t>
  </si>
  <si>
    <t>Stagger Inn</t>
  </si>
  <si>
    <t>Stinger's Bar &amp; Grill</t>
  </si>
  <si>
    <t>Strandhill Public - Brandon</t>
  </si>
  <si>
    <t>Strandhill Public - Tampa Heights</t>
  </si>
  <si>
    <t>Styx Sports Bar And Grill</t>
  </si>
  <si>
    <t>Sunset Lounge</t>
  </si>
  <si>
    <t>Swiggs</t>
  </si>
  <si>
    <t>Tap 72</t>
  </si>
  <si>
    <t>Teak Neighborhood Grill - Maitland</t>
  </si>
  <si>
    <t>THAT BAR AT THE ARENA</t>
  </si>
  <si>
    <t>The Angry Warthog Saloon</t>
  </si>
  <si>
    <t>The Back Porch Longwood</t>
  </si>
  <si>
    <t>The Basement Orlando</t>
  </si>
  <si>
    <t>The Billiard Club</t>
  </si>
  <si>
    <t>The Billiard Club - Miami Lakes</t>
  </si>
  <si>
    <t>The Corner Pizza Bar</t>
  </si>
  <si>
    <t>The Crooked Spoon Gastropub</t>
  </si>
  <si>
    <t>The Den Kitchen and Bar</t>
  </si>
  <si>
    <t>The Dog Bar - 2.0</t>
  </si>
  <si>
    <t>The Doral Yard</t>
  </si>
  <si>
    <t>The Garage On Central</t>
  </si>
  <si>
    <t>The Green Parrot</t>
  </si>
  <si>
    <t>The Hub @ Regal Oaks Resort</t>
  </si>
  <si>
    <t>The Joint St. Pete - New</t>
  </si>
  <si>
    <t>The Justice Pub</t>
  </si>
  <si>
    <t>The Long Bar Pub &amp; Grill</t>
  </si>
  <si>
    <t>The Office Orlando Bar</t>
  </si>
  <si>
    <t>The Old Venice Pub</t>
  </si>
  <si>
    <t>The One Night Stand 2.0</t>
  </si>
  <si>
    <t>The Patio Tampa</t>
  </si>
  <si>
    <t>The Porch - Winter Park</t>
  </si>
  <si>
    <t>The Porch South Orange</t>
  </si>
  <si>
    <t>The Pub Orlando</t>
  </si>
  <si>
    <t>The Rock Irish Pub</t>
  </si>
  <si>
    <t>The Roque Pub</t>
  </si>
  <si>
    <t>The Social House FL</t>
  </si>
  <si>
    <t>Thirsty Whale</t>
  </si>
  <si>
    <t>ThunderBay Bar</t>
  </si>
  <si>
    <t>Time Out Sports Grill</t>
  </si>
  <si>
    <t>Tin Cup Sports Bar &amp; Grill</t>
  </si>
  <si>
    <t>Tin Roof Orlando</t>
  </si>
  <si>
    <t>Tipperary Pub</t>
  </si>
  <si>
    <t>Tipsy gypsy‚Äôs tavern</t>
  </si>
  <si>
    <t>Titanic Brewery &amp; Restaurant -</t>
  </si>
  <si>
    <t>Uncle Fats Tavern</t>
  </si>
  <si>
    <t>Underground Public House</t>
  </si>
  <si>
    <t>Upper Deck Ale and Sports Grill</t>
  </si>
  <si>
    <t>Village Grille</t>
  </si>
  <si>
    <t>Walsh‚Äôs Pub</t>
  </si>
  <si>
    <t>West End Trading Company</t>
  </si>
  <si>
    <t>Wet Spot</t>
  </si>
  <si>
    <t>Whiskylucan Taqueria &amp; Bar</t>
  </si>
  <si>
    <t>Whistle Stop</t>
  </si>
  <si>
    <t>Wild Wild West End Honky-Tonk Saloon</t>
  </si>
  <si>
    <t>Wing Shack</t>
  </si>
  <si>
    <t>Wipeouts Grill</t>
  </si>
  <si>
    <t>Woody's Backyard Grill</t>
  </si>
  <si>
    <t>Wunderbar Sports Bar &amp; Grill</t>
  </si>
  <si>
    <t>Ybor City Tap House</t>
  </si>
  <si>
    <t>Ye Olde Falcon Pub</t>
  </si>
  <si>
    <t>Your Place Bar &amp; Grill</t>
  </si>
  <si>
    <t>Bar{n} booze {n} bites</t>
  </si>
  <si>
    <t>Bella's Pizza Bar And Grill</t>
  </si>
  <si>
    <t>Fowling Warehouse Atlanta</t>
  </si>
  <si>
    <t>Meehan's Public House Downtown</t>
  </si>
  <si>
    <t>Smokey Stallion BBQ</t>
  </si>
  <si>
    <t>Aviators Wing House and Craft Cocktails - Plano</t>
  </si>
  <si>
    <t>Binions Ice House</t>
  </si>
  <si>
    <t>Boston's Restaurant &amp; Sports Bar</t>
  </si>
  <si>
    <t>Chupacabra Cantina</t>
  </si>
  <si>
    <t>Dough Bro's Italian Kitchen &amp; Bar</t>
  </si>
  <si>
    <t>Dublin Square</t>
  </si>
  <si>
    <t>Hamburger Mary's</t>
  </si>
  <si>
    <t>Knockout Sports Bar - Addison</t>
  </si>
  <si>
    <t>Little Woodrow's - Tomball</t>
  </si>
  <si>
    <t>Loft 18 - Houston</t>
  </si>
  <si>
    <t>Manchaca Sports Bar</t>
  </si>
  <si>
    <t>Marina's Restaurant &amp; Club</t>
  </si>
  <si>
    <t>Mezcal Sports Bar &amp; Grill</t>
  </si>
  <si>
    <t>Mo's Irish Pub Katy</t>
  </si>
  <si>
    <t>MoCity Grill</t>
  </si>
  <si>
    <t>Moody's Kitchen and Bar</t>
  </si>
  <si>
    <t>Mooseknuckle Pub</t>
  </si>
  <si>
    <t>Northside Drafthouse &amp; Eatery</t>
  </si>
  <si>
    <t>Old School Pizza Tavern</t>
  </si>
  <si>
    <t>Pin Seeker‚Äôs Golf Lounge</t>
  </si>
  <si>
    <t>Poop Deck Bar and Grill</t>
  </si>
  <si>
    <t>Salvation Pizza - Rock Rose</t>
  </si>
  <si>
    <t>Shakertins - Allen</t>
  </si>
  <si>
    <t>Shakertins - Arlington</t>
  </si>
  <si>
    <t>Shakertins - Midtown Dallas</t>
  </si>
  <si>
    <t>Shakertins - Prosper</t>
  </si>
  <si>
    <t>The Anchor Colombia Bar &amp; Grill</t>
  </si>
  <si>
    <t>The Annex Crafthouse</t>
  </si>
  <si>
    <t>The Bearded Monkey</t>
  </si>
  <si>
    <t>The Forum Pub</t>
  </si>
  <si>
    <t>The Kickback Bar</t>
  </si>
  <si>
    <t>The Lazy Moose</t>
  </si>
  <si>
    <t>The Library Bar</t>
  </si>
  <si>
    <t>The Library Bar - Austin</t>
  </si>
  <si>
    <t>The Mad Hatter Neighborhood Pub - Dallas</t>
  </si>
  <si>
    <t>The Maple Leaf Pub</t>
  </si>
  <si>
    <t>The Social House TX</t>
  </si>
  <si>
    <t>Toulouse</t>
  </si>
  <si>
    <t>Twisted Bar &amp; Grill</t>
  </si>
  <si>
    <t>Whiskey Tango Foxtrot Icehouse</t>
  </si>
  <si>
    <t>Will Call Bar</t>
  </si>
  <si>
    <t>Zona Caliente Sports Bar And Grill</t>
  </si>
  <si>
    <t>SUM of Impressions</t>
  </si>
  <si>
    <t>Creative</t>
  </si>
  <si>
    <t>[1.9 - 1.12 EOD] digital_signage_9x16_nfl_wildcard_010926_v1 (1080p).mp4</t>
  </si>
  <si>
    <t>[10.22] BetOnline_NBA_FULL SCREEN_.mp4</t>
  </si>
  <si>
    <t>[11.13] BetOnline NCAA.mp4_FULL SCREEN.mp4</t>
  </si>
  <si>
    <t>[12.2] BetOnline-NFL.mp4_FULL SCREEN_.mp4</t>
  </si>
  <si>
    <t>[12.8]  CFB BetOnline.mp4</t>
  </si>
  <si>
    <t>[8.31] BOL_Politely_Raw_Welcome_SPORTS STAT.jpg</t>
  </si>
  <si>
    <t>BetOnline-National-Championship.mp4</t>
  </si>
  <si>
    <t>Patriots-Seahawks-BetOnline.mp4</t>
  </si>
  <si>
    <t>Total</t>
  </si>
  <si>
    <t>Day</t>
  </si>
  <si>
    <t xml:space="preserve">Imps </t>
  </si>
  <si>
    <t>Name</t>
  </si>
  <si>
    <t>City</t>
  </si>
  <si>
    <t>DMA</t>
  </si>
  <si>
    <t>Address</t>
  </si>
  <si>
    <t>Postal Code</t>
  </si>
  <si>
    <t>Latitude</t>
  </si>
  <si>
    <t>Longitude</t>
  </si>
  <si>
    <t>Geopath IDs</t>
  </si>
  <si>
    <t>Venue OID</t>
  </si>
  <si>
    <t>Avondale</t>
  </si>
  <si>
    <t>Phoenix (Prescott), AZ</t>
  </si>
  <si>
    <t>Aguila's Hidaway 1235 N Dysart Rd, Avondale, AZ 85323, USA</t>
  </si>
  <si>
    <t>85323</t>
  </si>
  <si>
    <t>33.4473946</t>
  </si>
  <si>
    <t>-112.3402699</t>
  </si>
  <si>
    <t>50599418,50599420,50599419</t>
  </si>
  <si>
    <t>8a0c81177a81c6eb017aca896c5d1a93</t>
  </si>
  <si>
    <t>8a0c804b7db954e6017dbb4b4079085f</t>
  </si>
  <si>
    <t>Aguila’s Hidaway - Lighthouse</t>
  </si>
  <si>
    <t>Aguila’s Hidaway Lighthouse 12351 W Indian School Rd, Avondale, AZ 85392, USA</t>
  </si>
  <si>
    <t>85392</t>
  </si>
  <si>
    <t>33.4927765</t>
  </si>
  <si>
    <t>-112.3244166</t>
  </si>
  <si>
    <t>50349555,50349552,50349553,50349554</t>
  </si>
  <si>
    <t>8a0c81167a81c51d017aca8a4e000506</t>
  </si>
  <si>
    <t>8a0c80497db950e2017dc11b3cf85cf0</t>
  </si>
  <si>
    <t>Aguila's Hidaway Saloon</t>
  </si>
  <si>
    <t>Buckeye</t>
  </si>
  <si>
    <t>Aguilas Hidaway saloon 24202 w mc85, Buckeye, AZ 85326, USA</t>
  </si>
  <si>
    <t>85326</t>
  </si>
  <si>
    <t>33.377364</t>
  </si>
  <si>
    <t>-112.570726</t>
  </si>
  <si>
    <t>50349559,50349560</t>
  </si>
  <si>
    <t>8a0c81177a81c6eb017aca8b42961ab9</t>
  </si>
  <si>
    <t>8a0c81af7dd7c800017de0d8a2b04562</t>
  </si>
  <si>
    <t>457 S Watson Rd 457 S Watson Rd, Buckeye, AZ 85326, USA</t>
  </si>
  <si>
    <t>33.4429539</t>
  </si>
  <si>
    <t>-112.5547278</t>
  </si>
  <si>
    <t>50349561,50747456</t>
  </si>
  <si>
    <t>8a0c81e07a1016e9017a1fb97f583fc0</t>
  </si>
  <si>
    <t>8a0c804a7db952f4017dc0f20d2e4e99</t>
  </si>
  <si>
    <t>Cave Creek</t>
  </si>
  <si>
    <t>Tailgaters &amp; IL Primo Tatum 28234 N Tatum Blvd, Cave Creek, AZ 85331, USA</t>
  </si>
  <si>
    <t>85331</t>
  </si>
  <si>
    <t>33.7422718</t>
  </si>
  <si>
    <t>-111.9799395</t>
  </si>
  <si>
    <t>50349563,50349565,50349564</t>
  </si>
  <si>
    <t>8a0c81e17a1018e5017a1cd1ab4f1fd1</t>
  </si>
  <si>
    <t>8a0c82a387dbd4d40187e2e560921eb0</t>
  </si>
  <si>
    <t>Chandler</t>
  </si>
  <si>
    <t>Cogburn's Big Wings 2050 N Alma School Rd #8, Chandler, AZ 85224, USA</t>
  </si>
  <si>
    <t>85224</t>
  </si>
  <si>
    <t>33.33654050000000</t>
  </si>
  <si>
    <t>-111.8600473</t>
  </si>
  <si>
    <t>50794773,50794774</t>
  </si>
  <si>
    <t>8a0c81167a81c51d017aea0ef22a478f</t>
  </si>
  <si>
    <t>8a0c81e37e48d730017e50fc95d63650</t>
  </si>
  <si>
    <t>Lucky Lou's American Grill 3245 W Ray Rd # 7, Chandler, AZ 85226, USA</t>
  </si>
  <si>
    <t>85226</t>
  </si>
  <si>
    <t>33.3198501</t>
  </si>
  <si>
    <t>-111.8975084</t>
  </si>
  <si>
    <t>50345760,50599421</t>
  </si>
  <si>
    <t>8a0c81177a81c6eb017a974036fe35d7</t>
  </si>
  <si>
    <t>8a0c80588a087e0e018a0adff9ba5e78</t>
  </si>
  <si>
    <t>Modern Margarita 4165 S Gilbert Rd #5, Chandler, AZ 85249, USA</t>
  </si>
  <si>
    <t>85249</t>
  </si>
  <si>
    <t>33.2458201</t>
  </si>
  <si>
    <t>-111.7889142</t>
  </si>
  <si>
    <t>50747407,50624097</t>
  </si>
  <si>
    <t>8a0c81d788b414db0188b627526b20ba</t>
  </si>
  <si>
    <t>8a0c817a876dc5b401877050ceaa0a80</t>
  </si>
  <si>
    <t>Sidelines Grill 2980 S Alma School Rd # 2, Chandler, AZ 85286, USA</t>
  </si>
  <si>
    <t>85286</t>
  </si>
  <si>
    <t>33.2623196</t>
  </si>
  <si>
    <t>-111.8602935</t>
  </si>
  <si>
    <t>50345761,50345762</t>
  </si>
  <si>
    <t>8a0c81cc79f529f20179f76d5140099c</t>
  </si>
  <si>
    <t>8a0c80188fad4623018fc11dae0969cd</t>
  </si>
  <si>
    <t>Tom Ryan's 70 W Warner Rd, Chandler, AZ 85225, USA</t>
  </si>
  <si>
    <t>85225</t>
  </si>
  <si>
    <t>33.3358915</t>
  </si>
  <si>
    <t>-111.8431704</t>
  </si>
  <si>
    <t>50345768,50345765,50345767,50345766</t>
  </si>
  <si>
    <t>8a0c81cb79f527ff0179f7805d1f100b</t>
  </si>
  <si>
    <t>8a0c8199887f983901889264eeee67e9</t>
  </si>
  <si>
    <t>Gilbert</t>
  </si>
  <si>
    <t>Cogburn's Big Wings 110 S Val Vista Dr, Gilbert, AZ 85296, USA</t>
  </si>
  <si>
    <t>85296</t>
  </si>
  <si>
    <t>33.3480909</t>
  </si>
  <si>
    <t>-111.7571135</t>
  </si>
  <si>
    <t>50349570,50349569,50349568</t>
  </si>
  <si>
    <t>8a0c81167a81c51d017aea0601fd459c</t>
  </si>
  <si>
    <t>8a0c82ec9037834c019037d244ec1e4d</t>
  </si>
  <si>
    <t>Cogburn's Big Wings 4902 S Val Vista Dr, Gilbert, AZ 85298, USA</t>
  </si>
  <si>
    <t>85298</t>
  </si>
  <si>
    <t>33.2610444</t>
  </si>
  <si>
    <t>-111.7565167</t>
  </si>
  <si>
    <t>50349572,50349571</t>
  </si>
  <si>
    <t>8a0c81167a81c51d017aea40b044511f</t>
  </si>
  <si>
    <t>8a0c802c7d94f8b5017d975a248d52df</t>
  </si>
  <si>
    <t>Icons Sports Grill</t>
  </si>
  <si>
    <t>1475 W Elliot Rd 1475 W Elliot Rd, Gilbert, AZ 85233, USA</t>
  </si>
  <si>
    <t>85233</t>
  </si>
  <si>
    <t>33.3494278</t>
  </si>
  <si>
    <t>-111.8218939</t>
  </si>
  <si>
    <t>50345772,50345774,50345769,50345771,50345770</t>
  </si>
  <si>
    <t>8a0c81a379cfd0750179e596137e6f9f</t>
  </si>
  <si>
    <t>8a0c84a28f148806018f36f0098c1e08</t>
  </si>
  <si>
    <t>Carousel Arcade Bar</t>
  </si>
  <si>
    <t>Glendale</t>
  </si>
  <si>
    <t>Carousel Arcade Bar 6770 N Sunrise Blvd Suite G111, Glendale, AZ 85305, USA</t>
  </si>
  <si>
    <t>85305</t>
  </si>
  <si>
    <t>33.53289830000000</t>
  </si>
  <si>
    <t>-112.2607092</t>
  </si>
  <si>
    <t>50345781,50345779,50345780,50345782,50345783</t>
  </si>
  <si>
    <t>8a0c81df7a1014de017a18311f3f408b</t>
  </si>
  <si>
    <t>8a0c80297ede6646017ee864daae6a6c</t>
  </si>
  <si>
    <t>Lucie's Sage &amp; Sand Bar &amp; Grill 13831 W Glendale Ave, Glendale, AZ 85307, USA</t>
  </si>
  <si>
    <t>85307</t>
  </si>
  <si>
    <t>33.53664010000000</t>
  </si>
  <si>
    <t>-112.3570845</t>
  </si>
  <si>
    <t>50420949,50420947,50420951,50420950</t>
  </si>
  <si>
    <t>8a0c80e87d289673017d298847fd32bb</t>
  </si>
  <si>
    <t>8a0c80757e2ecec1017e35dd749451b6</t>
  </si>
  <si>
    <t>Mason's Sports Pub &amp; Grub 10634 N 51st Ave, Glendale, AZ 85304, USA</t>
  </si>
  <si>
    <t>85304</t>
  </si>
  <si>
    <t>33.5832786</t>
  </si>
  <si>
    <t>-112.169548</t>
  </si>
  <si>
    <t>50345795,50345799,50345797,50345794</t>
  </si>
  <si>
    <t>8a0c81cf79faacc60179fb865ff71adb</t>
  </si>
  <si>
    <t>8a0c811c7e8c163c017e908412e470e3</t>
  </si>
  <si>
    <t>Red Zone Sports Grill</t>
  </si>
  <si>
    <t>8110 W Union Hills Dr suite 350 8110 W Union Hills Dr suite 350, Glendale, AZ 85308, USA</t>
  </si>
  <si>
    <t>85308</t>
  </si>
  <si>
    <t>33.6531886</t>
  </si>
  <si>
    <t>-112.2338843</t>
  </si>
  <si>
    <t>50345784,50351233,50345785,50345786</t>
  </si>
  <si>
    <t>8a0c807c79cc24700179ce7cecce22cb</t>
  </si>
  <si>
    <t>8a0c828b8dd6c9c3018ded208f642991</t>
  </si>
  <si>
    <t>Tailgaters Sports Bar &amp; Grill 6070 W Bell Rd, Glendale, AZ 85308, USA</t>
  </si>
  <si>
    <t>33.639087</t>
  </si>
  <si>
    <t>-112.190157</t>
  </si>
  <si>
    <t>50345809,50599422</t>
  </si>
  <si>
    <t>8a0c81df7a1014de017a1cd03e4b0104</t>
  </si>
  <si>
    <t>8a0c81fe7c7a32f9017c7b2296f96358</t>
  </si>
  <si>
    <t>The 44 Sports Grill &amp; Nightlife 4494 W Peoria Ave, Glendale, AZ 85302, USA</t>
  </si>
  <si>
    <t>85302</t>
  </si>
  <si>
    <t>33.582891</t>
  </si>
  <si>
    <t>-112.1546648</t>
  </si>
  <si>
    <t>50345813,50345812</t>
  </si>
  <si>
    <t>8a0c81d179fab0ae017a0c57bb5f52ba</t>
  </si>
  <si>
    <t>8a0c811c7cb79f07017cb93cf12b597a</t>
  </si>
  <si>
    <t>Trevizo's Tavern</t>
  </si>
  <si>
    <t>Trevizo's Tavern 5304 N 59th Ave, Glendale, AZ 85301, USA</t>
  </si>
  <si>
    <t>85301</t>
  </si>
  <si>
    <t>33.5144329</t>
  </si>
  <si>
    <t>-112.1867284</t>
  </si>
  <si>
    <t>50345792,50345793</t>
  </si>
  <si>
    <t>8a0c81cb79f527ff0179f7a21b301060</t>
  </si>
  <si>
    <t>8a0c801f7ed3ec06017ed86fa6394496</t>
  </si>
  <si>
    <t>Goodyear</t>
  </si>
  <si>
    <t>Tailgaters &amp; IL Primo Goodyear 530 N Estrella Pkwy suite c-5, Goodyear, AZ 85338, USA</t>
  </si>
  <si>
    <t>85338</t>
  </si>
  <si>
    <t>33.4525643</t>
  </si>
  <si>
    <t>-112.3939171</t>
  </si>
  <si>
    <t>50622275,50622274</t>
  </si>
  <si>
    <t>8a0c81e17a1018e5017a1fb795144c1c</t>
  </si>
  <si>
    <t>8a0c8087910fbeb00191234763ed062c</t>
  </si>
  <si>
    <t>Litchfield Park</t>
  </si>
  <si>
    <t>Tailgaters &amp; IL primo Litchfield 5110 N Dysart Rd, Litchfield Park, AZ 85340, USA</t>
  </si>
  <si>
    <t>85340</t>
  </si>
  <si>
    <t>33.50887480000000</t>
  </si>
  <si>
    <t>-112.3422992</t>
  </si>
  <si>
    <t>50345817,50345816</t>
  </si>
  <si>
    <t>8a0c81df7a1014de017a1fc3ed7d199b</t>
  </si>
  <si>
    <t>8a0c829a80f660440180fcabf5c626a6</t>
  </si>
  <si>
    <t>Aguila’s Hidaway - The Office</t>
  </si>
  <si>
    <t>Mesa</t>
  </si>
  <si>
    <t>Aguila’s Hidaway - The office bar and grill 330 S Gilbert Rd #3, Mesa, AZ 85204, USA</t>
  </si>
  <si>
    <t>85204</t>
  </si>
  <si>
    <t>33.4089594</t>
  </si>
  <si>
    <t>-111.7891088</t>
  </si>
  <si>
    <t>50628345,50747399,50628344</t>
  </si>
  <si>
    <t>8a0c81d08973d486018988e2effd2078</t>
  </si>
  <si>
    <t>8a0c813087097bc601871519b17939c7</t>
  </si>
  <si>
    <t>Beast of Bourbon Sports Bar and Grill 2235 S Power Rd #127, Mesa, AZ 85209, USA</t>
  </si>
  <si>
    <t>85209</t>
  </si>
  <si>
    <t>33.3741265</t>
  </si>
  <si>
    <t>-111.6872824</t>
  </si>
  <si>
    <t>50345820,50345821,50599423,50345818</t>
  </si>
  <si>
    <t>8a0c81df7a1014de017a211ebdf91fd6</t>
  </si>
  <si>
    <t>8a0c806b7c7a32e9017c7aab97a00581</t>
  </si>
  <si>
    <t>Boulders on Southern 1010 W Southern Ave, Mesa, AZ 85210, USA</t>
  </si>
  <si>
    <t>85210</t>
  </si>
  <si>
    <t>33.3935656</t>
  </si>
  <si>
    <t>-111.8535051</t>
  </si>
  <si>
    <t>50349574,50349573</t>
  </si>
  <si>
    <t>8a0c81177a81c6eb017af4194bb64176</t>
  </si>
  <si>
    <t>8a0c8684944154a8019441ad935010fe</t>
  </si>
  <si>
    <t>Cogburn's Big Wings 5221 S Power Rd, Mesa, AZ 85212, USA</t>
  </si>
  <si>
    <t>85212</t>
  </si>
  <si>
    <t>33.32086620000000</t>
  </si>
  <si>
    <t>-111.6853344</t>
  </si>
  <si>
    <t>50349577,50349575,50349576</t>
  </si>
  <si>
    <t>8a0c81177a81c6eb017ae9f4bec70dc4</t>
  </si>
  <si>
    <t>8a0c80d681ae506a0181b09bdbe35671</t>
  </si>
  <si>
    <t>Gabby’s Sports Bar and Grill</t>
  </si>
  <si>
    <t>Gabby’s Sports Bar and Grill 635 N Country Club Dr, Mesa, AZ 85201, USA</t>
  </si>
  <si>
    <t>85201</t>
  </si>
  <si>
    <t>33.42661270000000</t>
  </si>
  <si>
    <t>-111.8392986</t>
  </si>
  <si>
    <t>50349584,50670658,50670659</t>
  </si>
  <si>
    <t>8a0c81177a81c6eb017a8c17433a23fe</t>
  </si>
  <si>
    <t>8a0c81ce818ac5e40181951a837734de</t>
  </si>
  <si>
    <t>Groggy's Bar and Grill 2207 W Main St, Mesa, AZ 85201, USA</t>
  </si>
  <si>
    <t>33.4144623</t>
  </si>
  <si>
    <t>-111.8790201</t>
  </si>
  <si>
    <t>50345822</t>
  </si>
  <si>
    <t>8a0c81cb79f527ff0179f90f38c71804</t>
  </si>
  <si>
    <t>8a0c85b58e56b051018e591a18e6321f</t>
  </si>
  <si>
    <t>JJ Madisons All American Grill</t>
  </si>
  <si>
    <t>JJ Madisons All American Grill 430 N Power Rd, Mesa, AZ 85205, USA</t>
  </si>
  <si>
    <t>85205</t>
  </si>
  <si>
    <t>33.4238904</t>
  </si>
  <si>
    <t>-111.6850907</t>
  </si>
  <si>
    <t>50349587,50349585,50349586</t>
  </si>
  <si>
    <t>8a0c81177a81c6eb017afdfc5f8c7e6d</t>
  </si>
  <si>
    <t>8a0c81e47e530c76017e55209f300d2b</t>
  </si>
  <si>
    <t>Local Legends Bar &amp; Grill</t>
  </si>
  <si>
    <t>Local Legends Bar &amp; Grill 7303 E Main St Ste 115, Mesa, AZ 85207, USA</t>
  </si>
  <si>
    <t>85207</t>
  </si>
  <si>
    <t>33.4147281</t>
  </si>
  <si>
    <t>-111.6733549</t>
  </si>
  <si>
    <t>50345843,50345844,50345845,50345846</t>
  </si>
  <si>
    <t>8a0c81fa7a3e552a017a4074f4eb0c69</t>
  </si>
  <si>
    <t>8a0c81e27e48d483017e51c220c17176</t>
  </si>
  <si>
    <t>Lucky Lou's 1929 N Power Rd #103, Mesa, AZ 85205, USA</t>
  </si>
  <si>
    <t>33.45093810000000</t>
  </si>
  <si>
    <t>-111.6823276</t>
  </si>
  <si>
    <t>50621776,50621775</t>
  </si>
  <si>
    <t>8a0c81167a81c51d017aaafea80c0d77</t>
  </si>
  <si>
    <t>8a0c84998c3f7c15018c3fef316c066d</t>
  </si>
  <si>
    <t>1850 S Val Vista Dr #103 1850 S Val Vista Dr #103, Mesa, AZ 85204, USA</t>
  </si>
  <si>
    <t>33.381322</t>
  </si>
  <si>
    <t>-111.754426</t>
  </si>
  <si>
    <t>50599425,50599424</t>
  </si>
  <si>
    <t>8a0c83ff86db10190186e1a2774c5707</t>
  </si>
  <si>
    <t>8a0c804f7c6fb179017c71b3979233ea</t>
  </si>
  <si>
    <t>O'Kelley's Sports Bar &amp; Grill 2120 W Guadalupe Rd UNIT 16, Mesa, AZ 85202, USA</t>
  </si>
  <si>
    <t>85202</t>
  </si>
  <si>
    <t>33.3648534</t>
  </si>
  <si>
    <t>-111.8793002</t>
  </si>
  <si>
    <t>50747419,50345824,50345823,50345825</t>
  </si>
  <si>
    <t>8a0c81df7a1014de017a3149b1f34e87</t>
  </si>
  <si>
    <t>8a0c80397d9a4c11017da2479183176a</t>
  </si>
  <si>
    <t>On The Green Sports Grill 801 S Power Rd Suite 101, Mesa, AZ 85206, USA</t>
  </si>
  <si>
    <t>85206</t>
  </si>
  <si>
    <t>33.4000722</t>
  </si>
  <si>
    <t>-111.6840944</t>
  </si>
  <si>
    <t>50345826,50345828,50345827,50345829</t>
  </si>
  <si>
    <t>8a0c81fa7a3e552a017a407451070c59</t>
  </si>
  <si>
    <t>8a0c84978c3f7804018c3fa61de500f5</t>
  </si>
  <si>
    <t>Simpleton's Restaurant and Bar 2639 E Broadway Rd c105, Mesa, AZ 85204, USA</t>
  </si>
  <si>
    <t>33.4072901</t>
  </si>
  <si>
    <t>-111.7744369</t>
  </si>
  <si>
    <t>50345832,50345834,50345833</t>
  </si>
  <si>
    <t>8a0c81177a81c6eb017ab14a129b73b5</t>
  </si>
  <si>
    <t>8a0c81a890b6bd090190b80691052679</t>
  </si>
  <si>
    <t>2662 E University Dr 2662 E University Dr, Mesa, AZ 85213, USA</t>
  </si>
  <si>
    <t>85213</t>
  </si>
  <si>
    <t>33.4234679</t>
  </si>
  <si>
    <t>-111.7733604</t>
  </si>
  <si>
    <t>50345837,50345839,50345836,50599426</t>
  </si>
  <si>
    <t>8a0c81fa7a3e552a017a4075c0cb0c7d</t>
  </si>
  <si>
    <t>8a0c80bf7ce0e608017ce820465178af</t>
  </si>
  <si>
    <t>The Draft Sports Grill 542 W Baseline Rd Suite 101, Mesa, AZ 85210, USA</t>
  </si>
  <si>
    <t>33.3793613</t>
  </si>
  <si>
    <t>-111.8428316</t>
  </si>
  <si>
    <t>50753449,50753450</t>
  </si>
  <si>
    <t>8a0c858c907f826e01909e23db1e5632</t>
  </si>
  <si>
    <t>8a0c80877c98a783017c9a7fa8b13fb4</t>
  </si>
  <si>
    <t>The Rochester</t>
  </si>
  <si>
    <t>Rochester's Family Dining &amp; Sports Bar 721 S Rochester, Mesa, AZ 85206, USA</t>
  </si>
  <si>
    <t>33.4020472</t>
  </si>
  <si>
    <t>-111.7264667</t>
  </si>
  <si>
    <t>50345830,50345831</t>
  </si>
  <si>
    <t>8a0c81e17a1018e5017a12d7cb440da1</t>
  </si>
  <si>
    <t>8a0c82fc93268c14019327f3a0977fc4</t>
  </si>
  <si>
    <t>The Trough 9303 E Apache Trail, Mesa, AZ 85207, USA</t>
  </si>
  <si>
    <t>33.414716</t>
  </si>
  <si>
    <t>-111.6296901</t>
  </si>
  <si>
    <t>50345842,50345841,50599427</t>
  </si>
  <si>
    <t>8a0c81ee7a396eb7017a3ac4c76106c3</t>
  </si>
  <si>
    <t>8a0c85848b67c456018b6a0d5b4f2bd8</t>
  </si>
  <si>
    <t>Peoria</t>
  </si>
  <si>
    <t>19260 N Westbrook Pkwy 19260 N Westbrook Pkwy, Peoria, AZ 85382, USA</t>
  </si>
  <si>
    <t>85382</t>
  </si>
  <si>
    <t>33.659398</t>
  </si>
  <si>
    <t>-112.2657621</t>
  </si>
  <si>
    <t>50670652,50670653,50670654</t>
  </si>
  <si>
    <t>8a0c83a086628aaa01866b9c9c5d1ccf</t>
  </si>
  <si>
    <t>8a0c807980f64dd701810808a82f326a</t>
  </si>
  <si>
    <t>Coop's Bar &amp; Grill 8455 W Peoria Ave, Peoria, AZ 85345, USA</t>
  </si>
  <si>
    <t>85345</t>
  </si>
  <si>
    <t>33.5811252</t>
  </si>
  <si>
    <t>-112.2414179</t>
  </si>
  <si>
    <t>50345847,50345848</t>
  </si>
  <si>
    <t>8a0c81c279f235630179f238d0890000</t>
  </si>
  <si>
    <t>8a0c829980f64e0e0181085ab354487b</t>
  </si>
  <si>
    <t>Cross Eyed Cricket Peoria 28615 N El Mirage Rd, Peoria, AZ 85383, USA</t>
  </si>
  <si>
    <t>85383</t>
  </si>
  <si>
    <t>33.7418893</t>
  </si>
  <si>
    <t>-112.3210705</t>
  </si>
  <si>
    <t>50599428,50599430,50599429</t>
  </si>
  <si>
    <t>8a0c81b4867751f701867aab692a399a</t>
  </si>
  <si>
    <t>8a0c810a7e6779aa017e699a13cb0e34</t>
  </si>
  <si>
    <t>Enoch's Sports Lounge 6750 W Peoria Ave #145, Peoria, AZ 85345, USA</t>
  </si>
  <si>
    <t>33.58394580000000</t>
  </si>
  <si>
    <t>-112.2037288</t>
  </si>
  <si>
    <t>50345850,50345849</t>
  </si>
  <si>
    <t>8a0c81a279cfce7b0179d316d4893e2d</t>
  </si>
  <si>
    <t>8a0c80b07f1c47e6017f248dfed8132a</t>
  </si>
  <si>
    <t>Fletcher's Sports Grill</t>
  </si>
  <si>
    <t>Fletcher's Sports Grill 20783 N 83rd Ave #112, Peoria, AZ 85382, USA</t>
  </si>
  <si>
    <t>33.6729231</t>
  </si>
  <si>
    <t>-112.2377406</t>
  </si>
  <si>
    <t>50349598,50599431</t>
  </si>
  <si>
    <t>8a0c81177a81c6eb017a9d55925b23c4</t>
  </si>
  <si>
    <t>8a0c81917d9a4c2f017d9b7b87c67067</t>
  </si>
  <si>
    <t>Fuzzy’s Sports Grill - Peoria</t>
  </si>
  <si>
    <t>Fuzzy’s Sports Grill 8378 W Thunderbird Rd Suite 101, Peoria, AZ 85381, USA</t>
  </si>
  <si>
    <t>85381</t>
  </si>
  <si>
    <t>33.61128960000000</t>
  </si>
  <si>
    <t>-112.2396648</t>
  </si>
  <si>
    <t>50345853,50345856,50345855,50345851</t>
  </si>
  <si>
    <t>8a0c81a379cfd0750179d3c679891bc5</t>
  </si>
  <si>
    <t>8a0c8484901332550190144be8f4667f</t>
  </si>
  <si>
    <t>GameTime Bar and Grill 6750 W Olive Ave UNIT 101, Peoria, AZ 85345, USA</t>
  </si>
  <si>
    <t>33.568001</t>
  </si>
  <si>
    <t>-112.2048702</t>
  </si>
  <si>
    <t>50345861,50345858</t>
  </si>
  <si>
    <t>8a0c81a279cfce7b0179d3d6651f570f</t>
  </si>
  <si>
    <t>8a0c829c90dac96e0190dcf089404eef</t>
  </si>
  <si>
    <t>Tailgaters &amp; IL Primo Peoria</t>
  </si>
  <si>
    <t>Tailgaters &amp; IL Primo Peoria 10146 W Lake Pleasant Pkwy, Peoria, AZ 85382, USA</t>
  </si>
  <si>
    <t>33.6783218</t>
  </si>
  <si>
    <t>-112.2768097</t>
  </si>
  <si>
    <t>50345863,50345865,50345867</t>
  </si>
  <si>
    <t>8a0c81e07a1016e9017a15c7918b3697</t>
  </si>
  <si>
    <t>8a0c80f77e92491d017ecdcdb4056f9a</t>
  </si>
  <si>
    <t>Phoenix</t>
  </si>
  <si>
    <t>4130 N 83rd Ave 4130 N 83rd Ave, Phoenix, AZ 85033, USA</t>
  </si>
  <si>
    <t>85033</t>
  </si>
  <si>
    <t>33.4953509</t>
  </si>
  <si>
    <t>-112.2384483</t>
  </si>
  <si>
    <t>50710886,50710885,50710884</t>
  </si>
  <si>
    <t>8a0c81a48c45cf17018c59533c6e3180</t>
  </si>
  <si>
    <t>8a0c81af7dd7c800017ddf55ae015d8c</t>
  </si>
  <si>
    <t>Angry Crab Shack - Bell Rd</t>
  </si>
  <si>
    <t>Angry Crab Shack 3227 E Bell Rd #D110, Phoenix, AZ 85032, USA</t>
  </si>
  <si>
    <t>85032</t>
  </si>
  <si>
    <t>33.6397041</t>
  </si>
  <si>
    <t>-112.0124499</t>
  </si>
  <si>
    <t>50420954,50420952,50420953</t>
  </si>
  <si>
    <t>8a0c80777c93cf68017c978af54f4092</t>
  </si>
  <si>
    <t>8a0c80f87e924b2b017ecdd456d2756b</t>
  </si>
  <si>
    <t>Bull Shooters</t>
  </si>
  <si>
    <t>Bull Shooters 3337 W Peoria Ave, Phoenix, AZ 85029, USA</t>
  </si>
  <si>
    <t>85029</t>
  </si>
  <si>
    <t>33.5806236</t>
  </si>
  <si>
    <t>-112.1330566</t>
  </si>
  <si>
    <t>50345890,50345894,50747461,50622335</t>
  </si>
  <si>
    <t>8a0c81ca79f525e10179f755dd050b9a</t>
  </si>
  <si>
    <t>8a0c811b7cb79d03017cc06043790770</t>
  </si>
  <si>
    <t>Cactus Tavern 2017 E Cactus Rd, Phoenix, AZ 85022, USA</t>
  </si>
  <si>
    <t>85022</t>
  </si>
  <si>
    <t>33.5963889</t>
  </si>
  <si>
    <t>-112.0361111</t>
  </si>
  <si>
    <t>50599433,50599432</t>
  </si>
  <si>
    <t>8a0c81478608d26601860a07a6431acc</t>
  </si>
  <si>
    <t>8a0c810d7c9d90e6017c9fbbacdb1020</t>
  </si>
  <si>
    <t>Casey Jones Grill</t>
  </si>
  <si>
    <t>Casey Jones Grill 2848 E Bell Rd, Phoenix, AZ 85032, USA</t>
  </si>
  <si>
    <t>33.64097700000000</t>
  </si>
  <si>
    <t>-112.020506</t>
  </si>
  <si>
    <t>50345904,50345898,50747424,50345900</t>
  </si>
  <si>
    <t>8a0c80217960a79b01797a0493c1717d</t>
  </si>
  <si>
    <t>8a0c81a78e2d92bc018e3019b78a7295</t>
  </si>
  <si>
    <t>Chopper Johns 2547 E Indian School Rd, Phoenix, AZ 85016, USA</t>
  </si>
  <si>
    <t>85016</t>
  </si>
  <si>
    <t>33.494686</t>
  </si>
  <si>
    <t>-112.026106</t>
  </si>
  <si>
    <t>50345912,50345910</t>
  </si>
  <si>
    <t>8a0c810c7a5895f2017a5df7727723c1</t>
  </si>
  <si>
    <t>8a0c800988be97580188c6a2c7915aaa</t>
  </si>
  <si>
    <t>Connolly's Sports Grill 2605 W Carefree Hwy, Phoenix, AZ 85085, USA</t>
  </si>
  <si>
    <t>85085</t>
  </si>
  <si>
    <t>33.7978612</t>
  </si>
  <si>
    <t>-112.1157999</t>
  </si>
  <si>
    <t>50781288,50349601,50349602,50349600</t>
  </si>
  <si>
    <t>8a0c81e17a1018e5017a3544be11452f</t>
  </si>
  <si>
    <t>8a0c805088d8f4d50188d9f3c6dd1aca</t>
  </si>
  <si>
    <t>Gallagher's Sports Grill 3220 E Baseline Rd #100, Phoenix, AZ 85042, USA</t>
  </si>
  <si>
    <t>85042</t>
  </si>
  <si>
    <t>33.3788948</t>
  </si>
  <si>
    <t>-112.0115356</t>
  </si>
  <si>
    <t>50345921,50345923,50345922</t>
  </si>
  <si>
    <t>8a0c81fa7a3e552a017a451dfb0a3c46</t>
  </si>
  <si>
    <t>8a0c80757e2ecec1017e3ce2e0df7824</t>
  </si>
  <si>
    <t>George and Dragon English Pub 4240 N Central Ave, Phoenix, AZ 85012, USA</t>
  </si>
  <si>
    <t>85012</t>
  </si>
  <si>
    <t>33.4977604</t>
  </si>
  <si>
    <t>-112.0740642</t>
  </si>
  <si>
    <t>50345925,50345926</t>
  </si>
  <si>
    <t>8a0c81167a81c51d017aabe3d452317e</t>
  </si>
  <si>
    <t>8a0c811b7cb79d03017cbf7d0e803083</t>
  </si>
  <si>
    <t>Gypsy's Roadhouse 5122 E McDowell Rd, Phoenix, AZ 85008, USA</t>
  </si>
  <si>
    <t>85008</t>
  </si>
  <si>
    <t>33.4658871</t>
  </si>
  <si>
    <t>-111.9710979</t>
  </si>
  <si>
    <t>50345927,50345928</t>
  </si>
  <si>
    <t>8a0c81fa7a3e552a017a3face160079f</t>
  </si>
  <si>
    <t>8a0c81e27e48d483017e512e692c363c</t>
  </si>
  <si>
    <t>JJs Bar and Billiards 9611 W Camelback Rd, Phoenix, AZ 85037, USA</t>
  </si>
  <si>
    <t>85037</t>
  </si>
  <si>
    <t>33.50762740000000</t>
  </si>
  <si>
    <t>-112.2660404</t>
  </si>
  <si>
    <t>50345938,50345936,50345941,50345934</t>
  </si>
  <si>
    <t>8a0c81e17a1018e5017a1b5d3c67184d</t>
  </si>
  <si>
    <t>8a0c80877c98a783017c9b1534364b40</t>
  </si>
  <si>
    <t>Kittys 2836 N 36th St #1, Phoenix, AZ 85008, USA</t>
  </si>
  <si>
    <t>33.4797777</t>
  </si>
  <si>
    <t>-112.0045746</t>
  </si>
  <si>
    <t>50345944,50747354</t>
  </si>
  <si>
    <t>8a0c810b7a58941b017a5a02cd860bb0</t>
  </si>
  <si>
    <t>8a0c82b07f1c57bf017f1e1eeab04fed</t>
  </si>
  <si>
    <t>Loft Again 15002 N Cave Creek Rd, Phoenix, AZ 85032, USA</t>
  </si>
  <si>
    <t>33.6225716</t>
  </si>
  <si>
    <t>-112.031256</t>
  </si>
  <si>
    <t>50345953,50345950</t>
  </si>
  <si>
    <t>8a0c81d079faaec8017a0286baef3ae3</t>
  </si>
  <si>
    <t>8a0c807180dcea120180e4ae3d2e699f</t>
  </si>
  <si>
    <t>Modern Margarita 5410 E High St #115, Phoenix, AZ 85054, USA</t>
  </si>
  <si>
    <t>85054</t>
  </si>
  <si>
    <t>33.6756917</t>
  </si>
  <si>
    <t>-111.9640778</t>
  </si>
  <si>
    <t>50621797,50621799,50621798</t>
  </si>
  <si>
    <t>8a0c80b6889e02420188a122408e2fe1</t>
  </si>
  <si>
    <t>8a0c81c4815ebac2018165afd0d027c2</t>
  </si>
  <si>
    <t>OBriens Sports Bar 7829 N 35th Ave, Phoenix, AZ 85051, USA</t>
  </si>
  <si>
    <t>85051</t>
  </si>
  <si>
    <t>33.5523224</t>
  </si>
  <si>
    <t>-112.1339264</t>
  </si>
  <si>
    <t>50345956,50345959,50345965</t>
  </si>
  <si>
    <t>8a0c81d179fab0ae017a0bd4a74e5072</t>
  </si>
  <si>
    <t>8a0c80757e2ecec1017e3b5756573237</t>
  </si>
  <si>
    <t>Ole Brass Rail</t>
  </si>
  <si>
    <t>Ole Brass Rail 3738 E Thomas Rd, Phoenix, AZ 85018, USA</t>
  </si>
  <si>
    <t>85018</t>
  </si>
  <si>
    <t>33.480716</t>
  </si>
  <si>
    <t>-112.000164</t>
  </si>
  <si>
    <t>50345968,50345971</t>
  </si>
  <si>
    <t>8a0c810b7a58941b017a59f8e14a0b5c</t>
  </si>
  <si>
    <t>8a0c826280b2d5550180b552a58c0a9b</t>
  </si>
  <si>
    <t>Philly's Sports Grill 4855 Warner Rd, Phoenix, AZ 85044, USA</t>
  </si>
  <si>
    <t>85044</t>
  </si>
  <si>
    <t>33.3319632</t>
  </si>
  <si>
    <t>-111.9777306</t>
  </si>
  <si>
    <t>50345977,50345974</t>
  </si>
  <si>
    <t>8a0c819a79cee9e50179cef4ea27005d</t>
  </si>
  <si>
    <t>8a0c84b28e5705cc018e59235d5229dc</t>
  </si>
  <si>
    <t>Purple Turtle Sports Bar &amp; Grill 4105 N 51st Ave #157, Phoenix, AZ 85031, USA</t>
  </si>
  <si>
    <t>85031</t>
  </si>
  <si>
    <t>33.4952996</t>
  </si>
  <si>
    <t>-112.1661368</t>
  </si>
  <si>
    <t>50345990,50621825</t>
  </si>
  <si>
    <t>8a0c81a279cfce7b0179edb128810899</t>
  </si>
  <si>
    <t>8a0c84b78e5c21f5018e5d79d4ed1e27</t>
  </si>
  <si>
    <t>Silver Pony Bar &amp; Grill 620 W Dobbins Rd, Phoenix, AZ 85041, USA</t>
  </si>
  <si>
    <t>85041</t>
  </si>
  <si>
    <t>33.3635936</t>
  </si>
  <si>
    <t>-112.0827337</t>
  </si>
  <si>
    <t>50345993,50599435</t>
  </si>
  <si>
    <t>8a0c81177a81c6eb017ab0aa0a924399</t>
  </si>
  <si>
    <t>8a0c818c80dcee000180de458f863c75</t>
  </si>
  <si>
    <t>Tee Pee Mexican Food 4144 E Indian School Rd, Phoenix, AZ 85018, USA</t>
  </si>
  <si>
    <t>33.4952406</t>
  </si>
  <si>
    <t>-111.991589</t>
  </si>
  <si>
    <t>50345999,50346002</t>
  </si>
  <si>
    <t>8a0c81187a81c8bc017a9d3b6ad81ddb</t>
  </si>
  <si>
    <t>8a0c81c5816c1118018175a406506c46</t>
  </si>
  <si>
    <t>The Bar 3174 E Indian School Rd, Phoenix, AZ 85016, USA</t>
  </si>
  <si>
    <t>33.4960222</t>
  </si>
  <si>
    <t>-112.0140681</t>
  </si>
  <si>
    <t>50781381,50349604</t>
  </si>
  <si>
    <t>8a0c81187a81c8bc017ae98d4c3149b8</t>
  </si>
  <si>
    <t>8a0c806d80d6047d0180d91accbc53f7</t>
  </si>
  <si>
    <t>The Beaver Bar</t>
  </si>
  <si>
    <t>The Beaver Bar 11801 N 19th Ave #1, Phoenix, AZ 85029, USA</t>
  </si>
  <si>
    <t>33.5932255</t>
  </si>
  <si>
    <t>-112.0992291</t>
  </si>
  <si>
    <t>50346012,50747428,50747353</t>
  </si>
  <si>
    <t>8a0c81df7a1014de017a34b58fda6a86</t>
  </si>
  <si>
    <t>8a0c810b7e6a5d65017e6eb7a6e66840</t>
  </si>
  <si>
    <t>The Burg Sports Grill 751 E Union Hills Dr, Phoenix, AZ 85024, USA</t>
  </si>
  <si>
    <t>85024</t>
  </si>
  <si>
    <t>33.65409850000000</t>
  </si>
  <si>
    <t>-112.0634002</t>
  </si>
  <si>
    <t>50346017,50346029,50346024,50346021</t>
  </si>
  <si>
    <t>8a0c81cc79f529f20179f9efebe43f0e</t>
  </si>
  <si>
    <t>8a0c81207e924ef8017ec718f21c5080</t>
  </si>
  <si>
    <t>The Porch - (Arcadia)</t>
  </si>
  <si>
    <t>The Porch 4017 E Indian School Rd, Phoenix, AZ 85018, USA</t>
  </si>
  <si>
    <t>33.49479910000000</t>
  </si>
  <si>
    <t>-111.9946454</t>
  </si>
  <si>
    <t>50349607,50349605,50349606</t>
  </si>
  <si>
    <t>8a0c81167a81c51d017ac56895054d3c</t>
  </si>
  <si>
    <t>8a0c80327c3c0369017c4aff37540d4a</t>
  </si>
  <si>
    <t>Prescott Valley</t>
  </si>
  <si>
    <t>Tailgaters &amp; IL Primo Prescott Valley 7160 Pav Way, Prescott Valley, AZ 86314, USA</t>
  </si>
  <si>
    <t>86314</t>
  </si>
  <si>
    <t>34.585003</t>
  </si>
  <si>
    <t>-112.340216</t>
  </si>
  <si>
    <t>50349610,50349611,50349609</t>
  </si>
  <si>
    <t>8a0c81df7a1014de017a1cd0d4230114</t>
  </si>
  <si>
    <t>8a0c828f84521495018457c8348f717d</t>
  </si>
  <si>
    <t>Queen Creek</t>
  </si>
  <si>
    <t>Lucky Lou's 23706 S Power Rd, Queen Creek, AZ 85142, USA</t>
  </si>
  <si>
    <t>85142</t>
  </si>
  <si>
    <t>33.2336719</t>
  </si>
  <si>
    <t>-111.6877281</t>
  </si>
  <si>
    <t>50346037,50599436</t>
  </si>
  <si>
    <t>8a0c81167a81c51d017ab0954ec12a67</t>
  </si>
  <si>
    <t>8a0c80097eb8d4d1017ec0b6cd1570b9</t>
  </si>
  <si>
    <t>Savvy’s Bar and Grill</t>
  </si>
  <si>
    <t>San Tan Valley</t>
  </si>
  <si>
    <t>Savvy’s Bar and Grill 270 E Hunt Hwy #21, San Tan Valley, AZ 85143, USA</t>
  </si>
  <si>
    <t>85143</t>
  </si>
  <si>
    <t>33.1629967</t>
  </si>
  <si>
    <t>-111.5629019</t>
  </si>
  <si>
    <t>50346045,50747422</t>
  </si>
  <si>
    <t>8a0c81f07a397270017a39b25b8b01ac</t>
  </si>
  <si>
    <t>8a0c801e8f7dd97f018f7e1bf04f1241</t>
  </si>
  <si>
    <t>Backyards</t>
  </si>
  <si>
    <t>Scottsdale</t>
  </si>
  <si>
    <t>Backyards 9261 East Vía de Ventura, Scottsdale, AZ 85258, USA</t>
  </si>
  <si>
    <t>85258</t>
  </si>
  <si>
    <t>33.5530639</t>
  </si>
  <si>
    <t>-111.8812167</t>
  </si>
  <si>
    <t>50346053,50346050</t>
  </si>
  <si>
    <t>8a0c81c379f237700179f4df2b6a2a3b</t>
  </si>
  <si>
    <t>8a0c80b07cc2ba7f017cc3710ff3647f</t>
  </si>
  <si>
    <t>Clancy's Pub Pizza and Grill</t>
  </si>
  <si>
    <t>Clancy's Jack Room 4436 N Miller Rd Suite 101, Scottsdale, AZ 85251, USA</t>
  </si>
  <si>
    <t>85251</t>
  </si>
  <si>
    <t>33.50137900000000</t>
  </si>
  <si>
    <t>-111.9179997</t>
  </si>
  <si>
    <t>50746311,50346069</t>
  </si>
  <si>
    <t>8a0c81fd7a525fab017a5507354d12b5</t>
  </si>
  <si>
    <t>8a0c81c791bd52c40191bed14377798c</t>
  </si>
  <si>
    <t>El Dorado Bar &amp; Grill 8708 E McDowell Rd, Scottsdale, AZ 85257, USA</t>
  </si>
  <si>
    <t>85257</t>
  </si>
  <si>
    <t>33.4662191</t>
  </si>
  <si>
    <t>-111.8959798</t>
  </si>
  <si>
    <t>50346081,50346085,50346075,50346080</t>
  </si>
  <si>
    <t>8a0c81177a81c6eb017a9bc4a46f3e81</t>
  </si>
  <si>
    <t>8a0c81917d9a4c2f017d9d7f51697f66</t>
  </si>
  <si>
    <t>On the Rocks 2515 N Scottsdale Rd, Scottsdale, AZ 85257, USA</t>
  </si>
  <si>
    <t>33.4750059</t>
  </si>
  <si>
    <t>-111.9253919</t>
  </si>
  <si>
    <t>50346089,50346094</t>
  </si>
  <si>
    <t>8a0c81fd7a525fab017a55c13e261a43</t>
  </si>
  <si>
    <t>8a0c81fe7c7a32f9017c7c3976a26c5f</t>
  </si>
  <si>
    <t>R.T. O'Sullivan's Sports Grill 7919 E Thomas Rd #101, Scottsdale, AZ 85251, USA</t>
  </si>
  <si>
    <t>33.479077</t>
  </si>
  <si>
    <t>-111.9107664</t>
  </si>
  <si>
    <t>50349614,50349612,50349613</t>
  </si>
  <si>
    <t>8a0c81fb7a3e571f017a4a2940246981</t>
  </si>
  <si>
    <t>8a0c82338b1f4243018b20926f030ba4</t>
  </si>
  <si>
    <t>The Rooster Tavern 14202 N Scottsdale Rd, Scottsdale, AZ 85254, USA</t>
  </si>
  <si>
    <t>85254</t>
  </si>
  <si>
    <t>33.61665190000000</t>
  </si>
  <si>
    <t>-111.927442</t>
  </si>
  <si>
    <t>50349616,50349615</t>
  </si>
  <si>
    <t>8a0c81df7a1014de017a175b3d0e37bb</t>
  </si>
  <si>
    <t>8a0c80b07cc2ba7f017cc46449144895</t>
  </si>
  <si>
    <t>The Well Bar 2623 N Scottsdale Rd, Scottsdale, AZ 85257, USA</t>
  </si>
  <si>
    <t>33.4775474</t>
  </si>
  <si>
    <t>-111.9258282</t>
  </si>
  <si>
    <t>50346099</t>
  </si>
  <si>
    <t>8a0c81fb7a3e571f017a3f8ccd3a05ab</t>
  </si>
  <si>
    <t>8a0c828b8b67cb24018b69c2767f1405</t>
  </si>
  <si>
    <t>Wasted Grain 7295 E Stetson Dr, Scottsdale, AZ 85251, USA</t>
  </si>
  <si>
    <t>33.4994087</t>
  </si>
  <si>
    <t>-111.9241867</t>
  </si>
  <si>
    <t>50346110,50346102</t>
  </si>
  <si>
    <t>8a0c81fa7a3e552a017a5251c2eb3a8d</t>
  </si>
  <si>
    <t>8a0c81878779c23401877ba874f20759</t>
  </si>
  <si>
    <t>Angry Crab Shack</t>
  </si>
  <si>
    <t>Surprise</t>
  </si>
  <si>
    <t>Angry Crab Shack 11340 W Bell Rd, Surprise, AZ 85378, USA</t>
  </si>
  <si>
    <t>85378</t>
  </si>
  <si>
    <t>33.6396724</t>
  </si>
  <si>
    <t>-112.3043453</t>
  </si>
  <si>
    <t>50420957,50384960,50420956,50420958</t>
  </si>
  <si>
    <t>8a0c81ea7c3c0367017c500d14166bbd</t>
  </si>
  <si>
    <t>8a0c82d18969545201896ae178351204</t>
  </si>
  <si>
    <t>Bonfire Craft Kitchen and Tap House 15332 W Bell Rd, Surprise, AZ 85374, USA</t>
  </si>
  <si>
    <t>85374</t>
  </si>
  <si>
    <t>33.63941740000000</t>
  </si>
  <si>
    <t>-112.39017</t>
  </si>
  <si>
    <t>50621796,50747355</t>
  </si>
  <si>
    <t>8a0c81a279cfce7b0179df15a4273288</t>
  </si>
  <si>
    <t>8a0c811b7cb79d03017cb8f6e3c247e1</t>
  </si>
  <si>
    <t>Fuzzys Sports Grill 18795 N Reems Rd #109, Surprise, AZ 85374, USA</t>
  </si>
  <si>
    <t>33.65495150000000</t>
  </si>
  <si>
    <t>-112.3744635</t>
  </si>
  <si>
    <t>50346125,50346121,50346133,50346129</t>
  </si>
  <si>
    <t>8a0c81a279cfce7b0179e757d40d3180</t>
  </si>
  <si>
    <t>8a0c80787c93d175017c953dabdb683b</t>
  </si>
  <si>
    <t>Mule Creek Saloon 16846 W Bell Rd #100, Surprise, AZ 85374, USA</t>
  </si>
  <si>
    <t>33.6405183</t>
  </si>
  <si>
    <t>-112.4219068</t>
  </si>
  <si>
    <t>50346145,50346141</t>
  </si>
  <si>
    <t>8a0c81c279f235630179f28a45bc0138</t>
  </si>
  <si>
    <t>8a0c82f48a46e68b018a4d0d885248b5</t>
  </si>
  <si>
    <t>Tailgaters &amp; IL Primo Surprise 15529 W Bell Rd, Surprise, AZ 85374, USA</t>
  </si>
  <si>
    <t>33.636827</t>
  </si>
  <si>
    <t>-112.39462</t>
  </si>
  <si>
    <t>50346158,50346150,50346154</t>
  </si>
  <si>
    <t>8a0c81e07a1016e9017a1fb6b8333f9c</t>
  </si>
  <si>
    <t>8a0c824a9252632d019267cdac672307</t>
  </si>
  <si>
    <t>Tempe</t>
  </si>
  <si>
    <t>Bogeys Sports Bar &amp; Grill 6463 S Rural Rd, Tempe, AZ 85283, USA</t>
  </si>
  <si>
    <t>85283</t>
  </si>
  <si>
    <t>33.3629125</t>
  </si>
  <si>
    <t>-111.927659</t>
  </si>
  <si>
    <t>50349623,50349622,50349620,50349621</t>
  </si>
  <si>
    <t>8a0c81177a81c6eb017ae9e56ad30c4c</t>
  </si>
  <si>
    <t>8a0c81ee8a4174b9018a443633e621a5</t>
  </si>
  <si>
    <t>Brick &amp; Barley A Neighborhood Bar 201 E Baseline Rd, Tempe, AZ 85283, USA</t>
  </si>
  <si>
    <t>33.377812</t>
  </si>
  <si>
    <t>-111.93709</t>
  </si>
  <si>
    <t>50346169,50346173</t>
  </si>
  <si>
    <t>8a0c81cf79faacc6017a0ef096183f75</t>
  </si>
  <si>
    <t>8a0c809b7e530efd017e5561261e7120</t>
  </si>
  <si>
    <t>Doc &amp; Eddy's 909 E Minton Dr, Tempe, AZ 85282, USA</t>
  </si>
  <si>
    <t>85282</t>
  </si>
  <si>
    <t>33.379226</t>
  </si>
  <si>
    <t>-111.926899</t>
  </si>
  <si>
    <t>50346182,50346180,50346186,50346176</t>
  </si>
  <si>
    <t>8a0c81a479cfd2530179d43737c63e9e</t>
  </si>
  <si>
    <t>8a0c83958d628509018d660faac56f4d</t>
  </si>
  <si>
    <t>Philly's Sports Grill 1805 E Elliot Rd #105, Tempe, AZ 85284, USA</t>
  </si>
  <si>
    <t>85284</t>
  </si>
  <si>
    <t>33.3479352</t>
  </si>
  <si>
    <t>-111.9107626</t>
  </si>
  <si>
    <t>50346192,50346189</t>
  </si>
  <si>
    <t>8a0c818a79cee7d20179cef3c33d0078</t>
  </si>
  <si>
    <t>8a0c80e77d289492017d2b6e4d890f17</t>
  </si>
  <si>
    <t>Philly's Sports Grill 1402 S Priest Dr, Tempe, AZ 85281, USA</t>
  </si>
  <si>
    <t>85281</t>
  </si>
  <si>
    <t>33.4128958</t>
  </si>
  <si>
    <t>-111.9611828</t>
  </si>
  <si>
    <t>50346194,50346197</t>
  </si>
  <si>
    <t>8a0c818a79cee7d20179cef2da600068</t>
  </si>
  <si>
    <t>8a0c82638f826db5018f87d25e69747f</t>
  </si>
  <si>
    <t>Philly's Sports Grill 1826 N Scottsdale Rd, Tempe, AZ 85281, USA</t>
  </si>
  <si>
    <t>33.44968210000000</t>
  </si>
  <si>
    <t>-111.9269578</t>
  </si>
  <si>
    <t>50346203,50346200</t>
  </si>
  <si>
    <t>8a0c819a79cee9e50179cef0aacb003a</t>
  </si>
  <si>
    <t>8a0c848992782fe6019295c87c023b04</t>
  </si>
  <si>
    <t>SaltFire Brewery Co Taphouse</t>
  </si>
  <si>
    <t>SaltFire Brewery Co Taphouse 530 W Broadway Rd, Tempe, AZ 85282, USA</t>
  </si>
  <si>
    <t>33.4076195</t>
  </si>
  <si>
    <t>-111.9475708</t>
  </si>
  <si>
    <t>50349626,50349627,50349625,50621824</t>
  </si>
  <si>
    <t>8a0c81167a81c51d017af399991f7556</t>
  </si>
  <si>
    <t>8a0c817d7d94fac9017d981a9002662b</t>
  </si>
  <si>
    <t>Social Hall 715 S McClintock Dr, Tempe, AZ 85281, USA</t>
  </si>
  <si>
    <t>33.42280980000000</t>
  </si>
  <si>
    <t>-111.9082337</t>
  </si>
  <si>
    <t>50346206,50747423,50346212</t>
  </si>
  <si>
    <t>8a0c81fa7a3e552a017a448d9e173834</t>
  </si>
  <si>
    <t>8a0c805189f9466e0189fafb1a9643fc</t>
  </si>
  <si>
    <t>Time Out Lounge 3129 S Mill Ave, Tempe, AZ 85282, USA</t>
  </si>
  <si>
    <t>33.394863</t>
  </si>
  <si>
    <t>-111.938533</t>
  </si>
  <si>
    <t>50346220</t>
  </si>
  <si>
    <t>8a0c81a479cfd2530179ed992e4e36a8</t>
  </si>
  <si>
    <t>8a0c81c691bd50e60191be6d69767e81</t>
  </si>
  <si>
    <t>Woodshed 19 W Baseline Rd, Tempe, AZ 85283, USA</t>
  </si>
  <si>
    <t>33.377411</t>
  </si>
  <si>
    <t>-111.940115</t>
  </si>
  <si>
    <t>50346229,50346232</t>
  </si>
  <si>
    <t>8a0c81fb7a3e571f017a406b953f0bc0</t>
  </si>
  <si>
    <t>8a0c83428e7ca509018e8ba871eb3317</t>
  </si>
  <si>
    <t>Tucson</t>
  </si>
  <si>
    <t>Tucson (Sierra Vista), AZ</t>
  </si>
  <si>
    <t>Angry Crab Shack &amp; BBQ 1365 W Grant Rd, Tucson, AZ 85745, USA</t>
  </si>
  <si>
    <t>85745</t>
  </si>
  <si>
    <t>32.2498412</t>
  </si>
  <si>
    <t>-110.9942008</t>
  </si>
  <si>
    <t>50420963,50420962,50420964</t>
  </si>
  <si>
    <t>8a0c80887c98a782017c9cb31f7c5b00</t>
  </si>
  <si>
    <t>8a0c80e87d289673017d3493c10037f3</t>
  </si>
  <si>
    <t>Alhambra</t>
  </si>
  <si>
    <t>Los Angeles, CA</t>
  </si>
  <si>
    <t>The Chicken Koop 101 W Main St C, Alhambra, CA 91801, USA</t>
  </si>
  <si>
    <t>91801</t>
  </si>
  <si>
    <t>34.0948864</t>
  </si>
  <si>
    <t>-118.1282477</t>
  </si>
  <si>
    <t>5,042,097,250,599,440</t>
  </si>
  <si>
    <t>8a0c83a29137743e01914cc56ce40747</t>
  </si>
  <si>
    <t>Anaheim</t>
  </si>
  <si>
    <t>Blvd. Cocktails 819 S Euclid St, Anaheim, CA 92802, USA</t>
  </si>
  <si>
    <t>92802</t>
  </si>
  <si>
    <t>33.8207292</t>
  </si>
  <si>
    <t>-117.9418565</t>
  </si>
  <si>
    <t>504,209,735,042,097,000,000,000</t>
  </si>
  <si>
    <t>8a0c81517d28929d017d4923eb8d4be3</t>
  </si>
  <si>
    <t>Lopez &amp; Lefty's 1759 S Claudina Way, Anaheim, CA 92805, USA</t>
  </si>
  <si>
    <t>92805</t>
  </si>
  <si>
    <t>33.8045409</t>
  </si>
  <si>
    <t>-117.9015357</t>
  </si>
  <si>
    <t>5,042,097,750,420,970</t>
  </si>
  <si>
    <t>8a0c80c088435a590188450a969918ec</t>
  </si>
  <si>
    <t>Noble Ale Works 1621 Sinclair St B, Anaheim, CA 92806, USA</t>
  </si>
  <si>
    <t>92806</t>
  </si>
  <si>
    <t>33.8084819</t>
  </si>
  <si>
    <t>-117.8828277</t>
  </si>
  <si>
    <t>506,643,085,062,407,000,000,000</t>
  </si>
  <si>
    <t>8a0c850091bd60730191bd8306c853aa</t>
  </si>
  <si>
    <t>The Cave Sports Bar 10672 W Katella Ave, Anaheim, CA 92804, USA</t>
  </si>
  <si>
    <t>92804</t>
  </si>
  <si>
    <t>33.8027335</t>
  </si>
  <si>
    <t>-117.9470626</t>
  </si>
  <si>
    <t>50,599,442</t>
  </si>
  <si>
    <t>8a0c806b7c7a32e9017c7da98f1854cb</t>
  </si>
  <si>
    <t>Arcadia</t>
  </si>
  <si>
    <t>First Cabin Bar 46 E Huntington Dr, Arcadia, CA 91006, USA</t>
  </si>
  <si>
    <t>91006</t>
  </si>
  <si>
    <t>34.1398758</t>
  </si>
  <si>
    <t>-118.0294212</t>
  </si>
  <si>
    <t>5,065,872,750,747,420</t>
  </si>
  <si>
    <t>8a0c81fd7c7a30de017c7c5a597648d3</t>
  </si>
  <si>
    <t>The Bit Tavern 4167 Live Oak Ave, Arcadia, CA 91006, USA</t>
  </si>
  <si>
    <t>34.1101075</t>
  </si>
  <si>
    <t>-118.0126619</t>
  </si>
  <si>
    <t>5,062,174,150,622,210</t>
  </si>
  <si>
    <t>8a0c868493c5bc610193c8458f282db7</t>
  </si>
  <si>
    <t>Burbank</t>
  </si>
  <si>
    <t>4108 Magnolia Blvd 4108 Magnolia Blvd, Burbank, CA 91505, USA</t>
  </si>
  <si>
    <t>91505</t>
  </si>
  <si>
    <t>34.1662027</t>
  </si>
  <si>
    <t>-118.3513463</t>
  </si>
  <si>
    <t>5,074,632,950,746,320</t>
  </si>
  <si>
    <t>8a0c81838f0c5854018f0c72d23c03c5</t>
  </si>
  <si>
    <t>Calabasas</t>
  </si>
  <si>
    <t>Sagebrush Cantina 23527 Calabasas Rd, Calabasas, CA 91302, USA</t>
  </si>
  <si>
    <t>91302</t>
  </si>
  <si>
    <t>34.157505</t>
  </si>
  <si>
    <t>-118.6393814</t>
  </si>
  <si>
    <t>5,062,179,050,621,790,000,000,000,000,000,000,000,000</t>
  </si>
  <si>
    <t>8a0c80a190bb928a0190bca9d0f919be</t>
  </si>
  <si>
    <t>Carson</t>
  </si>
  <si>
    <t>194 Carson St 194 Carson St, Carson, CA 90745, USA</t>
  </si>
  <si>
    <t>90745</t>
  </si>
  <si>
    <t>33.8312454</t>
  </si>
  <si>
    <t>-118.2747941</t>
  </si>
  <si>
    <t>5,074,748,150,747,480</t>
  </si>
  <si>
    <t>8a0c80617dd7c7bc017de02226e246cb</t>
  </si>
  <si>
    <t>Commerce</t>
  </si>
  <si>
    <t>Maguey's Sports Bar &amp; Grill 5280 E Washington Blvd, Commerce, CA 90040, USA</t>
  </si>
  <si>
    <t>90040</t>
  </si>
  <si>
    <t>34.001971</t>
  </si>
  <si>
    <t>-118.165386</t>
  </si>
  <si>
    <t>5,042,098,850,420,990</t>
  </si>
  <si>
    <t>8a0c80627dd7c9d2017ddafa2af95c56</t>
  </si>
  <si>
    <t>Corona</t>
  </si>
  <si>
    <t>Tacos Al Fuego 486 N Main St, Corona, CA 92878, USA</t>
  </si>
  <si>
    <t>92878</t>
  </si>
  <si>
    <t>33.8865236</t>
  </si>
  <si>
    <t>-117.5651827</t>
  </si>
  <si>
    <t>50,746,344</t>
  </si>
  <si>
    <t>8a0c811f7e924d09017eb560a49134a3</t>
  </si>
  <si>
    <t>Costa Mesa</t>
  </si>
  <si>
    <t>Our Bar and Kitchen 2000 Newport Blvd, Costa Mesa, CA 92627, USA</t>
  </si>
  <si>
    <t>92627</t>
  </si>
  <si>
    <t>33.6460707</t>
  </si>
  <si>
    <t>-117.9133209</t>
  </si>
  <si>
    <t>5,059,944,450,544,640</t>
  </si>
  <si>
    <t>8a0c836b8750761f018752d225fb09b9</t>
  </si>
  <si>
    <t>The Harp Inn 130 E 17th St, Costa Mesa, CA 92627, USA</t>
  </si>
  <si>
    <t>33.6369999</t>
  </si>
  <si>
    <t>-117.9206903</t>
  </si>
  <si>
    <t>5,042,099,150,599,440</t>
  </si>
  <si>
    <t>8a0c824489f94223018a0734f41f1010</t>
  </si>
  <si>
    <t>Tiki Bar 1700 Placentia Ave, Costa Mesa, CA 92627, USA</t>
  </si>
  <si>
    <t>33.6363857</t>
  </si>
  <si>
    <t>-117.9315832</t>
  </si>
  <si>
    <t>5,059,944,850,599,440</t>
  </si>
  <si>
    <t>8a0c80617dd7c7bc017ddb0406d775a1</t>
  </si>
  <si>
    <t>Culver City</t>
  </si>
  <si>
    <t>Joxer Daly's 11168 Washington Blvd, Culver City, CA 90232, USA</t>
  </si>
  <si>
    <t>90232</t>
  </si>
  <si>
    <t>34.0078083</t>
  </si>
  <si>
    <t>-118.4123389</t>
  </si>
  <si>
    <t>5,073,979,350,739,790</t>
  </si>
  <si>
    <t>8a0c81ae7dd7c5c1017dda8a37830c2e</t>
  </si>
  <si>
    <t>Scarlet Lady Saloon 5411 Sepulveda Blvd, Culver City, CA 90230, USA</t>
  </si>
  <si>
    <t>90230</t>
  </si>
  <si>
    <t>33.994589</t>
  </si>
  <si>
    <t>-118.395847</t>
  </si>
  <si>
    <t>5,037,050,450,370,500</t>
  </si>
  <si>
    <t>8a0c80617dd7c7bc017ddb28923c46e6</t>
  </si>
  <si>
    <t>Taproom Pizza Co. 10712 Jefferson Blvd, Culver City, CA 90230, USA</t>
  </si>
  <si>
    <t>34.0022729</t>
  </si>
  <si>
    <t>-118.3924843</t>
  </si>
  <si>
    <t>5,042,099,450,420,990</t>
  </si>
  <si>
    <t>8a0c83858d9bed2f018d9f3510996a4a</t>
  </si>
  <si>
    <t>Cypress</t>
  </si>
  <si>
    <t>Cali's Cocktails 4360 Lincoln Ave, Cypress, CA 90630, USA</t>
  </si>
  <si>
    <t>90630</t>
  </si>
  <si>
    <t>33.8309893</t>
  </si>
  <si>
    <t>-118.0570656</t>
  </si>
  <si>
    <t>5,045,301,950,453,020</t>
  </si>
  <si>
    <t>8a0c808f90729ce20190749012aa01f4</t>
  </si>
  <si>
    <t>Dana Point</t>
  </si>
  <si>
    <t>The Point Restaurant &amp; Sports Bar 34085 CA-1, Dana Point, CA 92629, USA</t>
  </si>
  <si>
    <t>92629</t>
  </si>
  <si>
    <t>33.465226</t>
  </si>
  <si>
    <t>-117.7074271</t>
  </si>
  <si>
    <t>5,075,348,750,753,480</t>
  </si>
  <si>
    <t>8a0c84c292d905750192d94313e01284</t>
  </si>
  <si>
    <t>Downey</t>
  </si>
  <si>
    <t>Kelley's Tavern 8148 Firestone Blvd, Downey, CA 90241, USA</t>
  </si>
  <si>
    <t>90241</t>
  </si>
  <si>
    <t>33.9411124</t>
  </si>
  <si>
    <t>-118.1353648</t>
  </si>
  <si>
    <t>5,059,945,150,599,450</t>
  </si>
  <si>
    <t>8a0c80c47cff3781017d07e544804cf6</t>
  </si>
  <si>
    <t>The Glen 7356 Stewart and Gray Rd, Downey, CA 90241, USA</t>
  </si>
  <si>
    <t>33.9401849</t>
  </si>
  <si>
    <t>-118.1547734</t>
  </si>
  <si>
    <t>505,994,535,059,945,000,000,000</t>
  </si>
  <si>
    <t>8a0c80688eef5f0a018ef299f82b7b68</t>
  </si>
  <si>
    <t>El Segundo</t>
  </si>
  <si>
    <t>Standard Station Sports Bar &amp; Grill 226 Standard St, El Segundo, CA 90245, USA</t>
  </si>
  <si>
    <t>90245</t>
  </si>
  <si>
    <t>33.9185722</t>
  </si>
  <si>
    <t>-118.4145278</t>
  </si>
  <si>
    <t>504,210,025,042,100,000,000,000</t>
  </si>
  <si>
    <t>8a0c83b28f1487b9018f36f37b9b1a5f</t>
  </si>
  <si>
    <t>123 Main St 123 Main St, El Segundo, CA 90245, USA</t>
  </si>
  <si>
    <t>33.9173211</t>
  </si>
  <si>
    <t>-118.4162385</t>
  </si>
  <si>
    <t>50,802,496</t>
  </si>
  <si>
    <t>8a0c80939002709d019002d02c9a1a4f</t>
  </si>
  <si>
    <t>Fullerton</t>
  </si>
  <si>
    <t>2J's Lounge 120 W Houston Ave, Fullerton, CA 92832, USA</t>
  </si>
  <si>
    <t>92832</t>
  </si>
  <si>
    <t>33.8553047</t>
  </si>
  <si>
    <t>-117.9249801</t>
  </si>
  <si>
    <t>5,054,465,350,544,650</t>
  </si>
  <si>
    <t>8a0c81e37e48d730017e50ff04686b1f</t>
  </si>
  <si>
    <t>Back Alley Bar &amp; Grill 116 1/2 W Wilshire Ave, Fullerton, CA 92832, USA</t>
  </si>
  <si>
    <t>33.871953</t>
  </si>
  <si>
    <t>-117.9251778</t>
  </si>
  <si>
    <t>505,446,555,054,465,000,000,000</t>
  </si>
  <si>
    <t>8a0c810e7e76bec0017e8a282c704650</t>
  </si>
  <si>
    <t>Super Mex Restaurant &amp; Cantina - Fullerton</t>
  </si>
  <si>
    <t>Super Mex Restaurant &amp; Cantina 250 W Orangethorpe Ave, Fullerton, CA 92832, USA</t>
  </si>
  <si>
    <t>33.8591615</t>
  </si>
  <si>
    <t>-117.9273945</t>
  </si>
  <si>
    <t>5,073,982,250,739,820</t>
  </si>
  <si>
    <t>8a0c818480d606970180d98f40001636</t>
  </si>
  <si>
    <t>The Blue Door Bar 1310 S Euclid St, Fullerton, CA 92832, USA</t>
  </si>
  <si>
    <t>33.85866</t>
  </si>
  <si>
    <t>-117.941387</t>
  </si>
  <si>
    <t>505,446,635,062,182,000,000,000</t>
  </si>
  <si>
    <t>8a0c81497d0fa2ea017d123bb7f94db2</t>
  </si>
  <si>
    <t>The Swig Bar 2466 Fender Ave A, Fullerton, CA 92831, USA</t>
  </si>
  <si>
    <t>92831</t>
  </si>
  <si>
    <t>33.867986</t>
  </si>
  <si>
    <t>-117.885907</t>
  </si>
  <si>
    <t>5,045,323,050,747,380</t>
  </si>
  <si>
    <t>8a0c811a7cb79afc017cb9b97b8c7a50</t>
  </si>
  <si>
    <t>Garden Grove</t>
  </si>
  <si>
    <t>The Glen Bar &amp; Grill 13132 Garden Grove Blvd, Garden Grove, CA 92843, USA</t>
  </si>
  <si>
    <t>92843</t>
  </si>
  <si>
    <t>33.7740303</t>
  </si>
  <si>
    <t>-117.9044235</t>
  </si>
  <si>
    <t>50,710,856,507,108,500,000,000,000,000,000</t>
  </si>
  <si>
    <t>8a0c838393df7b480193e1bcc5dc5daf</t>
  </si>
  <si>
    <t>Gardena</t>
  </si>
  <si>
    <t>BRUDDAH'S BAR &amp; GRILL 1430 W Redondo Beach Blvd, Gardena, CA 90247, USA</t>
  </si>
  <si>
    <t>90247</t>
  </si>
  <si>
    <t>33.8909098</t>
  </si>
  <si>
    <t>-118.3009786</t>
  </si>
  <si>
    <t>5,037,050,950,370,500</t>
  </si>
  <si>
    <t>8a0c81878fc06cf5018fc11907404eac</t>
  </si>
  <si>
    <t>The Blue Moon Lounge 3509 N Verdugo Rd, Glendale, CA 91208, USA</t>
  </si>
  <si>
    <t>91208</t>
  </si>
  <si>
    <t>34.203022</t>
  </si>
  <si>
    <t>-118.2269287</t>
  </si>
  <si>
    <t>5,042,100,350,421,000</t>
  </si>
  <si>
    <t>8a0c82a38f148a24018f2c2188cf781f</t>
  </si>
  <si>
    <t>Hawaiian Gardens</t>
  </si>
  <si>
    <t>12414 E Carson St 12414 E Carson St, Hawaiian Gardens, CA 90716, USA</t>
  </si>
  <si>
    <t>90716</t>
  </si>
  <si>
    <t>33.8312609</t>
  </si>
  <si>
    <t>-118.0672504</t>
  </si>
  <si>
    <t>8a0c83af8b947522018b97bedfc76b93</t>
  </si>
  <si>
    <t>Coach’s Sport Bar</t>
  </si>
  <si>
    <t>Hawthorne</t>
  </si>
  <si>
    <t>13708 S Inglewood Ave 13708 S Inglewood Ave, Hawthorne, CA 90250, USA</t>
  </si>
  <si>
    <t>90250</t>
  </si>
  <si>
    <t>33.9076744</t>
  </si>
  <si>
    <t>-118.3610105</t>
  </si>
  <si>
    <t>5,075,343,450,753,430</t>
  </si>
  <si>
    <t>8a0c83dd92d394190192d58e4e1415df</t>
  </si>
  <si>
    <t>Rock It Sports Lounge 14239 Hawthorne Ave, Hawthorne, CA 90250, USA</t>
  </si>
  <si>
    <t>33.9023556</t>
  </si>
  <si>
    <t>-118.3529972</t>
  </si>
  <si>
    <t>504,210,065,038,497,000,000,000</t>
  </si>
  <si>
    <t>8a0c80ac9359953c01935a22c53633f5</t>
  </si>
  <si>
    <t>The Greatest 13766 S Inglewood Ave, Hawthorne, CA 90250, USA</t>
  </si>
  <si>
    <t>33.9060885</t>
  </si>
  <si>
    <t>-118.3610347</t>
  </si>
  <si>
    <t>5,073,978,050,739,770</t>
  </si>
  <si>
    <t>8a0c8097887b8dc9018892b0547339d3</t>
  </si>
  <si>
    <t>Hermosa Beach</t>
  </si>
  <si>
    <t>Patrick Molloys 50 Pier Ave, Hermosa Beach, CA 90254, USA</t>
  </si>
  <si>
    <t>90254</t>
  </si>
  <si>
    <t>33.8618873</t>
  </si>
  <si>
    <t>-118.4007806</t>
  </si>
  <si>
    <t>8a0c81a77dc7f50f017dca72fda07a00</t>
  </si>
  <si>
    <t>Pedone's Pizza &amp; Italian Food 1332 Hermosa Ave, Hermosa Beach, CA 90254, USA</t>
  </si>
  <si>
    <t>33.8635411</t>
  </si>
  <si>
    <t>-118.4001752</t>
  </si>
  <si>
    <t>5,067,905,450,679,050</t>
  </si>
  <si>
    <t>8a0c812b7cc2ba5e017cc4de008d0707</t>
  </si>
  <si>
    <t>Huntington Beach</t>
  </si>
  <si>
    <t>Longboard Restaurant &amp; Pub at Springdale 14892 Springdale St, Huntington Beach, CA 92647, USA</t>
  </si>
  <si>
    <t>92647</t>
  </si>
  <si>
    <t>33.7456318</t>
  </si>
  <si>
    <t>-118.0238293</t>
  </si>
  <si>
    <t>5,054,466,450,544,660</t>
  </si>
  <si>
    <t>8a0c83be8eaf6cb5018ebf441a742cb8</t>
  </si>
  <si>
    <t>Longboard Restaurant &amp; Pub 217 Main St, Huntington Beach, CA 92648, USA</t>
  </si>
  <si>
    <t>92648</t>
  </si>
  <si>
    <t>33.6586915</t>
  </si>
  <si>
    <t>-118.000756</t>
  </si>
  <si>
    <t>50,599,465</t>
  </si>
  <si>
    <t>8a0c806a7c7a30d8017c7bc0079300b2</t>
  </si>
  <si>
    <t>Perqs 117 Main St, Huntington Beach, CA 92648, USA</t>
  </si>
  <si>
    <t>33.657887</t>
  </si>
  <si>
    <t>-118.0016925</t>
  </si>
  <si>
    <t>5,045,317,850,544,660</t>
  </si>
  <si>
    <t>8a0c80c4816c134501816ed45e180934</t>
  </si>
  <si>
    <t>The Mamba Sports Bar 17296 Beach Blvd, Huntington Beach, CA 92647, USA</t>
  </si>
  <si>
    <t>33.7112135</t>
  </si>
  <si>
    <t>-117.9885972</t>
  </si>
  <si>
    <t>505,994,675,059,946,000,000,000</t>
  </si>
  <si>
    <t>8a0c810d7e76bcc8017e7a376029321e</t>
  </si>
  <si>
    <t>Tumbleweeds Bar &amp; Grill 21094 Beach Blvd, Huntington Beach, CA 92648, USA</t>
  </si>
  <si>
    <t>33.6560473</t>
  </si>
  <si>
    <t>-117.9871824</t>
  </si>
  <si>
    <t>504,210,135,042,101,000,000,000</t>
  </si>
  <si>
    <t>8a0c85888e4381f2018e521882a31ea8</t>
  </si>
  <si>
    <t>Inglewood</t>
  </si>
  <si>
    <t>3 and Out Sports Bar &amp; Lounge 244 S Market St, Inglewood, CA 90301, USA</t>
  </si>
  <si>
    <t>90301</t>
  </si>
  <si>
    <t>33.9608757</t>
  </si>
  <si>
    <t>-118.3516508</t>
  </si>
  <si>
    <t>5,074,631,250,746,310</t>
  </si>
  <si>
    <t>8a0c85af8e5372ca018e53c5c13006ad</t>
  </si>
  <si>
    <t>8a0c82b78e3b92bc018e3f4ac8204e08</t>
  </si>
  <si>
    <t>Legends Sports Lounge &amp; Grill</t>
  </si>
  <si>
    <t>Legends Sports Lounge &amp; Grill 10612 Prairie Ave, Inglewood, CA 90303, USA</t>
  </si>
  <si>
    <t>90303</t>
  </si>
  <si>
    <t>33.9393997</t>
  </si>
  <si>
    <t>-118.3437194</t>
  </si>
  <si>
    <t>507,463,695,074,636,000,000,000</t>
  </si>
  <si>
    <t>8a0c80b57f2b8cc9017f2dc60211362f</t>
  </si>
  <si>
    <t>The Nile Restaurant and Bar 207 S Market St, Inglewood, CA 90301, USA</t>
  </si>
  <si>
    <t>33.9616178</t>
  </si>
  <si>
    <t>-118.3522463</t>
  </si>
  <si>
    <t>8a0c878597136d810197143d6bc0068b</t>
  </si>
  <si>
    <t>8a0c81a17db95312017dbb97631218fb</t>
  </si>
  <si>
    <t>Irvine</t>
  </si>
  <si>
    <t>Center Hub at Trade 2222 Michelson Dr # 220, Irvine, CA 92612, USA</t>
  </si>
  <si>
    <t>92612</t>
  </si>
  <si>
    <t>33.6760054</t>
  </si>
  <si>
    <t>-117.855365</t>
  </si>
  <si>
    <t>50,753,481</t>
  </si>
  <si>
    <t>8a0c80c37cff3584017d06d7794a74a8</t>
  </si>
  <si>
    <t>Lake Forest</t>
  </si>
  <si>
    <t>Los Cabos Sports Bar &amp; Grill 20702 Lake Forest Dr, Lake Forest, CA 92630, USA</t>
  </si>
  <si>
    <t>92630</t>
  </si>
  <si>
    <t>33.6616862</t>
  </si>
  <si>
    <t>-117.6667751</t>
  </si>
  <si>
    <t>505,994,715,059,947,000,000,000</t>
  </si>
  <si>
    <t>8a0c80c57cff399d017d06567c9718d5</t>
  </si>
  <si>
    <t>Sammy's Original 23221 Lake Center Dr, Lake Forest, CA 92630, USA</t>
  </si>
  <si>
    <t>33.624847</t>
  </si>
  <si>
    <t>-117.7162704</t>
  </si>
  <si>
    <t>504,210,155,042,101,000,000,000</t>
  </si>
  <si>
    <t>8a0c813a7ce0e5de017ce8cc72535d9f</t>
  </si>
  <si>
    <t>The Pub 23862 Bridger Rd, Lake Forest, CA 92630, USA</t>
  </si>
  <si>
    <t>33.6163272</t>
  </si>
  <si>
    <t>-117.7073063</t>
  </si>
  <si>
    <t>5,059,947,450,599,470</t>
  </si>
  <si>
    <t>8a0c812b7cc2ba5e017cc35a5d4f504c</t>
  </si>
  <si>
    <t>Lakewood</t>
  </si>
  <si>
    <t>Coopers House of Brew Masters 4823 Paramount Blvd, Lakewood, CA 90712, USA</t>
  </si>
  <si>
    <t>90712</t>
  </si>
  <si>
    <t>33.846143</t>
  </si>
  <si>
    <t>-118.1603659</t>
  </si>
  <si>
    <t>5,042,101,850,421,010</t>
  </si>
  <si>
    <t>8a0c813b7ce0e7e5017cec04be1b7a8e</t>
  </si>
  <si>
    <t>Sea Hawk Cocktail Lounge 4103 Candlewood St, Lakewood, CA 90712, USA</t>
  </si>
  <si>
    <t>33.8541789</t>
  </si>
  <si>
    <t>-118.1437431</t>
  </si>
  <si>
    <t>5,037,051,350,370,510</t>
  </si>
  <si>
    <t>8a0c81917d9a4c2f017da1361ddd4eae</t>
  </si>
  <si>
    <t>Super Mex Restaurant &amp; Cantina - Lakewood</t>
  </si>
  <si>
    <t>Super Mex Restaurant &amp; Cantina 5254 Faculty Ave, Lakewood, CA 90712, USA</t>
  </si>
  <si>
    <t>33.8532059</t>
  </si>
  <si>
    <t>-118.1359731</t>
  </si>
  <si>
    <t>5,073,978,850,739,780</t>
  </si>
  <si>
    <t>8a0c80327c3c0369017c5906e9aa1b95</t>
  </si>
  <si>
    <t>Long Beach</t>
  </si>
  <si>
    <t>Agaves Kitchen &amp; Tequila 200 Pine Ave Ste A &amp; B, Long Beach, CA 90802, USA</t>
  </si>
  <si>
    <t>90802</t>
  </si>
  <si>
    <t>33.7697127</t>
  </si>
  <si>
    <t>-118.1921103</t>
  </si>
  <si>
    <t>50,746,385,507,463,800,000,000,000,000,000</t>
  </si>
  <si>
    <t>8a0c811a7cb79afc017cbd72974b7547</t>
  </si>
  <si>
    <t>Alegria Cocina Latina 115 Pine Ave, Long Beach, CA 90802, USA</t>
  </si>
  <si>
    <t>33.7685199</t>
  </si>
  <si>
    <t>-118.1925346</t>
  </si>
  <si>
    <t>50,746,356</t>
  </si>
  <si>
    <t>8a0c80787c93d175017c96985ce0296c</t>
  </si>
  <si>
    <t>Baddeley's Pourhouse Sports Bar 3348 E Broadway, Long Beach, CA 90803, USA</t>
  </si>
  <si>
    <t>90803</t>
  </si>
  <si>
    <t>33.7643483</t>
  </si>
  <si>
    <t>-118.1526625</t>
  </si>
  <si>
    <t>5,042,101,950,421,020</t>
  </si>
  <si>
    <t>8a0c81ea7c3c0367017c4b01baf61f7b</t>
  </si>
  <si>
    <t>Caliz Sports Bar 300 W Anaheim St, Long Beach, CA 90813, USA</t>
  </si>
  <si>
    <t>90813</t>
  </si>
  <si>
    <t>33.782457</t>
  </si>
  <si>
    <t>-118.195211</t>
  </si>
  <si>
    <t>503,705,165,037,051,000,000,000</t>
  </si>
  <si>
    <t>8a0c813a7ce0e5de017ce44f5bcd1a2e</t>
  </si>
  <si>
    <t>Clancy's 803 E Broadway, Long Beach, CA 90802, USA</t>
  </si>
  <si>
    <t>33.7695845</t>
  </si>
  <si>
    <t>-118.1822215</t>
  </si>
  <si>
    <t>50,544,679</t>
  </si>
  <si>
    <t>8a0c813a7ce0e5de017ce87e3c89093c</t>
  </si>
  <si>
    <t>1912 W Willow St 1912 W Willow St, Long Beach, CA 90810, USA</t>
  </si>
  <si>
    <t>90810</t>
  </si>
  <si>
    <t>33.8041911</t>
  </si>
  <si>
    <t>-118.2180371</t>
  </si>
  <si>
    <t>5,037,051,850,370,510</t>
  </si>
  <si>
    <t>8a0c80317c3c0183017c4b0341a1778d</t>
  </si>
  <si>
    <t>Dempsey's Sports Bar &amp; Grill 3583 N Los Coyotes Diagonal, Long Beach, CA 90808, USA</t>
  </si>
  <si>
    <t>90808</t>
  </si>
  <si>
    <t>33.8219356</t>
  </si>
  <si>
    <t>-118.1076031</t>
  </si>
  <si>
    <t>5,059,948,150,599,480</t>
  </si>
  <si>
    <t>8a0c80b785bf92910185bfaade9b0217</t>
  </si>
  <si>
    <t>Falcon North 2020 E Artesia Blvd, Long Beach, CA 90805, USA</t>
  </si>
  <si>
    <t>90805</t>
  </si>
  <si>
    <t>33.874454</t>
  </si>
  <si>
    <t>-118.1680614</t>
  </si>
  <si>
    <t>505,994,825,059,948,000,000,000</t>
  </si>
  <si>
    <t>8a0c80b97cc70bbe017ccadb3aa551ae</t>
  </si>
  <si>
    <t>R Bar 106 W 3rd St, Long Beach, CA 90802, USA</t>
  </si>
  <si>
    <t>33.7703576</t>
  </si>
  <si>
    <t>-118.1928222</t>
  </si>
  <si>
    <t>5,042,102,150,421,020</t>
  </si>
  <si>
    <t>8a0c806c7c7a34ee017c85fc858e4b3a</t>
  </si>
  <si>
    <t>Reno Room 3400 E Broadway, Long Beach, CA 90803, USA</t>
  </si>
  <si>
    <t>33.7643332</t>
  </si>
  <si>
    <t>-118.1522737</t>
  </si>
  <si>
    <t>5,059,948,750,544,680</t>
  </si>
  <si>
    <t>8a0c813b7ce0e7e5017cf19811027535</t>
  </si>
  <si>
    <t>Super Mex Restaurant &amp; Cantina 4711 2nd St, Long Beach, CA 90803, USA</t>
  </si>
  <si>
    <t>33.7619548</t>
  </si>
  <si>
    <t>-118.1383104</t>
  </si>
  <si>
    <t>5,073,981,450,739,810</t>
  </si>
  <si>
    <t>8a0c81fd7c7a30de017c862f31c2650a</t>
  </si>
  <si>
    <t>Super Mex Restaurant &amp; Cantina 732 E 1st St, Long Beach, CA 90802, USA</t>
  </si>
  <si>
    <t>33.7679568</t>
  </si>
  <si>
    <t>-118.1829421</t>
  </si>
  <si>
    <t>5,073,990,750,739,900</t>
  </si>
  <si>
    <t>8a0c812b7cc2ba5e017cc2f2d53839ad</t>
  </si>
  <si>
    <t>The Falcon 1435 E Broadway, Long Beach, CA 90802, USA</t>
  </si>
  <si>
    <t>33.768169</t>
  </si>
  <si>
    <t>-118.173406</t>
  </si>
  <si>
    <t>5,059,949,050,599,480</t>
  </si>
  <si>
    <t>8a0c80af7cc2b860017cc4106b721cc2</t>
  </si>
  <si>
    <t>The Good Bar 3316 E 7th St, Long Beach, CA 90804, USA</t>
  </si>
  <si>
    <t>90804</t>
  </si>
  <si>
    <t>33.7751284</t>
  </si>
  <si>
    <t>-118.1530427</t>
  </si>
  <si>
    <t>5,059,949,250,599,490</t>
  </si>
  <si>
    <t>8a0c805c7c753608017c7654577d18bc</t>
  </si>
  <si>
    <t>Thirty Six Thirty Six Club 3636 E Broadway, Long Beach, CA 90803, USA</t>
  </si>
  <si>
    <t>33.7643055</t>
  </si>
  <si>
    <t>-118.1493235</t>
  </si>
  <si>
    <t>505,994,985,059,949,000,000,000</t>
  </si>
  <si>
    <t>8a0c80b87cc709b2017cc91b22773848</t>
  </si>
  <si>
    <t>Los Alamitos</t>
  </si>
  <si>
    <t>Griffins Grill 11272 Los Alamitos Blvd, Los Alamitos, CA 90720, USA</t>
  </si>
  <si>
    <t>90720</t>
  </si>
  <si>
    <t>33.7989151</t>
  </si>
  <si>
    <t>-118.0707722</t>
  </si>
  <si>
    <t>5,059,950,150,599,500</t>
  </si>
  <si>
    <t>8a0c81107ca2be42017ca6e7598f2317</t>
  </si>
  <si>
    <t>The Sportsman 11133 Los Alamitos Blvd, Los Alamitos, CA 90720, USA</t>
  </si>
  <si>
    <t>33.8011249</t>
  </si>
  <si>
    <t>-118.072372</t>
  </si>
  <si>
    <t>5,062,177,150,621,770</t>
  </si>
  <si>
    <t>8a0c803a7d9a4e00017d9afbb09d0291</t>
  </si>
  <si>
    <t>Los Angeles</t>
  </si>
  <si>
    <t>90 West Lounge 12740 Culver Blvd, Los Angeles, CA 90066, USA</t>
  </si>
  <si>
    <t>90066</t>
  </si>
  <si>
    <t>33.9852573</t>
  </si>
  <si>
    <t>-118.4246851</t>
  </si>
  <si>
    <t>50,421,023</t>
  </si>
  <si>
    <t>8a0c80b07f1c47e6017f1dd9fcc67089</t>
  </si>
  <si>
    <t>901 Bar and Grill 2902 S Figueroa St, Los Angeles, CA 90007, USA</t>
  </si>
  <si>
    <t>90007</t>
  </si>
  <si>
    <t>34.025583</t>
  </si>
  <si>
    <t>-118.2773206</t>
  </si>
  <si>
    <t>5,059,950,250,599,500</t>
  </si>
  <si>
    <t>8a0c81917d9a4c2f017d9b859c467f27</t>
  </si>
  <si>
    <t>Amelia's Bar 403 N Avalon Blvd, Wilmington, CA 90744, USA</t>
  </si>
  <si>
    <t>90744</t>
  </si>
  <si>
    <t>33.7743813</t>
  </si>
  <si>
    <t>-118.2621557</t>
  </si>
  <si>
    <t>5,059,950,650,599,500</t>
  </si>
  <si>
    <t>8a0c80ae93c5cb2a0193c678311770a7</t>
  </si>
  <si>
    <t>Baja's Grill 3250 Wilshire Blvd #103, Los Angeles, CA 90010, USA</t>
  </si>
  <si>
    <t>90010</t>
  </si>
  <si>
    <t>34.0616222</t>
  </si>
  <si>
    <t>-118.293382</t>
  </si>
  <si>
    <t>50,740,032,507,400,300,000,000,000,000,000</t>
  </si>
  <si>
    <t>8a0c80e088b414ea0188b5d3b3f51d10</t>
  </si>
  <si>
    <t>Banter Bar 2965 S Sepulveda Blvd, Los Angeles, CA 90064, USA</t>
  </si>
  <si>
    <t>90064</t>
  </si>
  <si>
    <t>34.0277463</t>
  </si>
  <si>
    <t>-118.4292483</t>
  </si>
  <si>
    <t>5,074,000,550,740,000</t>
  </si>
  <si>
    <t>8a0c81517d28929d017d3a57911d0816</t>
  </si>
  <si>
    <t>Carlitos Way Cocktails 11407 Moorpark St, Studio City, CA 91602, USA</t>
  </si>
  <si>
    <t>91602</t>
  </si>
  <si>
    <t>34.1504984</t>
  </si>
  <si>
    <t>-118.3794667</t>
  </si>
  <si>
    <t>5,076,499,150,764,990</t>
  </si>
  <si>
    <t>8a0c81097e67779f017e73ca50653449</t>
  </si>
  <si>
    <t>El Boulevar Sports Bar 4537 Whittier Blvd, Los Angeles, CA 90022, USA</t>
  </si>
  <si>
    <t>90022</t>
  </si>
  <si>
    <t>34.0232523</t>
  </si>
  <si>
    <t>-118.1697004</t>
  </si>
  <si>
    <t>504,210,265,042,102,000,000,000</t>
  </si>
  <si>
    <t>8a0c80567dc7f34f017dc8b95eaa1c04</t>
  </si>
  <si>
    <t>El Tejano 11122 W Magnolia Blvd, North Hollywood, CA 91601, USA</t>
  </si>
  <si>
    <t>91601</t>
  </si>
  <si>
    <t>34.1646285</t>
  </si>
  <si>
    <t>-118.3732686</t>
  </si>
  <si>
    <t>503,705,235,062,182,000,000,000</t>
  </si>
  <si>
    <t>8a0c81c48969527401896aef53d01386</t>
  </si>
  <si>
    <t>Founders Ale House 8771 W Pico Blvd, Los Angeles, CA 90035, USA</t>
  </si>
  <si>
    <t>90035</t>
  </si>
  <si>
    <t>34.054926</t>
  </si>
  <si>
    <t>-118.383229</t>
  </si>
  <si>
    <t>50,679,047</t>
  </si>
  <si>
    <t>8a0c803a7d9a4e00017d9bea3880261b</t>
  </si>
  <si>
    <t>Fuego Bar &amp; Grill 19563 Ventura Blvd, Tarzana, CA 91356, USA</t>
  </si>
  <si>
    <t>91356</t>
  </si>
  <si>
    <t>34.1730421</t>
  </si>
  <si>
    <t>-118.5598726</t>
  </si>
  <si>
    <t>503,705,265,037,052,000,000,000</t>
  </si>
  <si>
    <t>8a0c818c907f89e2019098e8383540da</t>
  </si>
  <si>
    <t>General Admission 3311 Cahuenga Blvd W, Los Angeles, CA 90068, USA</t>
  </si>
  <si>
    <t>90068</t>
  </si>
  <si>
    <t>34.130329</t>
  </si>
  <si>
    <t>-118.3503724</t>
  </si>
  <si>
    <t>50,679,048</t>
  </si>
  <si>
    <t>8a0c81e37e48d730017e4f8548c84a90</t>
  </si>
  <si>
    <t>Hecho en Mexico 4976 Huntington Dr S, Los Angeles, CA 90032, USA</t>
  </si>
  <si>
    <t>90032</t>
  </si>
  <si>
    <t>34.0876369</t>
  </si>
  <si>
    <t>-118.1741338</t>
  </si>
  <si>
    <t>506,217,855,062,178,000,000,000</t>
  </si>
  <si>
    <t>8a0c80d27e76baf6017e7df33a233b6a</t>
  </si>
  <si>
    <t>La Chuperia The Miche Spot 3742 Flower St, Los Angeles, CA 90007, USA</t>
  </si>
  <si>
    <t>34.0166593</t>
  </si>
  <si>
    <t>-118.2817977</t>
  </si>
  <si>
    <t>506,283,225,062,832,000,000,000,000,000,000,000,000,000,000,000</t>
  </si>
  <si>
    <t>8a0c80c37cff3584017d0230f5891f48</t>
  </si>
  <si>
    <t>Liquid Zoo 7214 Sepulveda Blvd, Van Nuys, CA 91405, USA</t>
  </si>
  <si>
    <t>91405</t>
  </si>
  <si>
    <t>34.2018013</t>
  </si>
  <si>
    <t>-118.4658661</t>
  </si>
  <si>
    <t>8a0c839a982334e101983d3fbcd1314a</t>
  </si>
  <si>
    <t>8a0c80f97e924d3a017e9808a7931c36</t>
  </si>
  <si>
    <t>Melody Bar &amp; Grill 9132 S Sepulveda Blvd, Los Angeles, CA 90045, USA</t>
  </si>
  <si>
    <t>90045</t>
  </si>
  <si>
    <t>33.9537441</t>
  </si>
  <si>
    <t>-118.3959086</t>
  </si>
  <si>
    <t>5,037,053,250,370,530</t>
  </si>
  <si>
    <t>8a0c80f97e924d3a017e9e1880944408</t>
  </si>
  <si>
    <t>Norwood Bar &amp; Lounge 16200 Nordhoff St, North Hills, CA 91343, USA</t>
  </si>
  <si>
    <t>91343</t>
  </si>
  <si>
    <t>34.2353001</t>
  </si>
  <si>
    <t>-118.4852558</t>
  </si>
  <si>
    <t>5,067,064,150,670,640</t>
  </si>
  <si>
    <t>8a0c801a7d7141fe017d73a26ced09c9</t>
  </si>
  <si>
    <t>On The Thirty 14622 Ventura Blvd #112, Sherman Oaks, CA 91403, USA</t>
  </si>
  <si>
    <t>91403</t>
  </si>
  <si>
    <t>34.151247</t>
  </si>
  <si>
    <t>-118.452073</t>
  </si>
  <si>
    <t>5,078,131,750,781,310</t>
  </si>
  <si>
    <t>8a0c80f97e924d3a017e98cd18b9727c</t>
  </si>
  <si>
    <t>Pat's Cocktail Lounge 12121 Riverside Dr, Valley Village, CA 91607, USA</t>
  </si>
  <si>
    <t>91607</t>
  </si>
  <si>
    <t>34.1578046</t>
  </si>
  <si>
    <t>-118.397362</t>
  </si>
  <si>
    <t>5,067,064,050,670,630</t>
  </si>
  <si>
    <t>8a0c8099887fb4900188913d67c64845</t>
  </si>
  <si>
    <t>Pineapple Hill Saloon &amp; Grill 4454 Van Nuys Blvd N, Sherman Oaks, CA 91403, USA</t>
  </si>
  <si>
    <t>34.1525258</t>
  </si>
  <si>
    <t>-118.4472651</t>
  </si>
  <si>
    <t>5,045,318,250,453,180</t>
  </si>
  <si>
    <t>8a0c818380355c74018041bab8972d30</t>
  </si>
  <si>
    <t>Prank Bar 1100 S Hope St, Los Angeles, CA 90015, USA</t>
  </si>
  <si>
    <t>90015</t>
  </si>
  <si>
    <t>34.0419977</t>
  </si>
  <si>
    <t>-118.2630147</t>
  </si>
  <si>
    <t>507,399,345,073,977,000,000,000</t>
  </si>
  <si>
    <t>8a0c82e08973d88f01897e7e2d687f86</t>
  </si>
  <si>
    <t>Prince O' Whales 335 Culver Blvd, Playa Del Rey, CA 90293, USA</t>
  </si>
  <si>
    <t>90293</t>
  </si>
  <si>
    <t>33.960427</t>
  </si>
  <si>
    <t>-118.4468467</t>
  </si>
  <si>
    <t>5,066,426,750,421,030</t>
  </si>
  <si>
    <t>8a0c81397ce0e3d3017cec499ee213a0</t>
  </si>
  <si>
    <t>Sal's Pub &amp; Grill</t>
  </si>
  <si>
    <t>Sal's Pub &amp; Grill 22033 Sherman Way, Canoga Park, CA 91303, USA</t>
  </si>
  <si>
    <t>91303</t>
  </si>
  <si>
    <t>34.2012627</t>
  </si>
  <si>
    <t>-118.6071974</t>
  </si>
  <si>
    <t>5,074,629,350,746,290</t>
  </si>
  <si>
    <t>8a0c80317c3c0183017c4a79d13a7c3b</t>
  </si>
  <si>
    <t>The CanTiki 11100 Magnolia Blvd, North Hollywood, CA 91601, USA</t>
  </si>
  <si>
    <t>34.1647896</t>
  </si>
  <si>
    <t>-118.3725739</t>
  </si>
  <si>
    <t>5,078,136,550,781,360</t>
  </si>
  <si>
    <t>8a0c805c7c753608017c76d098ac0fd4</t>
  </si>
  <si>
    <t>The Cork Room 6007 E Olympic Blvd, Los Angeles, CA 90022, USA</t>
  </si>
  <si>
    <t>34.0135688</t>
  </si>
  <si>
    <t>-118.1436745</t>
  </si>
  <si>
    <t>5,042,103,350,421,030</t>
  </si>
  <si>
    <t>8a0c811f7e924d09017e98888ee31a45</t>
  </si>
  <si>
    <t>The Fifth 4821 Whitsett Ave, Valley Village, CA 91607, USA</t>
  </si>
  <si>
    <t>34.158334</t>
  </si>
  <si>
    <t>-118.4060025</t>
  </si>
  <si>
    <t>5,074,737,650,747,420</t>
  </si>
  <si>
    <t>8a0c80427c5aab79017c5c26247c682d</t>
  </si>
  <si>
    <t>The Fox and Hounds 11100 Ventura Blvd, Studio City, CA 91604, USA</t>
  </si>
  <si>
    <t>91604</t>
  </si>
  <si>
    <t>34.141053</t>
  </si>
  <si>
    <t>-118.37228</t>
  </si>
  <si>
    <t>5,076,498,750,764,980</t>
  </si>
  <si>
    <t>8a0c80427c5aab79017c5bc0938d00b3</t>
  </si>
  <si>
    <t>The Nickel Mine 11363 Santa Monica Blvd, Los Angeles, CA 90025, USA</t>
  </si>
  <si>
    <t>90025</t>
  </si>
  <si>
    <t>34.0460468</t>
  </si>
  <si>
    <t>-118.4507368</t>
  </si>
  <si>
    <t>507,399,105,073,990,000,000,000</t>
  </si>
  <si>
    <t>8a0c81ea7c3c0367017c4afba9de1a8e</t>
  </si>
  <si>
    <t>The Shack 185 Culver Blvd, Playa Del Rey, CA 90293, USA</t>
  </si>
  <si>
    <t>33.9588278</t>
  </si>
  <si>
    <t>-118.4488167</t>
  </si>
  <si>
    <t>5,042,103,550,384,980</t>
  </si>
  <si>
    <t>8a0c8040806b47680180ae5f5c8f12e4</t>
  </si>
  <si>
    <t>21340 Devonshire St 21340 Devonshire St, Chatsworth, CA 91311, USA</t>
  </si>
  <si>
    <t>91311</t>
  </si>
  <si>
    <t>34.2570096</t>
  </si>
  <si>
    <t>-118.5964418</t>
  </si>
  <si>
    <t>8a0c808896fb06c30196ff84391c5da2</t>
  </si>
  <si>
    <t>8a0c810b7c98a973017c9cc21dce6aa4</t>
  </si>
  <si>
    <t>The Thirsty Merchant 12430 Riverside Dr #3510, Valley Village, CA 91607, USA</t>
  </si>
  <si>
    <t>34.1573692</t>
  </si>
  <si>
    <t>-118.404018</t>
  </si>
  <si>
    <t>5,075,349,050,753,490</t>
  </si>
  <si>
    <t>8a0c80507c6fb391017c716eebc735d1</t>
  </si>
  <si>
    <t>The Venice Beach Bar &amp; Kitchen 323 Ocean Front Walk, Venice, CA 90291, USA</t>
  </si>
  <si>
    <t>90291</t>
  </si>
  <si>
    <t>33.9941151</t>
  </si>
  <si>
    <t>-118.4798821</t>
  </si>
  <si>
    <t>5,042,103,750,421,030</t>
  </si>
  <si>
    <t>8a0c81969097d6da019098e27e4c45eb</t>
  </si>
  <si>
    <t>The Woodman 13615 Ventura Blvd, Sherman Oaks, CA 91423, USA</t>
  </si>
  <si>
    <t>91423</t>
  </si>
  <si>
    <t>34.1480182</t>
  </si>
  <si>
    <t>-118.4301285</t>
  </si>
  <si>
    <t>5,062,176,850,621,760</t>
  </si>
  <si>
    <t>8a0c80b87f45144a017f4d9e1839747e</t>
  </si>
  <si>
    <t>Tipsy Cow 15005 Ventura Blvd, Sherman Oaks, CA 91403, USA</t>
  </si>
  <si>
    <t>34.1529821</t>
  </si>
  <si>
    <t>-118.4598556</t>
  </si>
  <si>
    <t>50,764,979</t>
  </si>
  <si>
    <t>8a0c823b7ffde855018000e2c2c73bd0</t>
  </si>
  <si>
    <t>Tower Pizza 8351 Lincoln Blvd, Los Angeles, CA 90045, USA</t>
  </si>
  <si>
    <t>33.9613889</t>
  </si>
  <si>
    <t>-118.4208333</t>
  </si>
  <si>
    <t>5,037,053,450,452,990</t>
  </si>
  <si>
    <t>8a0c81a17db95312017dc11368be0cc5</t>
  </si>
  <si>
    <t>Manhattan Beach</t>
  </si>
  <si>
    <t>The Hangar Inn 1001 N Aviation Blvd, Manhattan Beach, CA 90266, USA</t>
  </si>
  <si>
    <t>90266</t>
  </si>
  <si>
    <t>33.8857574</t>
  </si>
  <si>
    <t>-118.3789596</t>
  </si>
  <si>
    <t>5,037,053,650,370,530</t>
  </si>
  <si>
    <t>8a0c80e57fb70d1a017fb957af124268</t>
  </si>
  <si>
    <t>Marina del Rey</t>
  </si>
  <si>
    <t>COCO BEACH SPORTS BAR &amp; GRILL 404 Washington Blvd, Marina Del Rey, CA 90292, USA</t>
  </si>
  <si>
    <t>90292</t>
  </si>
  <si>
    <t>33.9809732</t>
  </si>
  <si>
    <t>-118.4630924</t>
  </si>
  <si>
    <t>5,079,472,650,794,720</t>
  </si>
  <si>
    <t>8a0c81207e924ef8017ec5ed3bfc7f03</t>
  </si>
  <si>
    <t>Hole in One bar and grill</t>
  </si>
  <si>
    <t>Montebello</t>
  </si>
  <si>
    <t>Hole in One bar and grill 886 N Garfield Ave, Montebello, CA 90640, USA</t>
  </si>
  <si>
    <t>90640</t>
  </si>
  <si>
    <t>34.0322379</t>
  </si>
  <si>
    <t>-118.1292764</t>
  </si>
  <si>
    <t>507,400,035,074,000,000,000,000</t>
  </si>
  <si>
    <t>8a0c80e87d289673017d2f6b85691c89</t>
  </si>
  <si>
    <t>Newport Beach</t>
  </si>
  <si>
    <t>The Chicken Coop 414 Old Newport Blvd, Newport Beach, CA 92663, USA</t>
  </si>
  <si>
    <t>92663</t>
  </si>
  <si>
    <t>33.6259068</t>
  </si>
  <si>
    <t>-117.9265618</t>
  </si>
  <si>
    <t>50,764,971</t>
  </si>
  <si>
    <t>8a0c80757e2ecec1017e410505df66d5</t>
  </si>
  <si>
    <t>Norwalk</t>
  </si>
  <si>
    <t>Rocks Cocktail Lounge 10919 Alondra Blvd, Norwalk, CA 90650, USA</t>
  </si>
  <si>
    <t>90650</t>
  </si>
  <si>
    <t>33.888023</t>
  </si>
  <si>
    <t>-118.1018916</t>
  </si>
  <si>
    <t>5,042,103,950,421,030</t>
  </si>
  <si>
    <t>8a0c80757e2ecec1017e3674440824fc</t>
  </si>
  <si>
    <t>Ontario</t>
  </si>
  <si>
    <t>Taco Hut 1150 E Philadelphia St #106, Ontario, CA 91761, USA</t>
  </si>
  <si>
    <t>91761</t>
  </si>
  <si>
    <t>34.033674</t>
  </si>
  <si>
    <t>-117.630908</t>
  </si>
  <si>
    <t>50,599,515</t>
  </si>
  <si>
    <t>8a0c80898d3122a9018d371c9ee80033</t>
  </si>
  <si>
    <t>Orange</t>
  </si>
  <si>
    <t>Aces Bar &amp; Grill 3538 E Chapman Ave, Orange, CA 92869, USA</t>
  </si>
  <si>
    <t>92869</t>
  </si>
  <si>
    <t>33.7874915</t>
  </si>
  <si>
    <t>-117.8154584</t>
  </si>
  <si>
    <t>50,710,887,505,995,100,000,000,000,000,000</t>
  </si>
  <si>
    <t>8a0c80f87e924b2b017eb0fae4156438</t>
  </si>
  <si>
    <t>Danny K's Billiards &amp; Sports Bar 1096 N Main St, Orange, CA 92867, USA</t>
  </si>
  <si>
    <t>92867</t>
  </si>
  <si>
    <t>33.8058961</t>
  </si>
  <si>
    <t>-117.8673289</t>
  </si>
  <si>
    <t>506,218,125,062,181,000,000,000,000,000,000,000,000,000,000,000</t>
  </si>
  <si>
    <t>8a0c83dc955c63b401955d4c86fe133c</t>
  </si>
  <si>
    <t>Paramount</t>
  </si>
  <si>
    <t>Blvd. Cocktails 8410 Alondra Blvd, Paramount, CA 90723, USA</t>
  </si>
  <si>
    <t>90723</t>
  </si>
  <si>
    <t>33.8888211</t>
  </si>
  <si>
    <t>-118.1527651</t>
  </si>
  <si>
    <t>504,210,445,042,104,000,000,000</t>
  </si>
  <si>
    <t>8a0c82ff7fbb7763017fc4afc2527040</t>
  </si>
  <si>
    <t>Rancho Cucamonga</t>
  </si>
  <si>
    <t>Taco Hut 11815 Foothill Blvd ste e, Rancho Cucamonga, CA 91730, USA</t>
  </si>
  <si>
    <t>91730</t>
  </si>
  <si>
    <t>34.1056641</t>
  </si>
  <si>
    <t>-117.5475605</t>
  </si>
  <si>
    <t>5,042,105,050,421,050</t>
  </si>
  <si>
    <t>8a0c80c97f7467d6017f753a7c8f7072</t>
  </si>
  <si>
    <t>Redondo Beach</t>
  </si>
  <si>
    <t>102 International Boardwalk 102 International Boardwalk, Redondo Beach, CA 90277, USA</t>
  </si>
  <si>
    <t>90277</t>
  </si>
  <si>
    <t>33.8410662</t>
  </si>
  <si>
    <t>-118.3908768</t>
  </si>
  <si>
    <t>5,074,747,750,747,470</t>
  </si>
  <si>
    <t>8a0c81e37e48d730017e500ed3145030</t>
  </si>
  <si>
    <t>Lobster Guys</t>
  </si>
  <si>
    <t>Lobster Guys 800 S Pacific Coast Hwy, Redondo Beach, CA 90277, USA</t>
  </si>
  <si>
    <t>33.8279323</t>
  </si>
  <si>
    <t>-118.3852174</t>
  </si>
  <si>
    <t>8a0c80e296ac20800196cb9be5044a0d</t>
  </si>
  <si>
    <t>8a0c81f788be94ff0188c005a02c1bac</t>
  </si>
  <si>
    <t>2217 Artesia Blvd 2217 Artesia Blvd, Redondo Beach, CA 90278, USA</t>
  </si>
  <si>
    <t>90278</t>
  </si>
  <si>
    <t>33.8730619</t>
  </si>
  <si>
    <t>-118.3710992</t>
  </si>
  <si>
    <t>8a0c807496f333b40196f9f17ad41061</t>
  </si>
  <si>
    <t>8a0c80e77d289492017d3063aa442cba</t>
  </si>
  <si>
    <t>Paddy O'Brien's Irish Pub 1517 Aviation Blvd, Redondo Beach, CA 90278, USA</t>
  </si>
  <si>
    <t>33.868537</t>
  </si>
  <si>
    <t>-118.3830437</t>
  </si>
  <si>
    <t>8a0c85a59818d08801981efffd7d2942</t>
  </si>
  <si>
    <t>8a0c813b7ce0e7e5017cec665e73645c</t>
  </si>
  <si>
    <t>Schooner Bar &amp; Grill 2701 190th St #100, Redondo Beach, CA 90278, USA</t>
  </si>
  <si>
    <t>33.8585659</t>
  </si>
  <si>
    <t>-118.361082</t>
  </si>
  <si>
    <t>8a0c81517d28929d017d354ee27e34da</t>
  </si>
  <si>
    <t>Starboard Attitude 202 The Pier, Fishermans Wharf, Redondo Beach, CA 90277, USA</t>
  </si>
  <si>
    <t>33.83921</t>
  </si>
  <si>
    <t>-118.391058</t>
  </si>
  <si>
    <t>5,042,105,250,421,050</t>
  </si>
  <si>
    <t>8a0c81a17db95312017dbfdbc34b2a5c</t>
  </si>
  <si>
    <t>Riverside</t>
  </si>
  <si>
    <t>Palenque kitchen by Mezcal 3737 Main St #100, Riverside, CA 92501, USA</t>
  </si>
  <si>
    <t>92501</t>
  </si>
  <si>
    <t>33.9822196</t>
  </si>
  <si>
    <t>-117.3745038</t>
  </si>
  <si>
    <t>50,739,940</t>
  </si>
  <si>
    <t>8a0c80197d714205017d7d2f3a29678d</t>
  </si>
  <si>
    <t>Tacos al Fuego 16810 Van Buren Boulevard, Riverside, CA 92504, USA</t>
  </si>
  <si>
    <t>92504</t>
  </si>
  <si>
    <t>33.8828888</t>
  </si>
  <si>
    <t>-117.3692218</t>
  </si>
  <si>
    <t>50,746,343</t>
  </si>
  <si>
    <t>8a0c80b37f2b7cd4017f2d950d2977e4</t>
  </si>
  <si>
    <t>The W at Worthington's 3587 University Ave, Riverside, CA 92501, USA</t>
  </si>
  <si>
    <t>33.981389</t>
  </si>
  <si>
    <t>-117.373034</t>
  </si>
  <si>
    <t>50,746,331</t>
  </si>
  <si>
    <t>8a0c81977da4c69a017db4d9f5066c6d</t>
  </si>
  <si>
    <t>Santa Ana</t>
  </si>
  <si>
    <t>500 S Main St 500 S Main St, Santa Ana, CA 92701, USA</t>
  </si>
  <si>
    <t>92701</t>
  </si>
  <si>
    <t>33.7414444</t>
  </si>
  <si>
    <t>-117.8679328</t>
  </si>
  <si>
    <t>5,059,952,850,599,520</t>
  </si>
  <si>
    <t>8a0c81e97c3c018a017c61b4cf0439f0</t>
  </si>
  <si>
    <t>Silva's Sports Bar &amp; Lounge 3672 S Bristol St, Santa Ana, CA 92704, USA</t>
  </si>
  <si>
    <t>92704</t>
  </si>
  <si>
    <t>33.698852</t>
  </si>
  <si>
    <t>-117.886991</t>
  </si>
  <si>
    <t>5,054,471,750,544,710</t>
  </si>
  <si>
    <t>8a0c80de7d14750d017d160b3f0c79e1</t>
  </si>
  <si>
    <t>Stages 604 E Dyer Rd, Santa Ana, CA 92705, USA</t>
  </si>
  <si>
    <t>92705</t>
  </si>
  <si>
    <t>33.7084103</t>
  </si>
  <si>
    <t>-117.859534</t>
  </si>
  <si>
    <t>505,447,205,054,472,000,000,000</t>
  </si>
  <si>
    <t>8a0c81117ca2c1a6017ca3cb58d81d8a</t>
  </si>
  <si>
    <t>Santa Monica</t>
  </si>
  <si>
    <t>Britannia Pub 318 Santa Monica Blvd, Santa Monica, CA 90401, USA</t>
  </si>
  <si>
    <t>90401</t>
  </si>
  <si>
    <t>34.0159493</t>
  </si>
  <si>
    <t>-118.4954235</t>
  </si>
  <si>
    <t>5,042,109,050,421,090</t>
  </si>
  <si>
    <t>8a0c80187d714009017d738803a232c2</t>
  </si>
  <si>
    <t>Rock N Pies 1120 Wilshire Blvd, Santa Monica, CA 90401, USA</t>
  </si>
  <si>
    <t>34.0247879</t>
  </si>
  <si>
    <t>-118.491037</t>
  </si>
  <si>
    <t>5,037,055,450,370,550</t>
  </si>
  <si>
    <t>8a0c80767c93cd64017c9486229c2b72</t>
  </si>
  <si>
    <t>The Daily Pint 2310 Pico Blvd, Santa Monica, CA 90405, USA</t>
  </si>
  <si>
    <t>90405</t>
  </si>
  <si>
    <t>34.0210686</t>
  </si>
  <si>
    <t>-118.4661255</t>
  </si>
  <si>
    <t>5,080,250,850,802,500</t>
  </si>
  <si>
    <t>8a0c809e7cb79d23017cbe872ed271f2</t>
  </si>
  <si>
    <t>South Gate</t>
  </si>
  <si>
    <t>10308 Atlantic Ave 10308 Atlantic Ave, South Gate, CA 90280, USA</t>
  </si>
  <si>
    <t>90280</t>
  </si>
  <si>
    <t>33.9374009</t>
  </si>
  <si>
    <t>-118.1816776</t>
  </si>
  <si>
    <t>5,074,638,950,746,380</t>
  </si>
  <si>
    <t>8a0c81747d714402017d924b4e886aae</t>
  </si>
  <si>
    <t>Maclovia Grill &amp; Mezcalita Bar 13610 Garfield Ave, South Gate, CA 90280, USA</t>
  </si>
  <si>
    <t>33.9142071</t>
  </si>
  <si>
    <t>-118.1686795</t>
  </si>
  <si>
    <t>50,740,011</t>
  </si>
  <si>
    <t>8a0c806b7c7a32e9017c80710c2e62d6</t>
  </si>
  <si>
    <t>Torrance</t>
  </si>
  <si>
    <t>The Bounty Room 4419 Torrance Blvd, Torrance, CA 90503, USA</t>
  </si>
  <si>
    <t>90503</t>
  </si>
  <si>
    <t>33.8380823</t>
  </si>
  <si>
    <t>-118.361021</t>
  </si>
  <si>
    <t>50,681,749</t>
  </si>
  <si>
    <t>8a0c804a7db952f4017dc036d56b3578</t>
  </si>
  <si>
    <t>The Brews Hall - Del Amo 21770 Del Amo Cir E, Torrance, CA 90503, USA</t>
  </si>
  <si>
    <t>33.828741</t>
  </si>
  <si>
    <t>-118.346389</t>
  </si>
  <si>
    <t>8a0c82c99469c44c01946b39c6c83850</t>
  </si>
  <si>
    <t>The Roadhouse Bar &amp; Grill 3103 W 190th St, Torrance, CA 90504, USA</t>
  </si>
  <si>
    <t>90504</t>
  </si>
  <si>
    <t>33.8586307</t>
  </si>
  <si>
    <t>-118.326667</t>
  </si>
  <si>
    <t>50,784,030</t>
  </si>
  <si>
    <t>8a0c80e77d289492017d34b04ab17b01</t>
  </si>
  <si>
    <t>Tustin</t>
  </si>
  <si>
    <t>The Walnut Room Saloon 1060 Walnut Ave, Tustin, CA 92780, USA</t>
  </si>
  <si>
    <t>92780</t>
  </si>
  <si>
    <t>33.7314407</t>
  </si>
  <si>
    <t>-117.8272318</t>
  </si>
  <si>
    <t>504,210,935,054,472,000,000,000</t>
  </si>
  <si>
    <t>8a0c81fe7c7a32f9017c80677ff92ddf</t>
  </si>
  <si>
    <t>West Hollywood</t>
  </si>
  <si>
    <t>Beaches Weho 8928 Santa Monica Blvd, West Hollywood, CA 90069, USA</t>
  </si>
  <si>
    <t>90069</t>
  </si>
  <si>
    <t>34.084088</t>
  </si>
  <si>
    <t>-118.3847463</t>
  </si>
  <si>
    <t>5,062,176,550,621,760</t>
  </si>
  <si>
    <t>8a0c812b7cc2ba5e017cc380d3e760d9</t>
  </si>
  <si>
    <t>Fiesta Cantina 8865 Santa Monica Blvd, West Hollywood, CA 90069, USA</t>
  </si>
  <si>
    <t>34.0853306</t>
  </si>
  <si>
    <t>-118.3839375</t>
  </si>
  <si>
    <t>5,073,994,650,739,940</t>
  </si>
  <si>
    <t>8a0c82e97f89f126017f8a622b1d7e35</t>
  </si>
  <si>
    <t>GYM Bar WeHo</t>
  </si>
  <si>
    <t>GYM Bar WeHo 8919 Santa Monica Blvd, West Hollywood, CA 90069, USA</t>
  </si>
  <si>
    <t>34.0847604</t>
  </si>
  <si>
    <t>-118.3846815</t>
  </si>
  <si>
    <t>5,042,109,550,385,010</t>
  </si>
  <si>
    <t>8a0c81b97e201a0c017e26e451ac035c</t>
  </si>
  <si>
    <t>Westminster</t>
  </si>
  <si>
    <t>Posse Bar 13093 Springdale St, Westminster, CA 92683, USA</t>
  </si>
  <si>
    <t>92683</t>
  </si>
  <si>
    <t>33.7727377</t>
  </si>
  <si>
    <t>-118.0235924</t>
  </si>
  <si>
    <t>5,045,318,650,453,180</t>
  </si>
  <si>
    <t>8a0c804f7c6fb179017c715315ce039d</t>
  </si>
  <si>
    <t>Whittier</t>
  </si>
  <si>
    <t>Flashbackz Lounge &amp; Grill 7013 Greenleaf Ave, Whittier, CA 90602, USA</t>
  </si>
  <si>
    <t>90602</t>
  </si>
  <si>
    <t>33.9786306</t>
  </si>
  <si>
    <t>-118.0377425</t>
  </si>
  <si>
    <t>5,073,981,850,739,810</t>
  </si>
  <si>
    <t>8a0c80317c3c0183017c61385a8f67e9</t>
  </si>
  <si>
    <t>Sage Restaurant &amp; Lounge 6511 Greenleaf Ave, Whittier, CA 90601, USA</t>
  </si>
  <si>
    <t>90601</t>
  </si>
  <si>
    <t>33.9823768</t>
  </si>
  <si>
    <t>-118.0376523</t>
  </si>
  <si>
    <t>507,400,075,073,979,000,000,000</t>
  </si>
  <si>
    <t>8a0c85e9955c21a901955d31287f30ea</t>
  </si>
  <si>
    <t>The Chicken Koop 12824 Hadley St #105, Whittier, CA 90601, USA</t>
  </si>
  <si>
    <t>33.98244</t>
  </si>
  <si>
    <t>-118.0387808</t>
  </si>
  <si>
    <t>5,059,954,050,599,530</t>
  </si>
  <si>
    <t>8a0c80e77d289492017d39394d981a03</t>
  </si>
  <si>
    <t>Belmont</t>
  </si>
  <si>
    <t>San Francisco-Oakland-San Jose, CA</t>
  </si>
  <si>
    <t>ECR Pub 864 El Camino Real, Belmont, CA 94002, USA</t>
  </si>
  <si>
    <t>94002</t>
  </si>
  <si>
    <t>37.5214972</t>
  </si>
  <si>
    <t>-122.2776568</t>
  </si>
  <si>
    <t>504,209,825,042,098,000,000,000</t>
  </si>
  <si>
    <t>8a0c80e87d289673017d34f6e2ca3e0b</t>
  </si>
  <si>
    <t>Marvin Gardens 1160 Old County Rd, Belmont, CA 94002, USA</t>
  </si>
  <si>
    <t>37.5197833</t>
  </si>
  <si>
    <t>-122.2740722</t>
  </si>
  <si>
    <t>504,209,835,042,098,000,000,000</t>
  </si>
  <si>
    <t>8a0c819a7da4c8a8017db50400a65e0c</t>
  </si>
  <si>
    <t>St. James Gate 1410 Old County Rd, Belmont, CA 94002, USA</t>
  </si>
  <si>
    <t>37.5166648</t>
  </si>
  <si>
    <t>-122.2702648</t>
  </si>
  <si>
    <t>5,038,497,050,384,970</t>
  </si>
  <si>
    <t>8a0c813a7ce0e5de017ce6ff370e710e</t>
  </si>
  <si>
    <t>Pacifica</t>
  </si>
  <si>
    <t>Longboard Margarita Bar 180 Eureka Dr, Pacifica, CA 94044, USA</t>
  </si>
  <si>
    <t>94044</t>
  </si>
  <si>
    <t>37.6331512</t>
  </si>
  <si>
    <t>-122.4881415</t>
  </si>
  <si>
    <t>504,210,425,038,498,000,000,000</t>
  </si>
  <si>
    <t>8a0c80f97e924d3a017eb678d5e53e3e</t>
  </si>
  <si>
    <t>Surf Lounge 77 Bill Drake Way, Pacifica, CA 94044, USA</t>
  </si>
  <si>
    <t>37.6512668</t>
  </si>
  <si>
    <t>-122.4915538</t>
  </si>
  <si>
    <t>5,037,053,850,370,530</t>
  </si>
  <si>
    <t>8a0c82b07f1c57bf017f1d7e2f1134aa</t>
  </si>
  <si>
    <t>San Bruno</t>
  </si>
  <si>
    <t>Dog House 130 El Camino Real, San Bruno, CA 94066, USA</t>
  </si>
  <si>
    <t>94066</t>
  </si>
  <si>
    <t>37.6165796</t>
  </si>
  <si>
    <t>-122.4073046</t>
  </si>
  <si>
    <t>5,042,105,950,681,750</t>
  </si>
  <si>
    <t>8a0c81ae7dd7c5c1017de52eac8d34d6</t>
  </si>
  <si>
    <t>San Francisco</t>
  </si>
  <si>
    <t>Beaux 2344 Market St, San Francisco, CA 94114, USA</t>
  </si>
  <si>
    <t>94114</t>
  </si>
  <si>
    <t>37.7635893</t>
  </si>
  <si>
    <t>-122.4342761</t>
  </si>
  <si>
    <t>5,062,175,850,621,750</t>
  </si>
  <si>
    <t>8a0c80e0953a7a7601953db7e3601b33</t>
  </si>
  <si>
    <t>Bottoms Up Bar &amp; Lounge 4704 Mission St, San Francisco, CA 94112, USA</t>
  </si>
  <si>
    <t>94112</t>
  </si>
  <si>
    <t>37.7229633</t>
  </si>
  <si>
    <t>-122.4362963</t>
  </si>
  <si>
    <t>5,037,054,250,370,540</t>
  </si>
  <si>
    <t>8a0c80a27f06ea75017f08b71108646d</t>
  </si>
  <si>
    <t>Delirium 3139 16th St, San Francisco, CA 94103, USA</t>
  </si>
  <si>
    <t>94103</t>
  </si>
  <si>
    <t>37.7647422</t>
  </si>
  <si>
    <t>-122.4227236</t>
  </si>
  <si>
    <t>5,042,106,650,421,060</t>
  </si>
  <si>
    <t>8a0c823c7ffdf83301800285653075a5</t>
  </si>
  <si>
    <t>Durty Nelly's 2328 Irving St, San Francisco, CA 94122, USA</t>
  </si>
  <si>
    <t>94122</t>
  </si>
  <si>
    <t>37.7634454</t>
  </si>
  <si>
    <t>-122.483051</t>
  </si>
  <si>
    <t>5,042,106,750,421,060</t>
  </si>
  <si>
    <t>8a0c810a7e6779aa017e736ceb050c2f</t>
  </si>
  <si>
    <t>Emporium San Francisco 616 Divisadero St, San Francisco, CA 94117, USA</t>
  </si>
  <si>
    <t>94117</t>
  </si>
  <si>
    <t>37.7753364</t>
  </si>
  <si>
    <t>-122.4376563</t>
  </si>
  <si>
    <t>5,062,410,650,622,270,000,000,000,000,000,000,000,000</t>
  </si>
  <si>
    <t>8a0c81a17db95312017dbb4be37526a2</t>
  </si>
  <si>
    <t>Fizzee's 3954 Geary Blvd, San Francisco, CA 94118, USA</t>
  </si>
  <si>
    <t>94118</t>
  </si>
  <si>
    <t>37.7813889</t>
  </si>
  <si>
    <t>-122.4619444</t>
  </si>
  <si>
    <t>50421075</t>
  </si>
  <si>
    <t>8a0c803a804931de01805389ac8b3610</t>
  </si>
  <si>
    <t>Lost and Found Cocktail Bar 1439 Taraval St, San Francisco, CA 94116, USA</t>
  </si>
  <si>
    <t>94116</t>
  </si>
  <si>
    <t>37.7425761</t>
  </si>
  <si>
    <t>-122.4818059</t>
  </si>
  <si>
    <t>5,038,500,550,385,000</t>
  </si>
  <si>
    <t>8a0c82997efd7f4e017f0522f33d113d</t>
  </si>
  <si>
    <t>McTeague's Saloon 1237 Polk St, San Francisco, CA 94109, USA</t>
  </si>
  <si>
    <t>94109</t>
  </si>
  <si>
    <t>37.7883924</t>
  </si>
  <si>
    <t>-122.4203896</t>
  </si>
  <si>
    <t>5,037,054,650,421,070</t>
  </si>
  <si>
    <t>8a0c804b7db954e6017dbb54b4d116d0</t>
  </si>
  <si>
    <t>Midnight Sun 4067 18th St #2535, San Francisco, CA 94114, USA</t>
  </si>
  <si>
    <t>37.7607917</t>
  </si>
  <si>
    <t>-122.4343028</t>
  </si>
  <si>
    <t>505,995,245,059,952,000,000,000</t>
  </si>
  <si>
    <t>8a0c80297ede6646017ee13e1b5504c0</t>
  </si>
  <si>
    <t>Murio's Trophy Room 1811 Haight St, San Francisco, CA 94117, USA</t>
  </si>
  <si>
    <t>37.7691557</t>
  </si>
  <si>
    <t>-122.4521987</t>
  </si>
  <si>
    <t>5,037,054,950,370,540</t>
  </si>
  <si>
    <t>8a0c81f77c75360c017c762e52b77d68</t>
  </si>
  <si>
    <t>NorthStar Cafe 1560 Powell St, San Francisco, CA 94133, USA</t>
  </si>
  <si>
    <t>94133</t>
  </si>
  <si>
    <t>37.7992222</t>
  </si>
  <si>
    <t>-122.4103944</t>
  </si>
  <si>
    <t>5,042,108,050,421,070</t>
  </si>
  <si>
    <t>8a0c805e7c75383b017c75cb3fe10b33</t>
  </si>
  <si>
    <t>Recovery Room 4528 Mission St, San Francisco, CA 94112, USA</t>
  </si>
  <si>
    <t>37.7255762</t>
  </si>
  <si>
    <t>-122.4344595</t>
  </si>
  <si>
    <t>5,042,108,250,385,000</t>
  </si>
  <si>
    <t>8a0c82b77f2b7a8e017f3323b18c447f</t>
  </si>
  <si>
    <t>Shanghai Kelly's 2064 Polk St, San Francisco, CA 94109, USA</t>
  </si>
  <si>
    <t>37.7958389</t>
  </si>
  <si>
    <t>-122.4216389</t>
  </si>
  <si>
    <t>50753501</t>
  </si>
  <si>
    <t>8a0c8593951b14cd01951f4914f0208c</t>
  </si>
  <si>
    <t>The Abbey Tavern 4100 Geary Blvd, San Francisco, CA 94118, USA</t>
  </si>
  <si>
    <t>37.7813797</t>
  </si>
  <si>
    <t>-122.4634018</t>
  </si>
  <si>
    <t>5,042,108,550,421,080</t>
  </si>
  <si>
    <t>8a0c80287ede660f017ee5cfc3887d43</t>
  </si>
  <si>
    <t>The BAR – on Dolores</t>
  </si>
  <si>
    <t>The BAR – on Dolores 1600 Dolores St, San Francisco, CA 94110, USA</t>
  </si>
  <si>
    <t>94110</t>
  </si>
  <si>
    <t>37.7437303</t>
  </si>
  <si>
    <t>-122.4246468</t>
  </si>
  <si>
    <t>5,037,055,150,370,550</t>
  </si>
  <si>
    <t>8a0c80b57f2b8cc9017f32f4a3283cae</t>
  </si>
  <si>
    <t>The Blue Light 1979 Union St, San Francisco, CA 94123, USA</t>
  </si>
  <si>
    <t>94123</t>
  </si>
  <si>
    <t>37.7973931</t>
  </si>
  <si>
    <t>-122.431768</t>
  </si>
  <si>
    <t>5,037,055,250,622,310</t>
  </si>
  <si>
    <t>8a0c80b6955c21fe01955d3f7cdf4edd</t>
  </si>
  <si>
    <t>The Dubliner 3838 24th St, San Francisco, CA 94114, USA</t>
  </si>
  <si>
    <t>37.751746</t>
  </si>
  <si>
    <t>-122.428342</t>
  </si>
  <si>
    <t>5,042,108,650,385,010</t>
  </si>
  <si>
    <t>8a0c80c47f6fc227017f70188f87662f</t>
  </si>
  <si>
    <t>Would You Believe 4652 Geary Blvd, San Francisco, CA 94118, USA</t>
  </si>
  <si>
    <t>37.7810583</t>
  </si>
  <si>
    <t>-122.4695207</t>
  </si>
  <si>
    <t>5,067,903,250,679,030</t>
  </si>
  <si>
    <t>8a0c830086db21800186e6dd3a7c129d</t>
  </si>
  <si>
    <t>La Mesa</t>
  </si>
  <si>
    <t>San Diego, CA</t>
  </si>
  <si>
    <t>Norm's Cocktails 7403 El Cajon Blvd, La Mesa, CA 91942, USA</t>
  </si>
  <si>
    <t>91942</t>
  </si>
  <si>
    <t>32.768335</t>
  </si>
  <si>
    <t>-117.037337</t>
  </si>
  <si>
    <t>50802519</t>
  </si>
  <si>
    <t>8a0c81579450c635019451e1ab3f36b9</t>
  </si>
  <si>
    <t>8a0c80c37cff3584017d072bdc46784d</t>
  </si>
  <si>
    <t>The Regal Bar 8344 La Mesa Blvd, La Mesa, CA 91942, USA</t>
  </si>
  <si>
    <t>32.7654442</t>
  </si>
  <si>
    <t>-117.0181975</t>
  </si>
  <si>
    <t>8a0c84b39667f3080196822b97bd29fd</t>
  </si>
  <si>
    <t>8a0c81517d28929d017d3f404d010ae1</t>
  </si>
  <si>
    <t>Oceanside</t>
  </si>
  <si>
    <t>O'Side Sports Bar &amp; Grill 113 S Coast Hwy, Oceanside, CA 92054, USA</t>
  </si>
  <si>
    <t>92054</t>
  </si>
  <si>
    <t>33.1944929</t>
  </si>
  <si>
    <t>-117.3786057</t>
  </si>
  <si>
    <t>5,074,000,950,740,010</t>
  </si>
  <si>
    <t>8a0c849a8eb05b20018ebf693eba1486</t>
  </si>
  <si>
    <t>8a0c83af8677520d018683a3cd483ee3</t>
  </si>
  <si>
    <t>San Diego</t>
  </si>
  <si>
    <t>Alibi 1403 University Ave, San Diego, CA 92103, USA</t>
  </si>
  <si>
    <t>92103</t>
  </si>
  <si>
    <t>32.7482332</t>
  </si>
  <si>
    <t>-117.1510616</t>
  </si>
  <si>
    <t>8a0c8184958d3e1201958dc16004559f</t>
  </si>
  <si>
    <t>8a0c811f7e924d09017e94393c8f68aa</t>
  </si>
  <si>
    <t>Aquarius Bar &amp; Grille 1548 Quivira Way, San Diego, CA 92109, USA</t>
  </si>
  <si>
    <t>92109</t>
  </si>
  <si>
    <t>32.7590635</t>
  </si>
  <si>
    <t>-117.2389316</t>
  </si>
  <si>
    <t>508,025,155,080,251,000,000,000</t>
  </si>
  <si>
    <t>8a0c84d094896c60019489c27d2e5100</t>
  </si>
  <si>
    <t>8a0c80777e2ed3c1017e364e963a6904</t>
  </si>
  <si>
    <t>Arizona Cafe Bar</t>
  </si>
  <si>
    <t>Arizona Cafe 1925 Bacon St, San Diego, CA 92107, USA</t>
  </si>
  <si>
    <t>92107</t>
  </si>
  <si>
    <t>32.7472811</t>
  </si>
  <si>
    <t>-117.2505376</t>
  </si>
  <si>
    <t>8a0c8392954d31e401954e13e0d15af3</t>
  </si>
  <si>
    <t>8a0c80227ed96531017edbcdc2ae0a87</t>
  </si>
  <si>
    <t>Cass Street Bar &amp; Grill Ocean Beach</t>
  </si>
  <si>
    <t>Cass Street Bar &amp; Grill Ocean Beach 5049 Newport Ave, San Diego, CA 92107, USA</t>
  </si>
  <si>
    <t>32.7473102</t>
  </si>
  <si>
    <t>-117.2521107</t>
  </si>
  <si>
    <t>5,080,252,050,802,520</t>
  </si>
  <si>
    <t>8a0c858794dde1100194e12cd136290a</t>
  </si>
  <si>
    <t>8a0c8057939e6c9f01939f73ae43190c</t>
  </si>
  <si>
    <t>Channel 2 Sports Bar 3232 Greyling Dr, San Diego, CA 92123, USA</t>
  </si>
  <si>
    <t>92123</t>
  </si>
  <si>
    <t>32.8020035</t>
  </si>
  <si>
    <t>-117.1405636</t>
  </si>
  <si>
    <t>8a0c88a697b1e8aa0197b244d2583888</t>
  </si>
  <si>
    <t>8a0c868494ffe010019500294980739f</t>
  </si>
  <si>
    <t>Coaster Saloon 744 Ventura Pl, San Diego, CA 92109, USA</t>
  </si>
  <si>
    <t>32.7722154</t>
  </si>
  <si>
    <t>-117.2518496</t>
  </si>
  <si>
    <t>8a0c85e697635fd8019764f0b8dd5ec0</t>
  </si>
  <si>
    <t>8a0c813f89f942680189f9553d2300db</t>
  </si>
  <si>
    <t>College Billiards 5303 El Cajon Blvd, San Diego, CA 92115, USA</t>
  </si>
  <si>
    <t>92115</t>
  </si>
  <si>
    <t>32.7573858</t>
  </si>
  <si>
    <t>-117.0815581</t>
  </si>
  <si>
    <t>5,080,253,550,802,530</t>
  </si>
  <si>
    <t>8a0c814d944dbba201944e0a265e1216</t>
  </si>
  <si>
    <t>8a0c82aa87e6bb470187e7d783710499</t>
  </si>
  <si>
    <t>Corbin's Q 6548 El Cajon Blvd, San Diego, CA 92115, USA</t>
  </si>
  <si>
    <t>32.7672634</t>
  </si>
  <si>
    <t>-117.0576562</t>
  </si>
  <si>
    <t>8a0c82df95d820190195f718628a35cf</t>
  </si>
  <si>
    <t>8a0c80da8a46e47f018a4815bc5c1023</t>
  </si>
  <si>
    <t>Excalibur Cigar &amp; Scotch Lounge 8199 Clairemont Mesa Blvd o, San Diego, CA 92111, USA</t>
  </si>
  <si>
    <t>92111</t>
  </si>
  <si>
    <t>32.83215</t>
  </si>
  <si>
    <t>-117.1475873</t>
  </si>
  <si>
    <t>5,080,251,150,802,510</t>
  </si>
  <si>
    <t>8a0c84d094896c60019489b3c37e3cad</t>
  </si>
  <si>
    <t>8a0c824f8b3cd395018b400d51c51bcd</t>
  </si>
  <si>
    <t>Gaslamp Tavern 868 Fifth Ave, San Diego, CA 92101, USA</t>
  </si>
  <si>
    <t>92101</t>
  </si>
  <si>
    <t>32.7145014</t>
  </si>
  <si>
    <t>-117.1603234</t>
  </si>
  <si>
    <t>8a0c8099965994cc01965f916c116314</t>
  </si>
  <si>
    <t>8a0c80df8a4853fe018a499c421b10d0</t>
  </si>
  <si>
    <t>JP's Pub 10436 Clairemont Mesa Blvd. (at, Santo Rd, San Diego, CA 92124, USA</t>
  </si>
  <si>
    <t>92124</t>
  </si>
  <si>
    <t>32.8302545</t>
  </si>
  <si>
    <t>-117.1046418</t>
  </si>
  <si>
    <t>8a0c82919848c1be019851dfb24a7c1d</t>
  </si>
  <si>
    <t>8a0c813087097bc601870a7828610f25</t>
  </si>
  <si>
    <t>JT's Tavern 5821 Mission Gorge Rd, San Diego, CA 92120, USA</t>
  </si>
  <si>
    <t>92120</t>
  </si>
  <si>
    <t>32.7811889</t>
  </si>
  <si>
    <t>-117.1008879</t>
  </si>
  <si>
    <t>8a0c8305978d7f170197a9546bbd70b5</t>
  </si>
  <si>
    <t>8a0c835d8b47bc50018b4a92bd2b1c1e</t>
  </si>
  <si>
    <t>Kustom Kulture 5038 Newport Ave 5038 1/2, San Diego, CA 92107, USA</t>
  </si>
  <si>
    <t>32.7474618</t>
  </si>
  <si>
    <t>-117.2518002</t>
  </si>
  <si>
    <t>8a0c838a96fb09f7019704110e9b3de1</t>
  </si>
  <si>
    <t>8a0c82c88ad77489018ad834c05108e0</t>
  </si>
  <si>
    <t>La Costa Fusión Cuisine</t>
  </si>
  <si>
    <t>La Costa Fusión Cuisine 2859 University Ave, San Diego, CA 92104, USA</t>
  </si>
  <si>
    <t>92104</t>
  </si>
  <si>
    <t>32.7482259</t>
  </si>
  <si>
    <t>-117.1321051</t>
  </si>
  <si>
    <t>5,078,406,150,784,060</t>
  </si>
  <si>
    <t>8a0c8886936a835401936ef77c2d55a6</t>
  </si>
  <si>
    <t>8a0c81d08973d486018975f3ded518f2</t>
  </si>
  <si>
    <t>Long Story Irish Pub 4204 Voltaire St, San Diego, CA 92107, USA</t>
  </si>
  <si>
    <t>32.7440399</t>
  </si>
  <si>
    <t>-117.2349204</t>
  </si>
  <si>
    <t>5,075,348,650,753,480</t>
  </si>
  <si>
    <t>8a0c808290ffa8e80190ffd9b71a0642</t>
  </si>
  <si>
    <t>8a0c82d8896e655e018970f6e3721e3d</t>
  </si>
  <si>
    <t>Nite Owl Cocktail Lounge 2772 Garnet Ave, San Diego, CA 92109, USA</t>
  </si>
  <si>
    <t>32.8061815</t>
  </si>
  <si>
    <t>-117.2197166</t>
  </si>
  <si>
    <t>50781286</t>
  </si>
  <si>
    <t>8ab480307227d710017228d543650186</t>
  </si>
  <si>
    <t>8a0c824089f4db140189f5b2e5e364f0</t>
  </si>
  <si>
    <t>Northside Tavern 2228 Bacon St, San Diego, CA 92107, USA</t>
  </si>
  <si>
    <t>32.7525858</t>
  </si>
  <si>
    <t>-117.2463812</t>
  </si>
  <si>
    <t>5,078,403,950,784,040</t>
  </si>
  <si>
    <t>8a0c8584934bd0bf01934be1b43c0579</t>
  </si>
  <si>
    <t>8a0c80ab8bd86afb018bda8f3b7a1205</t>
  </si>
  <si>
    <t>Offshore Tavern &amp; Grill 2253 Morena Blvd, San Diego, CA 92110, USA</t>
  </si>
  <si>
    <t>92110</t>
  </si>
  <si>
    <t>32.785801</t>
  </si>
  <si>
    <t>-117.206147</t>
  </si>
  <si>
    <t>8a0c839092a0ae400192a0f908a7160b</t>
  </si>
  <si>
    <t>8a0c800988be97580188c5ec0bea403f</t>
  </si>
  <si>
    <t>Open Bar 4302 Mission Blvd, San Diego, CA 92109, USA</t>
  </si>
  <si>
    <t>32.7937978</t>
  </si>
  <si>
    <t>-117.2548547</t>
  </si>
  <si>
    <t>8a0c839195d297c80195f6e949024d74</t>
  </si>
  <si>
    <t>8a0c800888be95460188c5f5d870426e</t>
  </si>
  <si>
    <t>Paradise Lounge &amp; Grill - San Diego's Best Sports Bar 2732 Midway Dr, San Diego, CA 92110, USA</t>
  </si>
  <si>
    <t>32.7480812</t>
  </si>
  <si>
    <t>-117.2026824</t>
  </si>
  <si>
    <t>8a0c812197b206430197cd0ebefe0685</t>
  </si>
  <si>
    <t>8a0c85838b67c45b018b6cb268b52f76</t>
  </si>
  <si>
    <t>PB PUB</t>
  </si>
  <si>
    <t>PB PUB 4471 Gresham St, San Diego, CA 92109, USA</t>
  </si>
  <si>
    <t>32.798641</t>
  </si>
  <si>
    <t>-117.2442739</t>
  </si>
  <si>
    <t>8a0c828997d1b9e30197d21065cc5b3f</t>
  </si>
  <si>
    <t>8a0c836d8b5c771b018b5cce5aa90221</t>
  </si>
  <si>
    <t>Peter D's 5149 Clairemont Mesa Blvd, San Diego, CA 92117, USA</t>
  </si>
  <si>
    <t>92117</t>
  </si>
  <si>
    <t>32.8338889</t>
  </si>
  <si>
    <t>-117.1797222</t>
  </si>
  <si>
    <t>8a0c87929857901401985846be0d4686</t>
  </si>
  <si>
    <t>8a0c82a18c45d361018c639efeb83d49</t>
  </si>
  <si>
    <t>Point Break Cafe</t>
  </si>
  <si>
    <t>Point Break Cafe 2743 Shelter Island Dr, San Diego, CA 92106, USA</t>
  </si>
  <si>
    <t>92106</t>
  </si>
  <si>
    <t>32.7211111</t>
  </si>
  <si>
    <t>-117.2288889</t>
  </si>
  <si>
    <t>8a0c80c6944bb38401944e14722b0e27</t>
  </si>
  <si>
    <t>8a0c82ee89929d59018997fb17be4567</t>
  </si>
  <si>
    <t>Riptides PB 1014 Grand Ave, San Diego, CA 92109, USA</t>
  </si>
  <si>
    <t>32.7959117</t>
  </si>
  <si>
    <t>-117.2510279</t>
  </si>
  <si>
    <t>8a0c858395954beb019597ba37b83fe2</t>
  </si>
  <si>
    <t>8a0c84b38c3abb67018c3bf0469c0a12</t>
  </si>
  <si>
    <t>Rosie O'Grady's 3402 Adams Ave, San Diego, CA 92116, USA</t>
  </si>
  <si>
    <t>92116</t>
  </si>
  <si>
    <t>32.7635404</t>
  </si>
  <si>
    <t>-117.1205389</t>
  </si>
  <si>
    <t>8a0c879b955284bc0195532e3b0b118e</t>
  </si>
  <si>
    <t>8a0c81e589929d20018997e8f4f548f4</t>
  </si>
  <si>
    <t>Sandbar Sports Grill 718 Ventura Pl, San Diego, CA 92109, USA</t>
  </si>
  <si>
    <t>32.7722073</t>
  </si>
  <si>
    <t>-117.252482</t>
  </si>
  <si>
    <t>8a0c878f96e8e1b70196eaf3f4c233ea</t>
  </si>
  <si>
    <t>8a0c814189f94a6e018a00079b873398</t>
  </si>
  <si>
    <t>South Beach Bar &amp; Grille 5059 Newport Ave, San Diego, CA 92107, USA</t>
  </si>
  <si>
    <t>32.747443</t>
  </si>
  <si>
    <t>-117.252339</t>
  </si>
  <si>
    <t>50802559</t>
  </si>
  <si>
    <t>8a0c879594e0f89d0194e138715d73a3</t>
  </si>
  <si>
    <t>8a0c80a58aac910d018ab992c668719a</t>
  </si>
  <si>
    <t>Star Bar 423 E St, San Diego, CA 92101, USA</t>
  </si>
  <si>
    <t>32.7144168</t>
  </si>
  <si>
    <t>-117.1607082</t>
  </si>
  <si>
    <t>50781352</t>
  </si>
  <si>
    <t>8a0c83a29326799201932685106201aa</t>
  </si>
  <si>
    <t>8a0c80ad8949854d01894a96260e0bf7</t>
  </si>
  <si>
    <t>Sunshine Company Saloon 5028 Newport Ave, San Diego, CA 92107, USA</t>
  </si>
  <si>
    <t>32.747361</t>
  </si>
  <si>
    <t>-117.2515308</t>
  </si>
  <si>
    <t>50802548</t>
  </si>
  <si>
    <t>8a0c84ab94e1ddbf0194e2d00e3e1de3</t>
  </si>
  <si>
    <t>8a0c80a58aac910d018ab9add9747247</t>
  </si>
  <si>
    <t>The Break Room 4365 Convoy St, San Diego, CA 92111, USA</t>
  </si>
  <si>
    <t>32.8194732</t>
  </si>
  <si>
    <t>-117.1541901</t>
  </si>
  <si>
    <t>8a0c82fd973fe301019740aff4535012</t>
  </si>
  <si>
    <t>8a0c81a59195004b019199f260df2cf5</t>
  </si>
  <si>
    <t>The Harp - San Diego</t>
  </si>
  <si>
    <t>The Harp 4935 Newport Ave, San Diego, CA 92107, USA</t>
  </si>
  <si>
    <t>32.7461273</t>
  </si>
  <si>
    <t>-117.2500811</t>
  </si>
  <si>
    <t>5,078,402,650,784,020</t>
  </si>
  <si>
    <t>8a0c8075933fd5b401934bdba63c71cc</t>
  </si>
  <si>
    <t>8a0c80f87e924b2b017ea10b54024bec</t>
  </si>
  <si>
    <t>The Lamplighter 817 W Washington St, San Diego, CA 92103, USA</t>
  </si>
  <si>
    <t>32.7496994</t>
  </si>
  <si>
    <t>-117.1710044</t>
  </si>
  <si>
    <t>8a0c82029615455b019627486e322568</t>
  </si>
  <si>
    <t>8a0c81e67e53112f017e5b65fede2f5e</t>
  </si>
  <si>
    <t>Tony's Martini Bar 5034 Newport Ave, San Diego, CA 92107, USA</t>
  </si>
  <si>
    <t>32.747416</t>
  </si>
  <si>
    <t>-117.2515827</t>
  </si>
  <si>
    <t>8a0c8692954d335301954d5e68e93fcb</t>
  </si>
  <si>
    <t>8a0c81af7dd7c800017ddf18d96f7da1</t>
  </si>
  <si>
    <t>Alibi Lounge</t>
  </si>
  <si>
    <t>Santee</t>
  </si>
  <si>
    <t>Alibi 9179 Mission Gorge Rd, Santee, CA 92071, USA</t>
  </si>
  <si>
    <t>92071</t>
  </si>
  <si>
    <t>32.8382733</t>
  </si>
  <si>
    <t>-116.9981456</t>
  </si>
  <si>
    <t>8a0c81a09667f10801968223ff1971e9</t>
  </si>
  <si>
    <t>8a0c804a7db952f4017dc4aeec5c1460</t>
  </si>
  <si>
    <t>Carlton Oaks Country Club 9200 Inwood Dr, Santee, CA 92071, USA</t>
  </si>
  <si>
    <t>32.8422851</t>
  </si>
  <si>
    <t>-117.0094909</t>
  </si>
  <si>
    <t>8a0c828b983ebeeb019851e3ad4b602f</t>
  </si>
  <si>
    <t>8a0c82e77f89df1f017f8a472b567724</t>
  </si>
  <si>
    <t>Oggi's 9828 Mission Gorge Rd Suite A, Santee, CA 92071, USA</t>
  </si>
  <si>
    <t>32.8407931</t>
  </si>
  <si>
    <t>-116.9815267</t>
  </si>
  <si>
    <t>8a0c849498bea69d0198c4608ead4fcc</t>
  </si>
  <si>
    <t>8a0c838294192a5401941936b1a6043b</t>
  </si>
  <si>
    <t>Palm Springs</t>
  </si>
  <si>
    <t>Palm Springs, CA</t>
  </si>
  <si>
    <t>Hair of the Dog 555 S Palm Canyon Dr Suite A111, Palm Springs, CA 92264, USA</t>
  </si>
  <si>
    <t>92264</t>
  </si>
  <si>
    <t>33.8143598</t>
  </si>
  <si>
    <t>-116.5462128</t>
  </si>
  <si>
    <t>50,621,804,506,218,000,000,000,000,000,000</t>
  </si>
  <si>
    <t>8a0c809c87b391070187b8ee899019c1</t>
  </si>
  <si>
    <t>8a0c8252804931f001804ea3548f497f</t>
  </si>
  <si>
    <t>Athens</t>
  </si>
  <si>
    <t>Atlanta, GA</t>
  </si>
  <si>
    <t>Flanagan's 301 E Clayton St, Athens, GA 30601, USA</t>
  </si>
  <si>
    <t>30601</t>
  </si>
  <si>
    <t>33.9589083</t>
  </si>
  <si>
    <t>-83.3745018</t>
  </si>
  <si>
    <t>5,066,427,750,664,270</t>
  </si>
  <si>
    <t>8a0c804a7db952f4017dc624baf16b6f</t>
  </si>
  <si>
    <t>Saturday’s Bar</t>
  </si>
  <si>
    <t>256 E Clayton St 256 E Clayton St, Athens, GA 30601, USA</t>
  </si>
  <si>
    <t>33.9584368</t>
  </si>
  <si>
    <t>-83.3748279</t>
  </si>
  <si>
    <t>50621911</t>
  </si>
  <si>
    <t>8a0c81337cc709ad017cde579eeb2c49</t>
  </si>
  <si>
    <t>Atlanta</t>
  </si>
  <si>
    <t>Bench Warmers Sports Grill 2775 Clairmont Rd, Atlanta, GA 30329, USA</t>
  </si>
  <si>
    <t>30329</t>
  </si>
  <si>
    <t>33.8384396</t>
  </si>
  <si>
    <t>-84.3110201</t>
  </si>
  <si>
    <t>5,067,064,450,670,640</t>
  </si>
  <si>
    <t>8a0c82cf7f6fbfde017f71839df801f5</t>
  </si>
  <si>
    <t>Fadó Irish Pub - Buckhead</t>
  </si>
  <si>
    <t>Fadó Irish Pub 273 Buckhead Ave NE, Atlanta, GA 30305, USA</t>
  </si>
  <si>
    <t>30305</t>
  </si>
  <si>
    <t>33.8379478</t>
  </si>
  <si>
    <t>-84.3785214</t>
  </si>
  <si>
    <t>50747345</t>
  </si>
  <si>
    <t>8a0c81017c93cd78017c94e9bfaa03e1</t>
  </si>
  <si>
    <t>Fadó Irish Pub - Midtown</t>
  </si>
  <si>
    <t>Fadó Irish Pub 933 Peachtree St NE, Atlanta, GA 30309, USA</t>
  </si>
  <si>
    <t>30309</t>
  </si>
  <si>
    <t>33.7797074</t>
  </si>
  <si>
    <t>-84.3840009</t>
  </si>
  <si>
    <t>5,067,064,650,670,640</t>
  </si>
  <si>
    <t>8a0c80858d5a2a98018d5bffd2282550</t>
  </si>
  <si>
    <t>McCray's Tavern Midtown 1163 W Peachtree St NE, Atlanta, GA 30309, USA</t>
  </si>
  <si>
    <t>33.7858152</t>
  </si>
  <si>
    <t>-84.3876758</t>
  </si>
  <si>
    <t>506,790,505,067,904,000,000,000</t>
  </si>
  <si>
    <t>8a0c80497db950e2017dc54c013d022d</t>
  </si>
  <si>
    <t>Meehan's Public House Downtown 200 Peachtree St, Atlanta, GA 30303, USA</t>
  </si>
  <si>
    <t>30303</t>
  </si>
  <si>
    <t>33.759204</t>
  </si>
  <si>
    <t>-84.3877686</t>
  </si>
  <si>
    <t>50675609</t>
  </si>
  <si>
    <t>8a0c80267ed96b0c017edb00d65829a0</t>
  </si>
  <si>
    <t>Slice Downtown 85 Poplar St NW, Atlanta, GA 30303, USA</t>
  </si>
  <si>
    <t>33.7568463</t>
  </si>
  <si>
    <t>-84.3900675</t>
  </si>
  <si>
    <t>5,066,428,050,664,270</t>
  </si>
  <si>
    <t>8a0c809a7e530c56017e562224730faa</t>
  </si>
  <si>
    <t>Woofs Sports Bar 494 Plasters Ave. NE STE 200, Atlanta, GA 30324, USA</t>
  </si>
  <si>
    <t>30324</t>
  </si>
  <si>
    <t>33.8115887</t>
  </si>
  <si>
    <t>-84.3726507</t>
  </si>
  <si>
    <t>506,642,755,066,427,000,000,000</t>
  </si>
  <si>
    <t>8a0c80c37cff3584017d06a248273d41</t>
  </si>
  <si>
    <t>Buford</t>
  </si>
  <si>
    <t>2925 Buford Dr 2925 Buford Dr, Buford, GA 30519, USA</t>
  </si>
  <si>
    <t>30519</t>
  </si>
  <si>
    <t>34.0507177</t>
  </si>
  <si>
    <t>-83.9932324</t>
  </si>
  <si>
    <t>50,747,346,506,817,700,000,000,000,000,000</t>
  </si>
  <si>
    <t>8a0c81747d714402017d794a89113c2d</t>
  </si>
  <si>
    <t>Dunwoody</t>
  </si>
  <si>
    <t>Morty's Meat &amp; Supply 5509 Chamblee Dunwoody Rd, Dunwoody, GA 30338, USA</t>
  </si>
  <si>
    <t>30338</t>
  </si>
  <si>
    <t>33.9485817</t>
  </si>
  <si>
    <t>-84.3341457</t>
  </si>
  <si>
    <t>50624100</t>
  </si>
  <si>
    <t>8a0c81788767d38c01877205007430db</t>
  </si>
  <si>
    <t>McCray’s Tavern Lawrenceville</t>
  </si>
  <si>
    <t>Lawrenceville</t>
  </si>
  <si>
    <t>McCray’s Tavern Lawrenceville 100 N Perry St, Lawrenceville, GA 30046, USA</t>
  </si>
  <si>
    <t>30046</t>
  </si>
  <si>
    <t>33.956357</t>
  </si>
  <si>
    <t>-83.989878</t>
  </si>
  <si>
    <t>507,145,825,071,458,000,000,000</t>
  </si>
  <si>
    <t>8a0c814d7d147740017d1b1acc4e5c06</t>
  </si>
  <si>
    <t>Marietta</t>
  </si>
  <si>
    <t>McCray's Tavern - East Cobb 4880 Lower Roswell Rd Ste 850, Marietta, GA 30068, USA</t>
  </si>
  <si>
    <t>30068</t>
  </si>
  <si>
    <t>33.9638543</t>
  </si>
  <si>
    <t>-84.4110388</t>
  </si>
  <si>
    <t>50,679,057,506,790,600,000,000,000,000,000</t>
  </si>
  <si>
    <t>8a0c80507c6fb391017c7071b9355aad</t>
  </si>
  <si>
    <t>Suburban Tap 1318 Johnson Ferry Rd, Marietta, GA 30068, USA</t>
  </si>
  <si>
    <t>33.9817778</t>
  </si>
  <si>
    <t>-84.426175</t>
  </si>
  <si>
    <t>507,108,665,071,086,000,000,000</t>
  </si>
  <si>
    <t>8a0c809b7e530efd017e55c4208a1905</t>
  </si>
  <si>
    <t>Roswell</t>
  </si>
  <si>
    <t>Lucky's Burger &amp; Brew 1144 Alpharetta St, Roswell, GA 30075, USA</t>
  </si>
  <si>
    <t>30075</t>
  </si>
  <si>
    <t>34.0301504</t>
  </si>
  <si>
    <t>-84.3555634</t>
  </si>
  <si>
    <t>5,065,832,550,658,320</t>
  </si>
  <si>
    <t>8a0c81a07db950e3017dbfa8af7a5c9f</t>
  </si>
  <si>
    <t>Sandy Springs</t>
  </si>
  <si>
    <t>North River Tavern 8879 Roswell Rd, Sandy Springs, GA 30350, USA</t>
  </si>
  <si>
    <t>30350</t>
  </si>
  <si>
    <t>34.001173</t>
  </si>
  <si>
    <t>-84.3500306</t>
  </si>
  <si>
    <t>507,108,475,071,084,000,000,000</t>
  </si>
  <si>
    <t>8a0c80567dc7f34f017dcfcc4b5e4966</t>
  </si>
  <si>
    <t>Smyrna</t>
  </si>
  <si>
    <t>Atkins Park Tavern 2840 Atlanta Rd SE, Smyrna, GA 30080, USA</t>
  </si>
  <si>
    <t>30080</t>
  </si>
  <si>
    <t>33.884195</t>
  </si>
  <si>
    <t>-84.5150069</t>
  </si>
  <si>
    <t>506,283,565,062,835,000,000,000</t>
  </si>
  <si>
    <t>8a0c81747d714402017d77452c167ac8</t>
  </si>
  <si>
    <t>Creatwood Tavern 1090 Windy Hill Rd SE #300, Smyrna, GA 30080, USA</t>
  </si>
  <si>
    <t>33.8940328</t>
  </si>
  <si>
    <t>-84.5209202</t>
  </si>
  <si>
    <t>506,739,105,067,391,000,000,000</t>
  </si>
  <si>
    <t>8a0c805e7c75383b017c77698ad9397b</t>
  </si>
  <si>
    <t>McCray's Tavern - Smyrna 4500 W Village Pl #2009, Smyrna, GA 30080, USA</t>
  </si>
  <si>
    <t>33.8427778</t>
  </si>
  <si>
    <t>-84.4905556</t>
  </si>
  <si>
    <t>506,583,285,065,832,000,000,000</t>
  </si>
  <si>
    <t>8a0c8083929a7b1501929ba07afc4004</t>
  </si>
  <si>
    <t>Varners Restaurant &amp; Tavern 725 Concord Rd SE, Smyrna, GA 30082, USA</t>
  </si>
  <si>
    <t>30082</t>
  </si>
  <si>
    <t>33.8726833</t>
  </si>
  <si>
    <t>-84.533557</t>
  </si>
  <si>
    <t>50710844</t>
  </si>
  <si>
    <t>8a0c82a07f06ebb0017f08f8fbe630d0</t>
  </si>
  <si>
    <t>Addison</t>
  </si>
  <si>
    <t>Chicago, IL</t>
  </si>
  <si>
    <t>601 Bar &amp; Grill 601 Army Trail Blvd F, Addison, IL 60101, USA</t>
  </si>
  <si>
    <t>60101</t>
  </si>
  <si>
    <t>41.9305282</t>
  </si>
  <si>
    <t>-88.0037655</t>
  </si>
  <si>
    <t>50351930,50351927</t>
  </si>
  <si>
    <t>8a0c813e7b0c3b49017b13a4df972b9e</t>
  </si>
  <si>
    <t>8a0c81527d2894b1017d2fdb396a139a</t>
  </si>
  <si>
    <t>American Tap 701 W Lake St, Addison, IL 60101, USA</t>
  </si>
  <si>
    <t>41.939607</t>
  </si>
  <si>
    <t>-88.007351</t>
  </si>
  <si>
    <t>50298398,50298397</t>
  </si>
  <si>
    <t>8a0c80ff76228aed01763f41cae4014b</t>
  </si>
  <si>
    <t>8a0c80e67d289295017d39b0f0332ed7</t>
  </si>
  <si>
    <t>Blue Line Bar &amp; Grill 475 S Grace St, Addison, IL 60101, USA</t>
  </si>
  <si>
    <t>41.91690760000000</t>
  </si>
  <si>
    <t>-88.0075514</t>
  </si>
  <si>
    <t>50351937,50351933</t>
  </si>
  <si>
    <t>8a0c813f7b0c3d54017b0ca445560138</t>
  </si>
  <si>
    <t>8a0c80427da4c89b017db1071fa31219</t>
  </si>
  <si>
    <t>Dunkley's Tavern 96 E Lake St, Addison, IL 60101, USA</t>
  </si>
  <si>
    <t>41.9317771</t>
  </si>
  <si>
    <t>-87.98607920000000</t>
  </si>
  <si>
    <t>50351945,50351941</t>
  </si>
  <si>
    <t>8a0c81177a81c6eb017ac07c0e712bd2</t>
  </si>
  <si>
    <t>8a0c810d7c9d90e6017c9f3db36b0949</t>
  </si>
  <si>
    <t>Muggs-N-Manor 437 Addison Rd, Addison, IL 60101, USA</t>
  </si>
  <si>
    <t>41.9185403</t>
  </si>
  <si>
    <t>-87.9880945</t>
  </si>
  <si>
    <t>50349719,50349720</t>
  </si>
  <si>
    <t>8a0c81167a81c51d017ad49818de3304</t>
  </si>
  <si>
    <t>8a0c813b7ce0e7e5017cede67fea09d5</t>
  </si>
  <si>
    <t>Pyramid Sports Bar &amp; Pizzeria 236 W Lake St, Addison, IL 60101, USA</t>
  </si>
  <si>
    <t>41.9362737</t>
  </si>
  <si>
    <t>-87.9943705</t>
  </si>
  <si>
    <t>50295827,50295828,50295829</t>
  </si>
  <si>
    <t>8a0c80b575fab4590175fd2afaa208e6</t>
  </si>
  <si>
    <t>8a0c81917d9a4c2f017d9b2cb7257d4b</t>
  </si>
  <si>
    <t>Algonquin</t>
  </si>
  <si>
    <t>Bullseye Pub &amp; Eatery 119 S Main St, Algonquin, IL 60102, USA</t>
  </si>
  <si>
    <t>60102</t>
  </si>
  <si>
    <t>42.1661027</t>
  </si>
  <si>
    <t>-88.29275420000000</t>
  </si>
  <si>
    <t>50295830,50295831</t>
  </si>
  <si>
    <t>8ab481a7756fd756017571bfa3365f3f</t>
  </si>
  <si>
    <t>8a0c80277ede625c017ee508e9e1271e</t>
  </si>
  <si>
    <t>Cattleman's Burger and Brew 205 S Main St, Algonquin, IL 60102, USA</t>
  </si>
  <si>
    <t>42.1657457</t>
  </si>
  <si>
    <t>-88.29323990000000</t>
  </si>
  <si>
    <t>50599616</t>
  </si>
  <si>
    <t>8a0c8086862d28eb0186329682b251d1</t>
  </si>
  <si>
    <t>8a0c81527d2894b1017d30e1873a5a2c</t>
  </si>
  <si>
    <t>Golf Club of Illinois 1575 Edgewood Dr, Algonquin, IL 60102, USA</t>
  </si>
  <si>
    <t>42.1572089</t>
  </si>
  <si>
    <t>-88.31773010000000</t>
  </si>
  <si>
    <t>50299292</t>
  </si>
  <si>
    <t>8a0c80e977b9728f0177eda93c244a42</t>
  </si>
  <si>
    <t>8a0c80d57f89e15b017f94889809785d</t>
  </si>
  <si>
    <t>On The Border Mexican Grill &amp; Cantina 1512 S Randall Rd, Algonquin, IL 60102, USA</t>
  </si>
  <si>
    <t>42.1501227</t>
  </si>
  <si>
    <t>-88.3365285</t>
  </si>
  <si>
    <t>50333538,50333542</t>
  </si>
  <si>
    <t>8a0c80e977b9728f0177fc7f6d141654</t>
  </si>
  <si>
    <t>8a0c81b891a3a1780191a3d8afff0c5b</t>
  </si>
  <si>
    <t>Twisted Rose 1130 S Main St, Algonquin, IL 60102, USA</t>
  </si>
  <si>
    <t>42.1574569</t>
  </si>
  <si>
    <t>-88.2973672</t>
  </si>
  <si>
    <t>50295833</t>
  </si>
  <si>
    <t>8ab481a7756fd756017570da62c539e6</t>
  </si>
  <si>
    <t>8a0c81517d28929d017d2b38bc4469c1</t>
  </si>
  <si>
    <t>Alsip</t>
  </si>
  <si>
    <t>Bar 122 12219 S Pulaski Rd, Alsip, IL 60803, USA</t>
  </si>
  <si>
    <t>60803</t>
  </si>
  <si>
    <t>41.6704785</t>
  </si>
  <si>
    <t>-87.718724</t>
  </si>
  <si>
    <t>50298399,50299293</t>
  </si>
  <si>
    <t>8a0c80f07618a5040176213165192d6c</t>
  </si>
  <si>
    <t>8a0c810d7c9d90e6017ca00250634fc1</t>
  </si>
  <si>
    <t>Firewater BBQ &amp; Brew Alsip, IL 11640 S Pulaski Rd Unit 1, Alsip, IL 60803, USA</t>
  </si>
  <si>
    <t>41.680912</t>
  </si>
  <si>
    <t>-87.7203014</t>
  </si>
  <si>
    <t>50710878,50710877,50710876</t>
  </si>
  <si>
    <t>8a0c82cb8becc3de018bed890955048e</t>
  </si>
  <si>
    <t>8a0c81e97c3c018a017c5c26ccb81a34</t>
  </si>
  <si>
    <t>Antioch</t>
  </si>
  <si>
    <t>Anastasias Restaurant-Sports Lounge &amp; Banquet 950 Hillside Ave, Antioch, IL 60002, USA</t>
  </si>
  <si>
    <t>60002</t>
  </si>
  <si>
    <t>42.4766238</t>
  </si>
  <si>
    <t>-88.10279420000000</t>
  </si>
  <si>
    <t>50295834,50295835,50295836</t>
  </si>
  <si>
    <t>8ab48089757f9e0501758a25e3d06031</t>
  </si>
  <si>
    <t>8a0c825380493423018057f7670d0e5a</t>
  </si>
  <si>
    <t>Aurora</t>
  </si>
  <si>
    <t>2124 W Galena Blvd suite 107 2124 W Galena Blvd suite 107, Aurora, IL 60506, USA</t>
  </si>
  <si>
    <t>60506</t>
  </si>
  <si>
    <t>41.7627488</t>
  </si>
  <si>
    <t>-88.36851150000000</t>
  </si>
  <si>
    <t>50599623,50599622</t>
  </si>
  <si>
    <t>8a0c80988437cc8c0184399851792138</t>
  </si>
  <si>
    <t>8a0c84b38c3abb67018c3b4c986504df</t>
  </si>
  <si>
    <t>Aurora Tap House 134 W Downer Pl, Aurora, IL 60506, USA</t>
  </si>
  <si>
    <t>41.75881950000000</t>
  </si>
  <si>
    <t>-88.3192297</t>
  </si>
  <si>
    <t>50421137,50295840</t>
  </si>
  <si>
    <t>8a0c801d75d09d7c0175d3d779c1657a</t>
  </si>
  <si>
    <t>8a0c80617dd7c7bc017ddf0080ce0109</t>
  </si>
  <si>
    <t>McBride's North 2340 S Eola Rd, Aurora, IL 60503, USA</t>
  </si>
  <si>
    <t>60503</t>
  </si>
  <si>
    <t>41.7120823</t>
  </si>
  <si>
    <t>-88.2534075</t>
  </si>
  <si>
    <t>50295842,50295841</t>
  </si>
  <si>
    <t>8a0c80fd76228957017625ac11dd53b3</t>
  </si>
  <si>
    <t>8a0c80f77e92491d017ec1c4e03052bf</t>
  </si>
  <si>
    <t>O'Malley's Pub &amp; Eatery 701 Hill Ave, Aurora, IL 60505, USA</t>
  </si>
  <si>
    <t>60505</t>
  </si>
  <si>
    <t>41.73942110000000</t>
  </si>
  <si>
    <t>-88.28835100000000</t>
  </si>
  <si>
    <t>50295844,50295843,50295845</t>
  </si>
  <si>
    <t>8a0c80fd76228957017642a7587511a6</t>
  </si>
  <si>
    <t>8a0c82027fbb8968017fc963f74c35a6</t>
  </si>
  <si>
    <t>Saddle Up at Q Saloon and Eatery 4440 Ogden Ave, Aurora, IL 60504, USA</t>
  </si>
  <si>
    <t>60504</t>
  </si>
  <si>
    <t>41.753236</t>
  </si>
  <si>
    <t>-88.20842970000000</t>
  </si>
  <si>
    <t>50351949,50351960,50351952,50351956</t>
  </si>
  <si>
    <t>8a0c817e7b88a6e4017b8a0ebdd33251</t>
  </si>
  <si>
    <t>8a0c802580278b1101802aa2f67c21e7</t>
  </si>
  <si>
    <t>Spartan House 1032 Prairie St, Aurora, IL 60506, USA</t>
  </si>
  <si>
    <t>41.75191110000000</t>
  </si>
  <si>
    <t>-88.3419342</t>
  </si>
  <si>
    <t>50295848,50295847,50295846</t>
  </si>
  <si>
    <t>8a0c80ff76228aed0176429ffcda0e4c</t>
  </si>
  <si>
    <t>8a0c80497db950e2017dba5c5dd8357d</t>
  </si>
  <si>
    <t>the PIAZZA - Aurora 85 Executive Dr, Aurora, IL 60504, USA</t>
  </si>
  <si>
    <t>41.7553547</t>
  </si>
  <si>
    <t>-88.21819650000000</t>
  </si>
  <si>
    <t>50333551,50333554,50333548,50333556,50333545</t>
  </si>
  <si>
    <t>8a0c801d76516746017661c1ee7e0372</t>
  </si>
  <si>
    <t>8a0c812c7ede6221017eeb3d3a94459e</t>
  </si>
  <si>
    <t>The Town Bar &amp; Grill 2681 E New York St, Aurora, IL 60502, USA</t>
  </si>
  <si>
    <t>60502</t>
  </si>
  <si>
    <t>41.75816270000000</t>
  </si>
  <si>
    <t>-88.2510849</t>
  </si>
  <si>
    <t>50453236,50453237,50453238,50453239</t>
  </si>
  <si>
    <t>8a0c82187fdb6f08017fdc0967f435fe</t>
  </si>
  <si>
    <t>8a0c85098ee1b8b5018eede65c7f38bc</t>
  </si>
  <si>
    <t>Barrington</t>
  </si>
  <si>
    <t>Moretti's Barrington 128 S Wool St, Barrington, IL 60010, USA</t>
  </si>
  <si>
    <t>60010</t>
  </si>
  <si>
    <t>42.1532482</t>
  </si>
  <si>
    <t>-88.1307783</t>
  </si>
  <si>
    <t>50621835,50621834,50621833,50621836</t>
  </si>
  <si>
    <t>8a0c80c188435cb8018858c697e1653a</t>
  </si>
  <si>
    <t>8a0c81207e924ef8017ec190dd4b5048</t>
  </si>
  <si>
    <t>Bartlett</t>
  </si>
  <si>
    <t>Moretti's 1175 W Lake St, Bartlett, IL 60103, USA</t>
  </si>
  <si>
    <t>60103</t>
  </si>
  <si>
    <t>42.0107948</t>
  </si>
  <si>
    <t>-88.2122552</t>
  </si>
  <si>
    <t>50621895,50621896,50621897</t>
  </si>
  <si>
    <t>8a0c809d87b393080187d8f6bc3b2fe2</t>
  </si>
  <si>
    <t>8a0c801a7d7141fe017d91a096fd3b24</t>
  </si>
  <si>
    <t>One Taco Dos Tequilas 274 E Devon Ave, Bartlett, IL 60103, USA</t>
  </si>
  <si>
    <t>41.9883652</t>
  </si>
  <si>
    <t>-88.1807786</t>
  </si>
  <si>
    <t>50351972,50350029,50599624</t>
  </si>
  <si>
    <t>8a0c81637b5451d5017b5b8ddb4e5be3</t>
  </si>
  <si>
    <t>8a0c81737d713ffc017d90f2dd8445d3</t>
  </si>
  <si>
    <t>Bensenville</t>
  </si>
  <si>
    <t>735 E Jefferson St 735 E Jefferson St, Bensenville, IL 60106, USA</t>
  </si>
  <si>
    <t>60106</t>
  </si>
  <si>
    <t>41.9466931</t>
  </si>
  <si>
    <t>-87.9256666</t>
  </si>
  <si>
    <t>50739983,50739984,50739985</t>
  </si>
  <si>
    <t>8a0c84a38f148808018f2acf34ec4be6</t>
  </si>
  <si>
    <t>8a0c80227ed96531017edb46f5607d76</t>
  </si>
  <si>
    <t>Hide Away Cafe and Lounge 207 Main St, Bensenville, IL 60106, USA</t>
  </si>
  <si>
    <t>41.9579277</t>
  </si>
  <si>
    <t>-87.9430618</t>
  </si>
  <si>
    <t>50349721,50349723,50349722</t>
  </si>
  <si>
    <t>8a0c81167a81c51d017af86092976326</t>
  </si>
  <si>
    <t>8a0c801f7ed3ec06017ed53538375ded</t>
  </si>
  <si>
    <t>Two Chef’s</t>
  </si>
  <si>
    <t>Two Chef’s 3 S Center St, Bensenville, IL 60106, USA</t>
  </si>
  <si>
    <t>41.9563584</t>
  </si>
  <si>
    <t>-87.94076810000000</t>
  </si>
  <si>
    <t>50362186,50362185</t>
  </si>
  <si>
    <t>8a0c80327c3c0369017c4fa7b02c5d5e</t>
  </si>
  <si>
    <t>8a0c80777e2ed3c1017e306461076eac</t>
  </si>
  <si>
    <t>Blackberry Township</t>
  </si>
  <si>
    <t>Herrington Drive Herrington Dr, Blackberry Township, IL 60134, USA</t>
  </si>
  <si>
    <t>60134</t>
  </si>
  <si>
    <t>41.8675028</t>
  </si>
  <si>
    <t>-88.3864351</t>
  </si>
  <si>
    <t>50622045,50622046</t>
  </si>
  <si>
    <t>8a0c816b875087300187525bbdd906ce</t>
  </si>
  <si>
    <t>8a0c812d7ede6426017eeaec42f875dc</t>
  </si>
  <si>
    <t>Bloomingdale</t>
  </si>
  <si>
    <t>ANYWAY'S PUB - Bloomingdale, IL 304 W Army Trail Rd, Bloomingdale, IL 60108, USA</t>
  </si>
  <si>
    <t>60108</t>
  </si>
  <si>
    <t>41.9385139</t>
  </si>
  <si>
    <t>-88.10291140000000</t>
  </si>
  <si>
    <t>50346560,50346563</t>
  </si>
  <si>
    <t>8a0c81177a81c6eb017aa6674898178c</t>
  </si>
  <si>
    <t>8a0c813a7ce0e5de017cedf29f0a4303</t>
  </si>
  <si>
    <t>Bridgeview</t>
  </si>
  <si>
    <t>X's &amp; O's Sports Bar - Bridgeview 7801 W 79th St, Bridgeview, IL 60455, USA</t>
  </si>
  <si>
    <t>60455</t>
  </si>
  <si>
    <t>41.7474789</t>
  </si>
  <si>
    <t>-87.8146731</t>
  </si>
  <si>
    <t>50295853,50295852,50452992</t>
  </si>
  <si>
    <t>8ab4800c74bb21c40174c0d421366337</t>
  </si>
  <si>
    <t>8a0c80b97f451447017f4c92b0fd430c</t>
  </si>
  <si>
    <t>Bristol</t>
  </si>
  <si>
    <t>Bristol Tap 46 Cannonball Trail, Bristol, IL 60512, USA</t>
  </si>
  <si>
    <t>60512</t>
  </si>
  <si>
    <t>41.6896018</t>
  </si>
  <si>
    <t>-88.4265583</t>
  </si>
  <si>
    <t>50599625</t>
  </si>
  <si>
    <t>8a0c8252804931f0018066fd1ca6391f</t>
  </si>
  <si>
    <t>8a0c8258806b47770180716a42dc073c</t>
  </si>
  <si>
    <t>Brookfield</t>
  </si>
  <si>
    <t>Sebastian's Ale and Whiskey House Brookfield 8900 Fairview Ave, Brookfield, IL 60513, USA</t>
  </si>
  <si>
    <t>60513</t>
  </si>
  <si>
    <t>41.82243400000000</t>
  </si>
  <si>
    <t>-87.84450800000000</t>
  </si>
  <si>
    <t>50295856,50295855,50298403</t>
  </si>
  <si>
    <t>8a0c802c766bae9e0176732e1dc906f4</t>
  </si>
  <si>
    <t>8a0c80717e201c81017e278831ba3e85</t>
  </si>
  <si>
    <t>Campton Hills</t>
  </si>
  <si>
    <t>41 IL-64 41 IL-64, Campton Hills, IL 60175, USA</t>
  </si>
  <si>
    <t>60175</t>
  </si>
  <si>
    <t>41.9379504</t>
  </si>
  <si>
    <t>-88.4051639</t>
  </si>
  <si>
    <t>50802573,50802572</t>
  </si>
  <si>
    <t>8a0c852694a411d70194a89301da56c9</t>
  </si>
  <si>
    <t>8a0c810b7e6a5d65017e6ac6ed06208a</t>
  </si>
  <si>
    <t>Carol Stream</t>
  </si>
  <si>
    <t>Chrissy's Gaming Bar &amp; Grill 552 N Gary Ave, Carol Stream, IL 60188, USA</t>
  </si>
  <si>
    <t>60188</t>
  </si>
  <si>
    <t>41.9168805</t>
  </si>
  <si>
    <t>-88.1211385</t>
  </si>
  <si>
    <t>50747394,50599626,50599627</t>
  </si>
  <si>
    <t>8a0c80838542134c01855e068ed8540c</t>
  </si>
  <si>
    <t>8a0c80497db950e2017dc08f92687ed4</t>
  </si>
  <si>
    <t>JT's Corner Tap &amp; Eatery 1022 Fountain View Dr, Carol Stream, IL 60188, USA</t>
  </si>
  <si>
    <t>41.9312035</t>
  </si>
  <si>
    <t>-88.124119</t>
  </si>
  <si>
    <t>50346573,50621860</t>
  </si>
  <si>
    <t>8a0c81177a81c6eb017a879504401e88</t>
  </si>
  <si>
    <t>8a0c810d7e76bcc8017e7e74c3a21cb5</t>
  </si>
  <si>
    <t>Manhattan's American Bar &amp; Grill 300 Schmale Rd, Carol Stream, IL 60188, USA</t>
  </si>
  <si>
    <t>41.89570400000000</t>
  </si>
  <si>
    <t>-88.102938</t>
  </si>
  <si>
    <t>50349726,50349725,50349724</t>
  </si>
  <si>
    <t>8a0c81187a81c8bc017ac6b8475b3697</t>
  </si>
  <si>
    <t>8a0c80dc7f980a7c017fae2fbc8823f1</t>
  </si>
  <si>
    <t>Village Pizza &amp; Pub Carpentersville</t>
  </si>
  <si>
    <t>Carpentersville</t>
  </si>
  <si>
    <t>Village Pizza &amp; Pub Carpentersville 145 N John F.Kennedy Dr, Carpentersville, IL 60110, USA</t>
  </si>
  <si>
    <t>60110</t>
  </si>
  <si>
    <t>42.13337980000000</t>
  </si>
  <si>
    <t>-88.25736070000000</t>
  </si>
  <si>
    <t>50295857</t>
  </si>
  <si>
    <t>8a0c80de75bfb3fe0175c41c8b32097c</t>
  </si>
  <si>
    <t>8a0c80287ede660f017eeb14e22a7be7</t>
  </si>
  <si>
    <t>Cary</t>
  </si>
  <si>
    <t>Lucky Penny's Of Cary 724 Northwest Hwy, Cary, IL 60013, USA</t>
  </si>
  <si>
    <t>60013</t>
  </si>
  <si>
    <t>42.21864620000000</t>
  </si>
  <si>
    <t>-88.2569554</t>
  </si>
  <si>
    <t>50621740,50544792,50599628</t>
  </si>
  <si>
    <t>8a0c8256806b354301808ab407010831</t>
  </si>
  <si>
    <t>8a0c842d8dc9b491018dcd3ccdd159b9</t>
  </si>
  <si>
    <t>Chicago</t>
  </si>
  <si>
    <t>All Star Seafood and Sports 730 S Clark St, Chicago, IL 60605, USA</t>
  </si>
  <si>
    <t>60605</t>
  </si>
  <si>
    <t>41.8724966</t>
  </si>
  <si>
    <t>-87.6309198</t>
  </si>
  <si>
    <t>50621870,50421141,50621869</t>
  </si>
  <si>
    <t>8a0c811f7e924d09017e9e044ad820d1</t>
  </si>
  <si>
    <t>8a0c80df7d147734017d1bac1354365c</t>
  </si>
  <si>
    <t>3801 N Clark St 3801 N Clark St, Chicago, IL 60613, USA</t>
  </si>
  <si>
    <t>60613</t>
  </si>
  <si>
    <t>41.951306</t>
  </si>
  <si>
    <t>-87.6595526</t>
  </si>
  <si>
    <t>50599631,50599633,50599630,50599632</t>
  </si>
  <si>
    <t>8a0c808584ecc0e80184ee2c81bc1f5e</t>
  </si>
  <si>
    <t>1365 W Fullerton Ave 1365 W Fullerton Ave, Chicago, IL 60614, USA</t>
  </si>
  <si>
    <t>60614</t>
  </si>
  <si>
    <t>41.92509530000000</t>
  </si>
  <si>
    <t>-87.6630219</t>
  </si>
  <si>
    <t>8a0c848597b562cb0197b806d2b032e2</t>
  </si>
  <si>
    <t>BallPark Pub 514 W Pershing Rd, Chicago, IL 60609, USA</t>
  </si>
  <si>
    <t>60609</t>
  </si>
  <si>
    <t>41.82371520000000</t>
  </si>
  <si>
    <t>-87.63936610000000</t>
  </si>
  <si>
    <t>50350031,50350032</t>
  </si>
  <si>
    <t>8a0c81627b544fff017b5515ff8b03ac</t>
  </si>
  <si>
    <t>Big City Tap 1010 W Belmont Ave, Chicago, IL 60657, USA</t>
  </si>
  <si>
    <t>60657</t>
  </si>
  <si>
    <t>41.9400289</t>
  </si>
  <si>
    <t>-87.654545</t>
  </si>
  <si>
    <t>50599635,50599634</t>
  </si>
  <si>
    <t>8a0c81d28655ceeb018656abd4d32f4b</t>
  </si>
  <si>
    <t>Big Joe's 1818 W Foster Ave, Chicago, IL 60640, USA</t>
  </si>
  <si>
    <t>60640</t>
  </si>
  <si>
    <t>41.976249</t>
  </si>
  <si>
    <t>-87.67554660000000</t>
  </si>
  <si>
    <t>50802517,50802516</t>
  </si>
  <si>
    <t>8a0c80ef9499b16601949a6a9e1d1dca</t>
  </si>
  <si>
    <t>2050 W Division St 2050 W Division St, Chicago, IL 60622, USA</t>
  </si>
  <si>
    <t>60622</t>
  </si>
  <si>
    <t>41.9033886</t>
  </si>
  <si>
    <t>-87.67924360000000</t>
  </si>
  <si>
    <t>8a0c80be95a473640195ba4cde5809fc</t>
  </si>
  <si>
    <t>Burton Place 1447 N Wells St, Chicago, IL 60610, USA</t>
  </si>
  <si>
    <t>60610</t>
  </si>
  <si>
    <t>41.9090353</t>
  </si>
  <si>
    <t>-87.6344395</t>
  </si>
  <si>
    <t>50710868,50710869</t>
  </si>
  <si>
    <t>8a0c829e8c6e6490018c7bddff614d50</t>
  </si>
  <si>
    <t>Cardozo's Pub 170 W Washington St, Chicago, IL 60602, USA</t>
  </si>
  <si>
    <t>60602</t>
  </si>
  <si>
    <t>41.88339180000000</t>
  </si>
  <si>
    <t>-87.6332364</t>
  </si>
  <si>
    <t>50739861</t>
  </si>
  <si>
    <t>8a0c83898d5a244d018d5c6c28142f40</t>
  </si>
  <si>
    <t>Cheesie's Pub &amp; Grub - Garfield Ridge 6544 W Archer Ave, Chicago, IL 60638, USA</t>
  </si>
  <si>
    <t>60638</t>
  </si>
  <si>
    <t>41.79244300000000</t>
  </si>
  <si>
    <t>-87.78600400000000</t>
  </si>
  <si>
    <t>50781351,50781355,50781354</t>
  </si>
  <si>
    <t>8a0c839392782cd0019295cbf0bb25f9</t>
  </si>
  <si>
    <t>958 W Belmont Ave 958 W Belmont Ave, Chicago, IL 60657, USA</t>
  </si>
  <si>
    <t>41.9400951</t>
  </si>
  <si>
    <t>-87.65376240000000</t>
  </si>
  <si>
    <t>50664309,50664311,50781377</t>
  </si>
  <si>
    <t>8a0c81fb89d4a6900189d5780c795bbb</t>
  </si>
  <si>
    <t>Cheesie's Pub &amp; Grub - Wrigleyville 3472 N Clark St, Chicago, IL 60657, USA</t>
  </si>
  <si>
    <t>41.9452674</t>
  </si>
  <si>
    <t>-87.65529030000000</t>
  </si>
  <si>
    <t>8a0c8088971fcaaa019727d22c4c40b0</t>
  </si>
  <si>
    <t>605 N Wells St 605 N Wells St, Chicago, IL 60654, USA</t>
  </si>
  <si>
    <t>60654</t>
  </si>
  <si>
    <t>41.8926586</t>
  </si>
  <si>
    <t>-87.63380650000000</t>
  </si>
  <si>
    <t>8a0c86d39712ca50019712f55c9a1bae</t>
  </si>
  <si>
    <t>Claddagh Ring Pub 2306 W Foster Ave, Chicago, IL 60625, USA</t>
  </si>
  <si>
    <t>60625</t>
  </si>
  <si>
    <t>41.976106</t>
  </si>
  <si>
    <t>-87.68712</t>
  </si>
  <si>
    <t>50681743,50681745,50681744</t>
  </si>
  <si>
    <t>8a0c81858bd86fa8018bdad15b651521</t>
  </si>
  <si>
    <t>Clover Lincoln Park</t>
  </si>
  <si>
    <t>Clover Lincoln Park 810 W Diversey Pkwy, Chicago, IL 60614, USA</t>
  </si>
  <si>
    <t>41.93289620000000</t>
  </si>
  <si>
    <t>-87.6495166</t>
  </si>
  <si>
    <t>50784006,50784007,50784008,50784005</t>
  </si>
  <si>
    <t>8a0c819092a0ad520192b5e3abe620c0</t>
  </si>
  <si>
    <t>Clover Sports and Leisure 722 W Grand Ave., Chicago, IL 60654, USA</t>
  </si>
  <si>
    <t>41.89132130000000</t>
  </si>
  <si>
    <t>-87.6468015</t>
  </si>
  <si>
    <t>50295859,50295858</t>
  </si>
  <si>
    <t>8ab4800c74bb21c40174c521aac342b9</t>
  </si>
  <si>
    <t>Club Belmont</t>
  </si>
  <si>
    <t>Club Belmont 7844 W Belmont Ave, Chicago, IL 60634, USA</t>
  </si>
  <si>
    <t>60634</t>
  </si>
  <si>
    <t>41.93801860000000</t>
  </si>
  <si>
    <t>-87.8231974</t>
  </si>
  <si>
    <t>50453025,50453026</t>
  </si>
  <si>
    <t>8a0c80b37f2b7cd4017f2ceacc942760</t>
  </si>
  <si>
    <t>Cork &amp; Kerry 10614 S Western Ave, Chicago, IL 60643, USA</t>
  </si>
  <si>
    <t>60643</t>
  </si>
  <si>
    <t>41.700485</t>
  </si>
  <si>
    <t>-87.681702</t>
  </si>
  <si>
    <t>50351997,50351985,50351989,50599636</t>
  </si>
  <si>
    <t>8a0c81707b633b2d017b75b355fa1696</t>
  </si>
  <si>
    <t>Cork &amp; Kerry at The Park 3259 S Princeton Ave, Chicago, IL 60616, USA</t>
  </si>
  <si>
    <t>60616</t>
  </si>
  <si>
    <t>41.8346333</t>
  </si>
  <si>
    <t>-87.63428360000000</t>
  </si>
  <si>
    <t>50352003,50599637</t>
  </si>
  <si>
    <t>8a0c81627b544fff017b555ad73516cb</t>
  </si>
  <si>
    <t>D'Agostino's Pizza and Pub Wrigleyville 1351 W Addison St, Chicago, IL 60613, USA</t>
  </si>
  <si>
    <t>41.9468886</t>
  </si>
  <si>
    <t>-87.6636778</t>
  </si>
  <si>
    <t>50599639,50599638</t>
  </si>
  <si>
    <t>8a0c803f806b37770180762125a12f07</t>
  </si>
  <si>
    <t>Derno's 506 W Diversey Pkwy, Chicago, IL 60614, USA</t>
  </si>
  <si>
    <t>41.9331217</t>
  </si>
  <si>
    <t>-87.6417274</t>
  </si>
  <si>
    <t>50681776,50681775</t>
  </si>
  <si>
    <t>8a0c82ad8bd3a2ff018bd6046d991728</t>
  </si>
  <si>
    <t>8a0c828291c288b50191c91fae7a2c6d</t>
  </si>
  <si>
    <t>Dog Haus 2464 N Lincoln Ave, Chicago, IL 60614, USA</t>
  </si>
  <si>
    <t>41.92674290000000</t>
  </si>
  <si>
    <t>-87.6509811</t>
  </si>
  <si>
    <t>50739859,50739858,50739860</t>
  </si>
  <si>
    <t>8a0c85858d5a1eb3018d5c89bb633245</t>
  </si>
  <si>
    <t>8a0c848892782fdb0192973d826744d2</t>
  </si>
  <si>
    <t>Draft Bar Chicago 8221 W Irving Park Rd, Chicago, IL 60634, USA</t>
  </si>
  <si>
    <t>41.9518826</t>
  </si>
  <si>
    <t>-87.8326862</t>
  </si>
  <si>
    <t>50349728,50599640</t>
  </si>
  <si>
    <t>8a0c81187a81c8bc017aeb3341a32024</t>
  </si>
  <si>
    <t>8a0c8597919371c0019194bdc2284783</t>
  </si>
  <si>
    <t>Duffy's Tavern and Grille 420 W Diversey Pkwy, Chicago, IL 60614, USA</t>
  </si>
  <si>
    <t>41.9330155</t>
  </si>
  <si>
    <t>-87.6404664</t>
  </si>
  <si>
    <t>8a0c85869766aff801976a55eb2745f5</t>
  </si>
  <si>
    <t>8a0c80848f1ab978018f1be911ba2e5e</t>
  </si>
  <si>
    <t>Edison Park Inn 6715 N Olmsted Ave, Chicago, IL 60631, USA</t>
  </si>
  <si>
    <t>60631</t>
  </si>
  <si>
    <t>42.0025</t>
  </si>
  <si>
    <t>-87.81722220000000</t>
  </si>
  <si>
    <t>50599643,50599642,50599641</t>
  </si>
  <si>
    <t>8a0c803d75d86eb40175e099644e0b4e</t>
  </si>
  <si>
    <t>8a0c80828f1ab936018f1bbfadd12fce</t>
  </si>
  <si>
    <t>Escondite Vip 6213 W Belmont Ave, Chicago, IL 60634, USA</t>
  </si>
  <si>
    <t>41.938268</t>
  </si>
  <si>
    <t>-87.78170340000000</t>
  </si>
  <si>
    <t>50421145</t>
  </si>
  <si>
    <t>8a0c80967e48d6ee017e4c49f7351849</t>
  </si>
  <si>
    <t>8a0c82bb928c4113019295f0383241b9</t>
  </si>
  <si>
    <t>Eva's Sports Bar 7173 W Grand Ave, Chicago, IL 60707, USA</t>
  </si>
  <si>
    <t>60707</t>
  </si>
  <si>
    <t>41.9236323</t>
  </si>
  <si>
    <t>-87.8054487</t>
  </si>
  <si>
    <t>50349730,50349729</t>
  </si>
  <si>
    <t>8a0c81187a81c8bc017af9555b585e35</t>
  </si>
  <si>
    <t>8a0c86a493d2c79e0193d5aeef846cd9</t>
  </si>
  <si>
    <t>Fadó Irish Pub - Chicago</t>
  </si>
  <si>
    <t>Fadó Irish Pub 100 W Grand Ave, Chicago, IL 60654, USA</t>
  </si>
  <si>
    <t>41.891759</t>
  </si>
  <si>
    <t>-87.63129700000000</t>
  </si>
  <si>
    <t>50740057</t>
  </si>
  <si>
    <t>8a0c85ec8f734442018f74d32c566985</t>
  </si>
  <si>
    <t>8a0c839490ea0e840190eb0f53e01e36</t>
  </si>
  <si>
    <t>Fatpour Tap Works - McCormick 2206 S Indiana Ave, Chicago, IL 60616, USA</t>
  </si>
  <si>
    <t>41.8526847</t>
  </si>
  <si>
    <t>-87.6224282</t>
  </si>
  <si>
    <t>50747454,50747339</t>
  </si>
  <si>
    <t>8ab480dd748c284c017491c74d78377a</t>
  </si>
  <si>
    <t>8a0c85de9493cc7a01949437bc782758</t>
  </si>
  <si>
    <t>Fatpour Tap Works - Wicker Park 2005 W Division St, Chicago, IL 60622, USA</t>
  </si>
  <si>
    <t>41.9029889</t>
  </si>
  <si>
    <t>-87.6776167</t>
  </si>
  <si>
    <t>50599645,50599644</t>
  </si>
  <si>
    <t>8ab480d57478925301748b95ce2a3cd0</t>
  </si>
  <si>
    <t>8a0c808a9053f3710190550d312333a8</t>
  </si>
  <si>
    <t>Finley Dunne's Tavern 3458 N Lincoln Ave, Chicago, IL 60657, USA</t>
  </si>
  <si>
    <t>41.9448134</t>
  </si>
  <si>
    <t>-87.67239220000000</t>
  </si>
  <si>
    <t>50621838,50621837</t>
  </si>
  <si>
    <t>8a0c814d88e8e7da0188e9022f010160</t>
  </si>
  <si>
    <t>8a0c818e91d053a20191d46260664348</t>
  </si>
  <si>
    <t>1448 N Wells St 1448 N Wells St, Chicago, IL 60610, USA</t>
  </si>
  <si>
    <t>41.909083</t>
  </si>
  <si>
    <t>-87.63504430000000</t>
  </si>
  <si>
    <t>50421151,50421150,50421149,50421148</t>
  </si>
  <si>
    <t>8a0c80767e2ed153017e32e0b9035b76</t>
  </si>
  <si>
    <t>8a0c82ae90026cc2019008e9d5cc5737</t>
  </si>
  <si>
    <t>Firewater Saloon - Edison Park 6689 N Oliphant Ave, Chicago, IL 60631, USA</t>
  </si>
  <si>
    <t>42.0023774</t>
  </si>
  <si>
    <t>-87.8163136</t>
  </si>
  <si>
    <t>50621891,50621892</t>
  </si>
  <si>
    <t>8a0c8040806b476801807104fe3e29f2</t>
  </si>
  <si>
    <t>8a0c83b38f1487bd018f35732b3e5e91</t>
  </si>
  <si>
    <t>Four Shadows 2758 N Ashland Ave, Chicago, IL 60614, USA</t>
  </si>
  <si>
    <t>41.932283</t>
  </si>
  <si>
    <t>-87.66874400000000</t>
  </si>
  <si>
    <t>50352013,50352008</t>
  </si>
  <si>
    <t>8a0c81177a81c6eb017ab218d03e3286</t>
  </si>
  <si>
    <t>8a0c84c5920a1b1e01920b63adca6410</t>
  </si>
  <si>
    <t>Fritzy's Tavern 6156 N Clark St, Chicago, IL 60660, USA</t>
  </si>
  <si>
    <t>60660</t>
  </si>
  <si>
    <t>41.9942568</t>
  </si>
  <si>
    <t>-87.6704156</t>
  </si>
  <si>
    <t>50621730,50621729</t>
  </si>
  <si>
    <t>8a0c82a37f0d6aa8017f0e95eee633f1</t>
  </si>
  <si>
    <t>8a0c838f91136f640191233a12e97383</t>
  </si>
  <si>
    <t>George Street Pub 2858 N Halsted St, Chicago, IL 60657, USA</t>
  </si>
  <si>
    <t>41.93441180000000</t>
  </si>
  <si>
    <t>-87.6492334</t>
  </si>
  <si>
    <t>50679064,50679063,50679062</t>
  </si>
  <si>
    <t>8a0c83918bb70150018bb7f1597e0938</t>
  </si>
  <si>
    <t>8a0c849f92fce2af0192fe12f2884a9c</t>
  </si>
  <si>
    <t>GoodTimes Brewery 3827 N Broadway, Chicago, IL 60613, USA</t>
  </si>
  <si>
    <t>41.9518729</t>
  </si>
  <si>
    <t>-87.64941980000000</t>
  </si>
  <si>
    <t>50673913,50673912,50673914</t>
  </si>
  <si>
    <t>8a0c81838aac88da018aae3a18e90b5b</t>
  </si>
  <si>
    <t>8a0c8298905f391d01905fc4053a31b3</t>
  </si>
  <si>
    <t>Gracie O' Malley's 6334 N Clark St, Chicago, IL 60660, USA</t>
  </si>
  <si>
    <t>41.99747320000000</t>
  </si>
  <si>
    <t>-87.670639</t>
  </si>
  <si>
    <t>50710893,50710894</t>
  </si>
  <si>
    <t>8ab480ea749391990174941ba07248ba</t>
  </si>
  <si>
    <t>8a0c8298905f391d01905fbe1bcf2f65</t>
  </si>
  <si>
    <t>Gracie O'Malley's - Portage Park</t>
  </si>
  <si>
    <t>Gracie O'Malley's Six Corners 4058 N Milwaukee Ave, Chicago, IL 60641, USA</t>
  </si>
  <si>
    <t>60641</t>
  </si>
  <si>
    <t>41.9543621</t>
  </si>
  <si>
    <t>-87.74927870000000</t>
  </si>
  <si>
    <t>50599650,50747241,50599649</t>
  </si>
  <si>
    <t>8a0c818380085268018024f227f7210d</t>
  </si>
  <si>
    <t>8a0c816b93267990019327e2851c0344</t>
  </si>
  <si>
    <t>Gracie O' Malley's- Wicker Park 1635 N Milwaukee Ave, Chicago, IL 60647, USA</t>
  </si>
  <si>
    <t>60647</t>
  </si>
  <si>
    <t>41.911238</t>
  </si>
  <si>
    <t>-87.6784739</t>
  </si>
  <si>
    <t>50599647,50599648</t>
  </si>
  <si>
    <t>8ab480ea749391990174941b1c3a46a2</t>
  </si>
  <si>
    <t>8a0c84408fe38f64018fe3fc053a1d85</t>
  </si>
  <si>
    <t>1633 N Milwaukee Ave 1633 N Milwaukee Ave, Chicago, IL 60647, USA</t>
  </si>
  <si>
    <t>41.9112401</t>
  </si>
  <si>
    <t>-87.6783603</t>
  </si>
  <si>
    <t>50710891,50710892</t>
  </si>
  <si>
    <t>8a0c85c78ce923b3018ce96d0e8406d5</t>
  </si>
  <si>
    <t>8a0c802b8f81ed41018f874f67845b3d</t>
  </si>
  <si>
    <t>Hacienda D’Suarez</t>
  </si>
  <si>
    <t>Hacienda D’Suarez 3466A N Clark St, Chicago, IL 60657, USA</t>
  </si>
  <si>
    <t>41.9452128</t>
  </si>
  <si>
    <t>-87.65509590000000</t>
  </si>
  <si>
    <t>50679065,50679067,50679066</t>
  </si>
  <si>
    <t>8a0c848c8bb1f404018bbbb3aae8788b</t>
  </si>
  <si>
    <t>8a0c858490eb5ee30190ff8047965610</t>
  </si>
  <si>
    <t>Ham Tree Inn 5333 N Milwaukee Ave, Chicago, IL 60630, USA</t>
  </si>
  <si>
    <t>60630</t>
  </si>
  <si>
    <t>41.9775873</t>
  </si>
  <si>
    <t>-87.7691262</t>
  </si>
  <si>
    <t>50421152,50421153</t>
  </si>
  <si>
    <t>8a0c810d7e76bcc8017e798b952c0a70</t>
  </si>
  <si>
    <t>8a0c84ba93d007b10193d605e6a52ecb</t>
  </si>
  <si>
    <t>Hawkeye's Bar 1458 W Taylor St, Chicago, IL 60607, USA</t>
  </si>
  <si>
    <t>60607</t>
  </si>
  <si>
    <t>41.8694705</t>
  </si>
  <si>
    <t>-87.6639258</t>
  </si>
  <si>
    <t>50352017,50352021</t>
  </si>
  <si>
    <t>8a0c81187a81c8bc017ab06ffefe218b</t>
  </si>
  <si>
    <t>8a0c85048f81b6a3018f873f49cc6785</t>
  </si>
  <si>
    <t>3472 N Clark St 3472 N Clark St, Chicago, IL 60657, USA</t>
  </si>
  <si>
    <t>41.9452447</t>
  </si>
  <si>
    <t>-87.65531900000000</t>
  </si>
  <si>
    <t>50622029,50622028</t>
  </si>
  <si>
    <t>8a0c82aa87e6bb470188203aaaea1be5</t>
  </si>
  <si>
    <t>8a0c82129054db43019055063bf30991</t>
  </si>
  <si>
    <t>15 W Division St 15 W Division St, Chicago, IL 60610, USA</t>
  </si>
  <si>
    <t>41.90375240000000</t>
  </si>
  <si>
    <t>-87.6293022</t>
  </si>
  <si>
    <t>8ab480d57478925301748b974ea33ce8</t>
  </si>
  <si>
    <t>8a0c841a8ef271a5018ef3348f00242b</t>
  </si>
  <si>
    <t>HVAC Pub 3530 N Clark St, Chicago, IL 60657, USA</t>
  </si>
  <si>
    <t>41.94624720000000</t>
  </si>
  <si>
    <t>-87.65614390000000</t>
  </si>
  <si>
    <t>50624078,50624077,50739958</t>
  </si>
  <si>
    <t>8a0c809d893062150189320eb3041419</t>
  </si>
  <si>
    <t>8a0c82a38f148a24018f356ee450593d</t>
  </si>
  <si>
    <t>Irish Eyes 2519 N Lincoln Ave, Chicago, IL 60614, USA</t>
  </si>
  <si>
    <t>41.9277068</t>
  </si>
  <si>
    <t>-87.6516501</t>
  </si>
  <si>
    <t>50710850,50710851</t>
  </si>
  <si>
    <t>8a0c81838c1a9a6e018c22da428b4532</t>
  </si>
  <si>
    <t>8a0c828294e0fa480194e120299d3e13</t>
  </si>
  <si>
    <t>Jarvis Square Tavern 1502 W Jarvis Ave, Chicago, IL 60626, USA</t>
  </si>
  <si>
    <t>60626</t>
  </si>
  <si>
    <t>42.01626360000000</t>
  </si>
  <si>
    <t>-87.6684901</t>
  </si>
  <si>
    <t>50739855,50739856</t>
  </si>
  <si>
    <t>8a0c82908d31246b018d3d3b0dba3d65</t>
  </si>
  <si>
    <t>8a0c81b69535428201953f4c9ab131ab</t>
  </si>
  <si>
    <t>Jefferson Tap &amp; Grille 325 N Jefferson St, Chicago, IL 60661, USA</t>
  </si>
  <si>
    <t>60661</t>
  </si>
  <si>
    <t>41.88753690000000</t>
  </si>
  <si>
    <t>-87.6425399</t>
  </si>
  <si>
    <t>50710890,50710889</t>
  </si>
  <si>
    <t>8a0c84b48cd47817018cd81185215eed</t>
  </si>
  <si>
    <t>8a0c8337925f7d3f01926c8bb8ca33c9</t>
  </si>
  <si>
    <t>Jet’s Public House</t>
  </si>
  <si>
    <t>6148 N Milwaukee Ave 6148 N Milwaukee Ave, Chicago, IL 60646, USA</t>
  </si>
  <si>
    <t>60646</t>
  </si>
  <si>
    <t>41.9932866</t>
  </si>
  <si>
    <t>-87.78441430000000</t>
  </si>
  <si>
    <t>8a0c87bf98867230019886748f7100b7</t>
  </si>
  <si>
    <t>8a0c83b18fa09ccb018fa1043488171e</t>
  </si>
  <si>
    <t>Joe's on Weed St. 940 W Weed St, Chicago, IL 60642, USA</t>
  </si>
  <si>
    <t>60642</t>
  </si>
  <si>
    <t>41.9099108</t>
  </si>
  <si>
    <t>-87.6521578</t>
  </si>
  <si>
    <t>50739837,50739838,50739836</t>
  </si>
  <si>
    <t>8a0c80838da5230a018da8719ef9504c</t>
  </si>
  <si>
    <t>8a0c84929252636e01926c9ebe213c4c</t>
  </si>
  <si>
    <t>K's Dugout 1930 W Foster Ave, Chicago, IL 60640, USA</t>
  </si>
  <si>
    <t>41.97622430000000</t>
  </si>
  <si>
    <t>-87.6777092</t>
  </si>
  <si>
    <t>50739835,50739849</t>
  </si>
  <si>
    <t>8a0c80d98df0a3f0018df12cee1c0e26</t>
  </si>
  <si>
    <t>8a0c85fb94d125040194d2cd6630519d</t>
  </si>
  <si>
    <t>Lacoco's Pizza &amp; Sports Club 3350 W 47th St, Chicago, IL 60632, USA</t>
  </si>
  <si>
    <t>60632</t>
  </si>
  <si>
    <t>41.8083803</t>
  </si>
  <si>
    <t>-87.7082875</t>
  </si>
  <si>
    <t>50599655,50599654,50544806,50599652,50599651</t>
  </si>
  <si>
    <t>8a0c821a7fdb7edf017fdd329fc36fb1</t>
  </si>
  <si>
    <t>8a0c85c48fa0ac2b018fa1cc22f55b03</t>
  </si>
  <si>
    <t>Lockal Bar &amp; Pizzeria 3256 W Lawrence Ave, Chicago, IL 60625, USA</t>
  </si>
  <si>
    <t>41.9685291</t>
  </si>
  <si>
    <t>-87.7107103</t>
  </si>
  <si>
    <t>50739853,50739854</t>
  </si>
  <si>
    <t>8a0c83898dd6c5eb018de5e700bc70d0</t>
  </si>
  <si>
    <t>8a0c809b92d396220192d3d6e95a140b</t>
  </si>
  <si>
    <t>1547 N Milwaukee Ave 1547 N Milwaukee Ave, Chicago, IL 60622, USA</t>
  </si>
  <si>
    <t>41.90975420000000</t>
  </si>
  <si>
    <t>-87.6759364</t>
  </si>
  <si>
    <t>8a0c8384959188b401959195c0220fb1</t>
  </si>
  <si>
    <t>8a0c828792a214cc0192b0a0b921111a</t>
  </si>
  <si>
    <t>Loop Tavern &amp; Liquors 1610 W Chicago Ave, Chicago, IL 60622, USA</t>
  </si>
  <si>
    <t>41.89619040000000</t>
  </si>
  <si>
    <t>-87.66782340000000</t>
  </si>
  <si>
    <t>50739847,50739848</t>
  </si>
  <si>
    <t>8a0c828f8d312067018d3ea9fa39207b</t>
  </si>
  <si>
    <t>8a0c82d990258204019027dc7caf1b07</t>
  </si>
  <si>
    <t>Ma O'Brien's Irish Pub 5734 N Elston Ave, Chicago, IL 60646, USA</t>
  </si>
  <si>
    <t>41.98555</t>
  </si>
  <si>
    <t>-87.7698376</t>
  </si>
  <si>
    <t>50739913,50739914</t>
  </si>
  <si>
    <t>8a0c80fd8ec33d0a018ec897fa126e28</t>
  </si>
  <si>
    <t>8a0c858d9185ee780191908ffc0b50ff</t>
  </si>
  <si>
    <t>Merkle's Bar &amp; Grill 3516 N Clark St 2nd floor, Chicago, IL 60657, USA</t>
  </si>
  <si>
    <t>41.94601230000000</t>
  </si>
  <si>
    <t>-87.6557617</t>
  </si>
  <si>
    <t>50352033,50352039</t>
  </si>
  <si>
    <t>8a0c81187a81c8bc017ac9c32323688d</t>
  </si>
  <si>
    <t>8a0c80c495339f130195397556a57fcc</t>
  </si>
  <si>
    <t>155 W Kinzie St 155 W Kinzie St, Chicago, IL 60654, USA</t>
  </si>
  <si>
    <t>41.88887490000000</t>
  </si>
  <si>
    <t>-87.6331793</t>
  </si>
  <si>
    <t>8a0c8299969b3ff60196a19171fa26dd</t>
  </si>
  <si>
    <t>8a0c81609320ef5c0193226858f91af0</t>
  </si>
  <si>
    <t>Moretti's Ristorante &amp; Pizzeria 6727 N Olmsted Ave, Chicago, IL 60631, USA</t>
  </si>
  <si>
    <t>42.0028269</t>
  </si>
  <si>
    <t>-87.8175636</t>
  </si>
  <si>
    <t>50621898,50621899,50621900,50621901</t>
  </si>
  <si>
    <t>8a0c80ac87dbe4c50187e2d5cbb81f79</t>
  </si>
  <si>
    <t>8a0c84029493b8aa01949481014e2e84</t>
  </si>
  <si>
    <t>5 W Hubbard St 5 W Hubbard St, Chicago, IL 60654, USA</t>
  </si>
  <si>
    <t>41.8898515</t>
  </si>
  <si>
    <t>-87.62838890000000</t>
  </si>
  <si>
    <t>50621735,50622048,50622047</t>
  </si>
  <si>
    <t>8a0c81748762e25201877243b79447fa</t>
  </si>
  <si>
    <t>8a0c85849388f893019389e8f2357eb5</t>
  </si>
  <si>
    <t>New Line Tavern 201 N Clinton St, Chicago, IL 60661, USA</t>
  </si>
  <si>
    <t>41.8860118</t>
  </si>
  <si>
    <t>-87.64110340000000</t>
  </si>
  <si>
    <t>8a0c839392782cd00192908dacf21a34</t>
  </si>
  <si>
    <t>8a0c8088910fbeb30191233f6f472758</t>
  </si>
  <si>
    <t>Nola Bar &amp; Kitchen</t>
  </si>
  <si>
    <t>nola bar &amp; kitchen 3481 N Clark St, Chicago, IL 60657, USA</t>
  </si>
  <si>
    <t>41.945642</t>
  </si>
  <si>
    <t>-87.6550278</t>
  </si>
  <si>
    <t>50621944,50621945</t>
  </si>
  <si>
    <t>8a0c8197887b809001887c6bfb3e0e65</t>
  </si>
  <si>
    <t>8a0c820894a9c9550194a9d5ee1e0f2c</t>
  </si>
  <si>
    <t>O'Donnell's 4500 N Elston Ave, Chicago, IL 60630, USA</t>
  </si>
  <si>
    <t>41.9624527</t>
  </si>
  <si>
    <t>-87.73224430000000</t>
  </si>
  <si>
    <t>50453160,50453161,50453162</t>
  </si>
  <si>
    <t>8a0c82ae7f1c4581017f27dba32e4aa0</t>
  </si>
  <si>
    <t>8a0c825a944679cd0194477842e436fb</t>
  </si>
  <si>
    <t>O'Donovan's 2100 W Irving Park Rd, Chicago, IL 60618, USA</t>
  </si>
  <si>
    <t>60618</t>
  </si>
  <si>
    <t>41.95438560000000</t>
  </si>
  <si>
    <t>-87.6814435</t>
  </si>
  <si>
    <t>50599657,50599656</t>
  </si>
  <si>
    <t>8a0c80da7f97fa93017f9f103a5d59d8</t>
  </si>
  <si>
    <t>8a0c81699326761f019327de9a60001c</t>
  </si>
  <si>
    <t>Olive Black Chicago 3032 N Lincoln Ave, Chicago, IL 60657, USA</t>
  </si>
  <si>
    <t>41.93677250000000</t>
  </si>
  <si>
    <t>-87.66499860000000</t>
  </si>
  <si>
    <t>8a0c80b5955c1ff701955d47cfa10e2c</t>
  </si>
  <si>
    <t>8a0c81988f86dd0e018f873673cf11dc</t>
  </si>
  <si>
    <t>2723 N Halsted St 2723 N Halsted St, Chicago, IL 60614, USA</t>
  </si>
  <si>
    <t>41.9322763</t>
  </si>
  <si>
    <t>-87.64866100000000</t>
  </si>
  <si>
    <t>8a0c88879793efc3019794ca3d363d06</t>
  </si>
  <si>
    <t>8a0c81908f821c35018f873c6b9f2238</t>
  </si>
  <si>
    <t>Paddy Mac's 4157 N Pulaski Rd, Chicago, IL 60641, USA</t>
  </si>
  <si>
    <t>41.9571689</t>
  </si>
  <si>
    <t>-87.7275434</t>
  </si>
  <si>
    <t>50453163,50544810</t>
  </si>
  <si>
    <t>8a0c80b17f1c57c1017f22b6e82e0782</t>
  </si>
  <si>
    <t>8a0c804c8ee82225018ef3309b0a17a7</t>
  </si>
  <si>
    <t>Parlay Lincoln Park 950 W Wrightwood Ave, Chicago, IL 60614, USA</t>
  </si>
  <si>
    <t>41.9292862</t>
  </si>
  <si>
    <t>-87.6533154</t>
  </si>
  <si>
    <t>50710874,50710875,50710873</t>
  </si>
  <si>
    <t>8a0c85ae8c7e38c3018cccf2cc3a04fe</t>
  </si>
  <si>
    <t>8a0c86fa94dbd2180194ddaa1af13c6e</t>
  </si>
  <si>
    <t>Parlay River North 112 W Hubbard St 1st floor, Chicago, IL 60654, USA</t>
  </si>
  <si>
    <t>41.8902353</t>
  </si>
  <si>
    <t>-87.6317849</t>
  </si>
  <si>
    <t>50739864,50739857</t>
  </si>
  <si>
    <t>8a0c858f8d5a2f53018d5ced22943a06</t>
  </si>
  <si>
    <t>8a0c80688eef5f0a018ef338691013fe</t>
  </si>
  <si>
    <t>Parrots Bar &amp; Grill 754 W Wellington Ave, Chicago, IL 60657, USA</t>
  </si>
  <si>
    <t>41.9364755</t>
  </si>
  <si>
    <t>-87.6490106</t>
  </si>
  <si>
    <t>50621929,50621928</t>
  </si>
  <si>
    <t>8a0c81f788be94ff0188c09ec8b52e22</t>
  </si>
  <si>
    <t>8a0c84f48ee1b89c018eedda242b37f2</t>
  </si>
  <si>
    <t>PrimeTime Bar &amp; Grill 3057 W Lawrence Ave, Chicago, IL 60625, USA</t>
  </si>
  <si>
    <t>41.968355</t>
  </si>
  <si>
    <t>-87.7057973</t>
  </si>
  <si>
    <t>50753439,50753438,50753440</t>
  </si>
  <si>
    <t>8a0c81a890b6bd090190b755bf0f0e92</t>
  </si>
  <si>
    <t>8a0c80f5949ac3f60194a9a3730a55f2</t>
  </si>
  <si>
    <t>Prost! 2566 N Lincoln Ave, Chicago, IL 60614, USA</t>
  </si>
  <si>
    <t>41.9284111</t>
  </si>
  <si>
    <t>-87.6532167</t>
  </si>
  <si>
    <t>50739852,50739851</t>
  </si>
  <si>
    <t>8a0c82d48cf41c24018cf695d47144fc</t>
  </si>
  <si>
    <t>8a0c80cd8f599ef9018f638f90fe1f42</t>
  </si>
  <si>
    <t>R Public House 1508 W Jarvis Ave, Chicago, IL 60626, USA</t>
  </si>
  <si>
    <t>42.0162849</t>
  </si>
  <si>
    <t>-87.66858640000000</t>
  </si>
  <si>
    <t>50739862,50739863</t>
  </si>
  <si>
    <t>8a0c82908d31246b018d3d3b5a383d79</t>
  </si>
  <si>
    <t>8a0c80e092fc2dc50192fe0dd0095fbd</t>
  </si>
  <si>
    <t>Rainbow Unicorn</t>
  </si>
  <si>
    <t>Rainbow Unicorn 964 W Belmont Ave, Chicago, IL 60657, USA</t>
  </si>
  <si>
    <t>41.94013</t>
  </si>
  <si>
    <t>-87.653904</t>
  </si>
  <si>
    <t>8a0c858b971fc79e019727ccd04b046b</t>
  </si>
  <si>
    <t>8a0c80e0953a7a7601953e8abbe26bab</t>
  </si>
  <si>
    <t>Randall’s Pub</t>
  </si>
  <si>
    <t>Randall’s Pub 6341 N Clark St, Chicago, IL 60660, USA</t>
  </si>
  <si>
    <t>41.9976396</t>
  </si>
  <si>
    <t>-87.6701145</t>
  </si>
  <si>
    <t>50681741,50681742</t>
  </si>
  <si>
    <t>8a0c81858bd86fa8018bdac56cc014a4</t>
  </si>
  <si>
    <t>8a0c828792a214cc0192b1d4ddf96ae9</t>
  </si>
  <si>
    <t>Rebel &amp; Rye 726 W Grand Ave, Chicago, IL 60654, USA</t>
  </si>
  <si>
    <t>41.891395</t>
  </si>
  <si>
    <t>-87.6470038</t>
  </si>
  <si>
    <t>8a0c81929769cfa401976a3f8647026c</t>
  </si>
  <si>
    <t>8a0c84d193d52dae0193d55cbfd50e86</t>
  </si>
  <si>
    <t>Salerno's on Tap 1201 W Grand Ave, Chicago, IL 60622, USA</t>
  </si>
  <si>
    <t>41.89090600000000</t>
  </si>
  <si>
    <t>-87.6576211</t>
  </si>
  <si>
    <t>50739959,50739960</t>
  </si>
  <si>
    <t>8a0c839b8f0b4480018f0c90ee683094</t>
  </si>
  <si>
    <t>8a0c84ba93d007b10193d183bf613a90</t>
  </si>
  <si>
    <t>Sully's House - Sports Bar - Event Space - Roof Deck 1501 N Dayton St, Chicago, IL 60642, USA</t>
  </si>
  <si>
    <t>41.9086537</t>
  </si>
  <si>
    <t>-87.6491327</t>
  </si>
  <si>
    <t>50710849,50710848</t>
  </si>
  <si>
    <t>8a0c81848c1a9a6c018c230b1c5d50b9</t>
  </si>
  <si>
    <t>8a0c8290953e1ffd01953e9a9bb945b0</t>
  </si>
  <si>
    <t>Tai's 3611 N Ashland Ave, Chicago, IL 60613, USA</t>
  </si>
  <si>
    <t>41.94739</t>
  </si>
  <si>
    <t>-87.668573</t>
  </si>
  <si>
    <t>50753452,50747490</t>
  </si>
  <si>
    <t>8a0c81b1906f30dd0190701a7f8d5994</t>
  </si>
  <si>
    <t>8a0c84a094e15c970194e19adb0372ad</t>
  </si>
  <si>
    <t>Tavern on North</t>
  </si>
  <si>
    <t>Tavern on North 1610 W North Ave, Chicago, IL 60622, USA</t>
  </si>
  <si>
    <t>41.9108016</t>
  </si>
  <si>
    <t>-87.6682251</t>
  </si>
  <si>
    <t>8a0c80d49710b329019718b5ccfe3a28</t>
  </si>
  <si>
    <t>8a0c839b90f65f2a0190ff90983b3f8c</t>
  </si>
  <si>
    <t>1659 W Ogden Ave 1659 W Ogden Ave, Chicago, IL 60612, USA</t>
  </si>
  <si>
    <t>60612</t>
  </si>
  <si>
    <t>41.879574</t>
  </si>
  <si>
    <t>-87.6679379</t>
  </si>
  <si>
    <t>8a0c82d595d2f98d01961148a68b77c1</t>
  </si>
  <si>
    <t>8a0c82839278e2a6019296a57a5f3932</t>
  </si>
  <si>
    <t>The Butcher’s Tap</t>
  </si>
  <si>
    <t>The Butcher’s Tap 3553 N Southport Ave, Chicago, IL 60657, USA</t>
  </si>
  <si>
    <t>41.9467725</t>
  </si>
  <si>
    <t>-87.66383480000000</t>
  </si>
  <si>
    <t>8ab4800c74bb21c40174d1f830534e5f</t>
  </si>
  <si>
    <t>8a0c83a390fed6250190ff95264d1d45</t>
  </si>
  <si>
    <t>The Country Club 3462 N Clark St, Chicago, IL 60657, USA</t>
  </si>
  <si>
    <t>41.9450836</t>
  </si>
  <si>
    <t>-87.6549758</t>
  </si>
  <si>
    <t>50781373,50781372</t>
  </si>
  <si>
    <t>8a0c8515921ba15501922fdd7e9126db</t>
  </si>
  <si>
    <t>8a0c850c949e06790194afd312243886</t>
  </si>
  <si>
    <t>The District House 5722 W Higgins Ave, Chicago, IL 60630, USA</t>
  </si>
  <si>
    <t>41.9715879</t>
  </si>
  <si>
    <t>-87.7715309</t>
  </si>
  <si>
    <t>50753445,50753446</t>
  </si>
  <si>
    <t>8a0c838890a2fed90190b7f1e9016b08</t>
  </si>
  <si>
    <t>8a0c80c7944bcd5501944d1d38f24526</t>
  </si>
  <si>
    <t>The Dugout Bar 950 W Addison St, Chicago, IL 60613, USA</t>
  </si>
  <si>
    <t>41.94739730000000</t>
  </si>
  <si>
    <t>-87.6539586</t>
  </si>
  <si>
    <t>50739915,50739916</t>
  </si>
  <si>
    <t>8a0c81988e0a195a018e220517447814</t>
  </si>
  <si>
    <t>8a0c839092fce496019303573d12583b</t>
  </si>
  <si>
    <t>2455 N Clark St 2455 N Clark St, Chicago, IL 60614, USA</t>
  </si>
  <si>
    <t>41.9270196</t>
  </si>
  <si>
    <t>-87.64124320000000</t>
  </si>
  <si>
    <t>50784075,50784074</t>
  </si>
  <si>
    <t>8a0c82d293977228019398dd1e260077</t>
  </si>
  <si>
    <t>8a0c839092a0ae400192ba61749d691a</t>
  </si>
  <si>
    <t>The Garage Bar &amp; Sandwiches 6154 N Milwaukee Ave, Chicago, IL 60646, USA</t>
  </si>
  <si>
    <t>41.9934311</t>
  </si>
  <si>
    <t>-87.7844772</t>
  </si>
  <si>
    <t>50739846,50739845</t>
  </si>
  <si>
    <t>8a0c838f8d31206e018d3d3a321c7e23</t>
  </si>
  <si>
    <t>8a0c819290ef63400190ffa77ca302ea</t>
  </si>
  <si>
    <t>The Piggery 1625 W Irving Park Rd, Chicago, IL 60613, USA</t>
  </si>
  <si>
    <t>41.9540201</t>
  </si>
  <si>
    <t>-87.6700252</t>
  </si>
  <si>
    <t>50599662,50599661,50599660</t>
  </si>
  <si>
    <t>8a0c82e87f89f122017f947c6e6a76b3</t>
  </si>
  <si>
    <t>8a0c850c949e06790194afd790143f90</t>
  </si>
  <si>
    <t>The Reveler 3403 N Damen Ave, Chicago, IL 60657, USA</t>
  </si>
  <si>
    <t>41.9434142</t>
  </si>
  <si>
    <t>-87.67829280000000</t>
  </si>
  <si>
    <t>8a0c838b9766acc201976a3f1ab83273</t>
  </si>
  <si>
    <t>8a0c828592b919460192b990a4a50db1</t>
  </si>
  <si>
    <t>1332 N Milwaukee Ave 1332 N Milwaukee Ave, Chicago, IL 60622, USA</t>
  </si>
  <si>
    <t>41.9057375</t>
  </si>
  <si>
    <t>-87.67067090000000</t>
  </si>
  <si>
    <t>8a0c8305978d7f170197fb81389d46be</t>
  </si>
  <si>
    <t>8a0c86fb94dbe33c0194dc1447765aa4</t>
  </si>
  <si>
    <t>The Thirsty Tavern 5368 N Milwaukee Ave, Chicago, IL 60630, USA</t>
  </si>
  <si>
    <t>41.9783297</t>
  </si>
  <si>
    <t>-87.77046400000000</t>
  </si>
  <si>
    <t>50453234,50453235</t>
  </si>
  <si>
    <t>8a0c80ca7f7467d7017f75210af95091</t>
  </si>
  <si>
    <t>8a0c83a4919371c2019195be00d15d7d</t>
  </si>
  <si>
    <t>The Warehouse Bar &amp; Pizzeria Chicago 1419 W Fullerton Ave, Chicago, IL 60614, USA</t>
  </si>
  <si>
    <t>41.925061</t>
  </si>
  <si>
    <t>-87.66412250000000</t>
  </si>
  <si>
    <t>50295864,50295863</t>
  </si>
  <si>
    <t>8ab4800174b1e5140174b243f6627222</t>
  </si>
  <si>
    <t>8a0c840394523d850194569e76c563fa</t>
  </si>
  <si>
    <t>Tin Lizzie 2483 N Clark St, Chicago, IL 60614, USA</t>
  </si>
  <si>
    <t>41.92769280000000</t>
  </si>
  <si>
    <t>-87.6415768</t>
  </si>
  <si>
    <t>50628351,50628352</t>
  </si>
  <si>
    <t>8a0c809e89503cea0189511e42580ab4</t>
  </si>
  <si>
    <t>8a0c828291c288b50191c946c59540f8</t>
  </si>
  <si>
    <t>Tin Roof 3519 N Clark St, Chicago, IL 60657, USA</t>
  </si>
  <si>
    <t>41.9461965</t>
  </si>
  <si>
    <t>-87.6554597</t>
  </si>
  <si>
    <t>50739955,50739956</t>
  </si>
  <si>
    <t>8a0c80828f061f4e018f0709b2882109</t>
  </si>
  <si>
    <t>8a0c809e94320e1c0194328134a512d2</t>
  </si>
  <si>
    <t>Tin Whistle 6448 N Milwaukee Ave, Chicago, IL 60631, USA</t>
  </si>
  <si>
    <t>41.9983867</t>
  </si>
  <si>
    <t>-87.78909930000000</t>
  </si>
  <si>
    <t>50747442,50747441</t>
  </si>
  <si>
    <t>8a0c81c18692e9db0186988905935745</t>
  </si>
  <si>
    <t>8a0c80e392fce2b30192fe02b16748a1</t>
  </si>
  <si>
    <t>3857 N Southport Ave 3857 N Southport Ave, Chicago, IL 60613, USA</t>
  </si>
  <si>
    <t>41.9524309</t>
  </si>
  <si>
    <t>-87.66381490000000</t>
  </si>
  <si>
    <t>8a0c87889717a0c601971893e6c63232</t>
  </si>
  <si>
    <t>8a0c839092fce496019302192a5604f2</t>
  </si>
  <si>
    <t>149 W Kinzie St 149 W Kinzie St, Chicago, IL 60654, USA</t>
  </si>
  <si>
    <t>41.8890599</t>
  </si>
  <si>
    <t>-87.6330242</t>
  </si>
  <si>
    <t>8a0c828c9690d53b0196a1826f424b06</t>
  </si>
  <si>
    <t>8a0c83b190026ebf019008b0d7373f0b</t>
  </si>
  <si>
    <t>Tripoli Tap 1147 W Armitage Ave, Chicago, IL 60614, USA</t>
  </si>
  <si>
    <t>41.91792160000000</t>
  </si>
  <si>
    <t>-87.6571635</t>
  </si>
  <si>
    <t>8a0c869996ef886c0196efbf3ca75254</t>
  </si>
  <si>
    <t>151 W Kinzie St 151 W Kinzie St, Chicago, IL 60654, USA</t>
  </si>
  <si>
    <t>41.8890608</t>
  </si>
  <si>
    <t>-87.6330911</t>
  </si>
  <si>
    <t>8a0c81b69535428201953f547b003e70</t>
  </si>
  <si>
    <t>8a0c868694b8ada70194b93330615922</t>
  </si>
  <si>
    <t>952 W Newport Ave 952 W Newport Ave, Chicago, IL 60657, USA</t>
  </si>
  <si>
    <t>41.9446428</t>
  </si>
  <si>
    <t>-87.65393880000000</t>
  </si>
  <si>
    <t>50802568,50802567</t>
  </si>
  <si>
    <t>8a0c838c94cdb2310194d2da549c0f85</t>
  </si>
  <si>
    <t>8a0c859094b8e2250194b910b3f245fd</t>
  </si>
  <si>
    <t>Village Tap 2055 W Roscoe St, Chicago, IL 60618, USA</t>
  </si>
  <si>
    <t>41.943072</t>
  </si>
  <si>
    <t>-87.6805961</t>
  </si>
  <si>
    <t>50784029,50784028</t>
  </si>
  <si>
    <t>8a0c80c1936bff7d01936ed74ec83565</t>
  </si>
  <si>
    <t>8a0c849c934f532c0193505216bf74a6</t>
  </si>
  <si>
    <t>2026 W Webster Ave 2026 W Webster Ave, Chicago, IL 60647, USA</t>
  </si>
  <si>
    <t>41.9215908</t>
  </si>
  <si>
    <t>-87.6788199</t>
  </si>
  <si>
    <t>8a0c85aa963920b901963be01d3d54d4</t>
  </si>
  <si>
    <t>8a0c848f9368c7b701936a2024636a7b</t>
  </si>
  <si>
    <t>Weeds Tavern 1555 N Dayton St, Chicago, IL 60642, USA</t>
  </si>
  <si>
    <t>41.909967</t>
  </si>
  <si>
    <t>-87.64929820000000</t>
  </si>
  <si>
    <t>50681751,50681752</t>
  </si>
  <si>
    <t>8a0c81858bd3a559018bd4bbc54009be</t>
  </si>
  <si>
    <t>8a0c81ae94b4845e0194b87ce9ac7b6d</t>
  </si>
  <si>
    <t>3030 N Racine Ave 3030 N Racine Ave, Chicago, IL 60657, USA</t>
  </si>
  <si>
    <t>41.9372595</t>
  </si>
  <si>
    <t>-87.6590707</t>
  </si>
  <si>
    <t>8a0c84ad975f69f101976631386e19d3</t>
  </si>
  <si>
    <t>8a0c858a94b8b3630194b8db82586375</t>
  </si>
  <si>
    <t>Willie Lill's Spirits &amp; Kitchen 433 W Diversey Pkwy, Chicago, IL 60614, USA</t>
  </si>
  <si>
    <t>41.9325526</t>
  </si>
  <si>
    <t>-87.6407499</t>
  </si>
  <si>
    <t>8a0c85869766aff801976a3e8d545d55</t>
  </si>
  <si>
    <t>8a0c81b994b7d9190194b80564f84422</t>
  </si>
  <si>
    <t>Woodie's Flat 1535 N Wells St, Chicago, IL 60610, USA</t>
  </si>
  <si>
    <t>41.9102027</t>
  </si>
  <si>
    <t>-87.63447150000000</t>
  </si>
  <si>
    <t>50599663,50599664</t>
  </si>
  <si>
    <t>8ab480d57478925301748b984e8d3cf9</t>
  </si>
  <si>
    <t>8a0c808a9525140a0195296459b2001b</t>
  </si>
  <si>
    <t>Crystal Lake</t>
  </si>
  <si>
    <t>Jalsa Bar &amp; Restaurant ST 112, 1295, N Randall Rd, Crystal Lake, IL 60014, USA</t>
  </si>
  <si>
    <t>60014</t>
  </si>
  <si>
    <t>42.2059031</t>
  </si>
  <si>
    <t>-88.33543140000000</t>
  </si>
  <si>
    <t>50599666,50599665</t>
  </si>
  <si>
    <t>8a0c8258806b477701808ab37f454dfe</t>
  </si>
  <si>
    <t>8a0c82b4938d150101938d7df0a9221d</t>
  </si>
  <si>
    <t>72 N Williams St 72 N Williams St, Crystal Lake, IL 60014, USA</t>
  </si>
  <si>
    <t>42.2431736</t>
  </si>
  <si>
    <t>-88.317667</t>
  </si>
  <si>
    <t>50747327,50747326,50747305,50599668,50599667,50599669</t>
  </si>
  <si>
    <t>8a0c81b385283685018530fc24b26445</t>
  </si>
  <si>
    <t>8a0c86ad93306df6019330c0d4d31c12</t>
  </si>
  <si>
    <t>The Village Squire (Crystal Lake) 4818 Northwest Hwy, Crystal Lake, IL 60014, USA</t>
  </si>
  <si>
    <t>42.2265507</t>
  </si>
  <si>
    <t>-88.29235900000000</t>
  </si>
  <si>
    <t>50295865,50295866</t>
  </si>
  <si>
    <t>8a0c80fe7622895c01763d03b7be0a02</t>
  </si>
  <si>
    <t>8a0c8292919954830191a4a234ae63c4</t>
  </si>
  <si>
    <t>Darien</t>
  </si>
  <si>
    <t>Q Bar &amp; Grill 8109 S Cass Ave, Darien, IL 60561, USA</t>
  </si>
  <si>
    <t>60561</t>
  </si>
  <si>
    <t>41.74073380000000</t>
  </si>
  <si>
    <t>-87.9721491</t>
  </si>
  <si>
    <t>50352047,50352049,50352042,50352053</t>
  </si>
  <si>
    <t>8a0c80d77b9e2429017b9fb643192790</t>
  </si>
  <si>
    <t>8a0c82e3931bc9480193226203d661d7</t>
  </si>
  <si>
    <t>Zazzo's Pizza &amp; Bar - Darien 7360 IL-83, Darien, IL 60561, USA</t>
  </si>
  <si>
    <t>41.75439</t>
  </si>
  <si>
    <t>-87.9456783</t>
  </si>
  <si>
    <t>50453246,50453247,50453248</t>
  </si>
  <si>
    <t>8a0c80ae7f1c4586017f2784c2415fff</t>
  </si>
  <si>
    <t>8a0c82fc93268c14019327d6f9d27762</t>
  </si>
  <si>
    <t>Des Plaines</t>
  </si>
  <si>
    <t>Countryside Saloon 2501 E Ballard Rd, Des Plaines, IL 60016, USA</t>
  </si>
  <si>
    <t>60016</t>
  </si>
  <si>
    <t>42.0429355</t>
  </si>
  <si>
    <t>-87.8624766</t>
  </si>
  <si>
    <t>50421154,50421155,50421156,50747363</t>
  </si>
  <si>
    <t>8a0c811f7e924d09017e9dc69ee340f6</t>
  </si>
  <si>
    <t>8a0c8086904b6a6301904b7726750535</t>
  </si>
  <si>
    <t>Miner Street Tavern 1494 Miner St, Des Plaines, IL 60016, USA</t>
  </si>
  <si>
    <t>42.04153420000000</t>
  </si>
  <si>
    <t>-87.8865654</t>
  </si>
  <si>
    <t>50599670,50599671</t>
  </si>
  <si>
    <t>8a0c823f800854ca018025c9fc7c3a39</t>
  </si>
  <si>
    <t>8a0c85368e8da947018ea4e10dde3ae8</t>
  </si>
  <si>
    <t>The Beacon Tap 1374 Lee St, Des Plaines, IL 60018, USA</t>
  </si>
  <si>
    <t>60018</t>
  </si>
  <si>
    <t>42.0281472</t>
  </si>
  <si>
    <t>-87.89463910000000</t>
  </si>
  <si>
    <t>50421157,50421158,50421159</t>
  </si>
  <si>
    <t>8a0c810e7e76bec0017e7993092c1593</t>
  </si>
  <si>
    <t>8a0c84338e875a19018ea4dc80e84d19</t>
  </si>
  <si>
    <t>Bryan’s American Grille</t>
  </si>
  <si>
    <t>Downers Grove</t>
  </si>
  <si>
    <t>Bryan’s American Grille 2009 Ogden Ave, Downers Grove, IL 60515, USA</t>
  </si>
  <si>
    <t>60515</t>
  </si>
  <si>
    <t>41.80736100000000</t>
  </si>
  <si>
    <t>-88.03419200000000</t>
  </si>
  <si>
    <t>50421161,50421160</t>
  </si>
  <si>
    <t>8a0c80767e2ed153017e310aea9d0ddb</t>
  </si>
  <si>
    <t>Q Pub and Grill 2145 63rd St, Downers Grove, IL 60516, USA</t>
  </si>
  <si>
    <t>60516</t>
  </si>
  <si>
    <t>41.7712017</t>
  </si>
  <si>
    <t>-88.0362859</t>
  </si>
  <si>
    <t>50352061,50352069,50352065,50352073,50352058</t>
  </si>
  <si>
    <t>8a0c814a7b2a4ccb017b3cc0f8c435ca</t>
  </si>
  <si>
    <t>Carol's Corner</t>
  </si>
  <si>
    <t>East Dundee</t>
  </si>
  <si>
    <t>Carol's Corner 5 E Main St UNIT B, East Dundee, IL 60118, USA</t>
  </si>
  <si>
    <t>60118</t>
  </si>
  <si>
    <t>42.0984025</t>
  </si>
  <si>
    <t>-88.27547040000000</t>
  </si>
  <si>
    <t>50421162,50421163</t>
  </si>
  <si>
    <t>8a0c80d37e76bcfb017e7e1d39400495</t>
  </si>
  <si>
    <t>Diamond Jim's Gas Grill 325 Meier St Ste 1325, East Dundee, IL 60118, USA</t>
  </si>
  <si>
    <t>42.1015642</t>
  </si>
  <si>
    <t>-88.2758848</t>
  </si>
  <si>
    <t>50599674,50599672,50599673</t>
  </si>
  <si>
    <t>8a0c81f886c6b4560186cd656ecf70d5</t>
  </si>
  <si>
    <t>River Lee's 6 E Main St, East Dundee, IL 60118, USA</t>
  </si>
  <si>
    <t>42.09810100000000</t>
  </si>
  <si>
    <t>-88.275359</t>
  </si>
  <si>
    <t>50370642,50370641</t>
  </si>
  <si>
    <t>8a0c80f07d47c035017d48f4bc421fb7</t>
  </si>
  <si>
    <t>River Street Tavern 102 N River St, East Dundee, IL 60118, USA</t>
  </si>
  <si>
    <t>42.0995066</t>
  </si>
  <si>
    <t>-88.2742863</t>
  </si>
  <si>
    <t>50295869,50295868,50295867</t>
  </si>
  <si>
    <t>8ab480297502e746017504e72b1b2250</t>
  </si>
  <si>
    <t>Rosie O'Hare's Public House 702 Water St, East Dundee, IL 60118, USA</t>
  </si>
  <si>
    <t>42.102989</t>
  </si>
  <si>
    <t>-88.28236800000000</t>
  </si>
  <si>
    <t>50352076,50352080</t>
  </si>
  <si>
    <t>8a0c81627b544fff017b5514f6720396</t>
  </si>
  <si>
    <t>Schmidt’s Towne Tap</t>
  </si>
  <si>
    <t>Elburn</t>
  </si>
  <si>
    <t>Schmidt’s Towne Tap 107 N Main St, Elburn, IL 60119, USA</t>
  </si>
  <si>
    <t>60119</t>
  </si>
  <si>
    <t>41.89251970000000</t>
  </si>
  <si>
    <t>-88.47225740000000</t>
  </si>
  <si>
    <t>50295871,50295870</t>
  </si>
  <si>
    <t>8ab480be746a4bb701746f863e180aee</t>
  </si>
  <si>
    <t>Elgin</t>
  </si>
  <si>
    <t>875 Sports Way 875 Sports Way, Elgin, IL 60123, USA</t>
  </si>
  <si>
    <t>60123</t>
  </si>
  <si>
    <t>42.0186011</t>
  </si>
  <si>
    <t>-88.3065795</t>
  </si>
  <si>
    <t>50352086,50352084</t>
  </si>
  <si>
    <t>8a0c816a7b5ebe8d017b5f987e281dd9</t>
  </si>
  <si>
    <t>Johnny's Supper Club 1250 Bowes Creek Rd, Elgin, IL 60124, USA</t>
  </si>
  <si>
    <t>60124</t>
  </si>
  <si>
    <t>42.0004305</t>
  </si>
  <si>
    <t>-88.37862110000000</t>
  </si>
  <si>
    <t>50352091,50352095</t>
  </si>
  <si>
    <t>8a0c81627b544fff017b5a674b713338</t>
  </si>
  <si>
    <t>Moretti's Elgin 2300 Bushwood Dr, Elgin, IL 60124, USA</t>
  </si>
  <si>
    <t>42.0907211</t>
  </si>
  <si>
    <t>-88.33725730000000</t>
  </si>
  <si>
    <t>50622278,50622279,50622277,50622276</t>
  </si>
  <si>
    <t>8a0c80ad87e6a81c0188078b82001ba4</t>
  </si>
  <si>
    <t>Niko's Tavern - Elgin 3145 US-20, Elgin, IL 60124, USA</t>
  </si>
  <si>
    <t>42.0383872</t>
  </si>
  <si>
    <t>-88.3628463</t>
  </si>
  <si>
    <t>50299295,50299294</t>
  </si>
  <si>
    <t>8a0c804c77148fc7017726cb865c1b97</t>
  </si>
  <si>
    <t>Old Republic Kitchen + Bar 155 S Randall Rd, Elgin, IL 60123, USA</t>
  </si>
  <si>
    <t>42.02817900000000</t>
  </si>
  <si>
    <t>-88.3368838</t>
  </si>
  <si>
    <t>50346576,50295873,50295872</t>
  </si>
  <si>
    <t>8a0c80dd75bf43510175c30a7e26755a</t>
  </si>
  <si>
    <t>Olde Towne Inn 412 Bluff City Blvd, Elgin, IL 60120, USA</t>
  </si>
  <si>
    <t>60120</t>
  </si>
  <si>
    <t>42.0193464</t>
  </si>
  <si>
    <t>-88.2702932</t>
  </si>
  <si>
    <t>50421164,50747344</t>
  </si>
  <si>
    <t>8a0c80d87f97f87b017fb41e922501bf</t>
  </si>
  <si>
    <t>Owl's Athletic Club - Members Only 214 E Chicago St # 1, Elgin, IL 60120, USA</t>
  </si>
  <si>
    <t>42.0373587</t>
  </si>
  <si>
    <t>-88.2818576</t>
  </si>
  <si>
    <t>50352103,50352099</t>
  </si>
  <si>
    <t>8a0c80137c09287c017c0d395aa1502e</t>
  </si>
  <si>
    <t>Riverside Club 21 Lincoln Ave, Elgin, IL 60120, USA</t>
  </si>
  <si>
    <t>42.05072020000000</t>
  </si>
  <si>
    <t>-88.28834530000000</t>
  </si>
  <si>
    <t>50453188,50453189</t>
  </si>
  <si>
    <t>8a0c823a7ffde644018000dfc47c53c5</t>
  </si>
  <si>
    <t>Rookies Sports Bar &amp; Grill (Elgin) 2486 Bushwood Dr, Elgin, IL 60124, USA</t>
  </si>
  <si>
    <t>42.09226900000000</t>
  </si>
  <si>
    <t>-88.33770350000000</t>
  </si>
  <si>
    <t>50295875,50295877,50295876</t>
  </si>
  <si>
    <t>8ab4828774726e6001747291c04415d5</t>
  </si>
  <si>
    <t>Sammy's Mexican Grill and bar 3091 US-20 #111, Elgin, IL 60124, USA</t>
  </si>
  <si>
    <t>42.0380963</t>
  </si>
  <si>
    <t>-88.36164150000000</t>
  </si>
  <si>
    <t>50352110,50352106</t>
  </si>
  <si>
    <t>8a0c816b7b5ec10b017b5fb2b74f394c</t>
  </si>
  <si>
    <t>Village Pizza and Pub Elgin 2496 N Randall Rd, Elgin, IL 60123, USA</t>
  </si>
  <si>
    <t>42.093793</t>
  </si>
  <si>
    <t>-88.33606000000000</t>
  </si>
  <si>
    <t>50295878,50295879</t>
  </si>
  <si>
    <t>8a0c80db75be5f980175c41be1367bdc</t>
  </si>
  <si>
    <t>Elk Grove Village</t>
  </si>
  <si>
    <t>At Work Sports Bar &amp; Grill 1190 E Higgins Rd, Elk Grove Village, IL 60007, USA</t>
  </si>
  <si>
    <t>60007</t>
  </si>
  <si>
    <t>42.0264417</t>
  </si>
  <si>
    <t>-87.96792220000000</t>
  </si>
  <si>
    <t>50295880</t>
  </si>
  <si>
    <t>8a0c805075e78a2f0175e829d2c825c4</t>
  </si>
  <si>
    <t>Coach's Corner Pizzeria &amp; Sports Grill 152 Biesterfield Rd, Elk Grove Village, IL 60007, USA</t>
  </si>
  <si>
    <t>42.004518</t>
  </si>
  <si>
    <t>-88.00832300000000</t>
  </si>
  <si>
    <t>50298405,50298406,50298404</t>
  </si>
  <si>
    <t>8a0c80fe7622895c01763eb518142ee5</t>
  </si>
  <si>
    <t>Real Time Sports 1120 W Devon Ave, Elk Grove Village, IL 60007, USA</t>
  </si>
  <si>
    <t>41.9936943</t>
  </si>
  <si>
    <t>-88.02917480000000</t>
  </si>
  <si>
    <t>50349732,50349733,50349731,50349734,50349735</t>
  </si>
  <si>
    <t>8a0c81177a81c6eb017aabde82537df1</t>
  </si>
  <si>
    <t>Elmhurst</t>
  </si>
  <si>
    <t>Doc's Victory Pub 490 Spring Rd, Elmhurst, IL 60126, USA</t>
  </si>
  <si>
    <t>60126</t>
  </si>
  <si>
    <t>41.88600340000000</t>
  </si>
  <si>
    <t>-87.94996480000000</t>
  </si>
  <si>
    <t>50352118,50352114</t>
  </si>
  <si>
    <t>8a0c80e37babc3c1017bb27f3ff22c97</t>
  </si>
  <si>
    <t>635 W North Ave 635 W North Ave, Elmhurst, IL 60126, USA</t>
  </si>
  <si>
    <t>41.9061026</t>
  </si>
  <si>
    <t>-87.96455760000000</t>
  </si>
  <si>
    <t>50421166,50421165</t>
  </si>
  <si>
    <t>8a0c80757e2ecec1017e32ef17163f1d</t>
  </si>
  <si>
    <t>Manny's Ale House 683 St Charles Rd, Elmhurst, IL 60126, USA</t>
  </si>
  <si>
    <t>41.8902778</t>
  </si>
  <si>
    <t>-87.9673028</t>
  </si>
  <si>
    <t>50295884,50295883,50295881</t>
  </si>
  <si>
    <t>8a0c805075e78a2f0175e7dd2b3415fb</t>
  </si>
  <si>
    <t>Riley's Gathering Place 590 S York St ste d, Elmhurst, IL 60126, USA</t>
  </si>
  <si>
    <t>41.882432</t>
  </si>
  <si>
    <t>-87.9404484</t>
  </si>
  <si>
    <t>50295890,50747392</t>
  </si>
  <si>
    <t>8a0c80b475fab4560175fd47aebc066d</t>
  </si>
  <si>
    <t>Spring Inn 552 Spring Rd STE A, Elmhurst, IL 60126, USA</t>
  </si>
  <si>
    <t>41.88378000000000</t>
  </si>
  <si>
    <t>-87.949882</t>
  </si>
  <si>
    <t>50421170,50421169</t>
  </si>
  <si>
    <t>8a0c80e37fb6fafa017fb82ff3e93d66</t>
  </si>
  <si>
    <t>Elmwood Park</t>
  </si>
  <si>
    <t>Celtic Corner 7300 W Diversey Ave, Elmwood Park, IL 60707, USA</t>
  </si>
  <si>
    <t>41.9309514</t>
  </si>
  <si>
    <t>-87.8090872</t>
  </si>
  <si>
    <t>50421171,50421172</t>
  </si>
  <si>
    <t>8a0c80847efac16c017efad0fb23000e</t>
  </si>
  <si>
    <t>Tony D's 7725 W Belmont Ave, Elmwood Park, IL 60707, USA</t>
  </si>
  <si>
    <t>41.93773590000000</t>
  </si>
  <si>
    <t>-87.82005000000000</t>
  </si>
  <si>
    <t>50747318,50599678</t>
  </si>
  <si>
    <t>8a0c80bd85d117bd0185e1d9fbc21d05</t>
  </si>
  <si>
    <t>Fox Lake</t>
  </si>
  <si>
    <t>Fifty K Sports Pub 50 Grand Ave, Fox Lake, IL 60020, USA</t>
  </si>
  <si>
    <t>60020</t>
  </si>
  <si>
    <t>42.39735200000000</t>
  </si>
  <si>
    <t>-88.179806</t>
  </si>
  <si>
    <t>50453089,50544821</t>
  </si>
  <si>
    <t>8a0c82b97f2b8cbd017f2dcfe6ea77e0</t>
  </si>
  <si>
    <t>Moretti's Ristorante &amp; Pizzeria 164 US-12, Fox Lake, IL 60020, USA</t>
  </si>
  <si>
    <t>42.3865223</t>
  </si>
  <si>
    <t>-88.17833570000000</t>
  </si>
  <si>
    <t>50621844,50621843,50621845</t>
  </si>
  <si>
    <t>8a0c80b88829f29901882ae77cd00fbb</t>
  </si>
  <si>
    <t>Fox River Grove</t>
  </si>
  <si>
    <t>Lucky Lucy's 7 412 Northwest Hwy, Fox River Grove, IL 60021, USA</t>
  </si>
  <si>
    <t>60021</t>
  </si>
  <si>
    <t>42.19752990000000</t>
  </si>
  <si>
    <t>-88.21772090000000</t>
  </si>
  <si>
    <t>50599681,50599680,50599682</t>
  </si>
  <si>
    <t>8a0c8259806b477b01808ab4d3ca2617</t>
  </si>
  <si>
    <t>Frankfort</t>
  </si>
  <si>
    <t>Jameson's Pub 9545 W Saint Francis Rd, Frankfort, IL 60423, USA</t>
  </si>
  <si>
    <t>60423</t>
  </si>
  <si>
    <t>41.5222278</t>
  </si>
  <si>
    <t>-87.8478194</t>
  </si>
  <si>
    <t>50295892,50295894,50295893</t>
  </si>
  <si>
    <t>8a0c801c765165b401765425c7480619</t>
  </si>
  <si>
    <t>Pete Mitchell's Bar &amp; Grill 21000 S Frankfort Square Rd, Frankfort, IL 60423, USA</t>
  </si>
  <si>
    <t>41.5072707</t>
  </si>
  <si>
    <t>-87.80341730000000</t>
  </si>
  <si>
    <t>50295897,50295896,50295895</t>
  </si>
  <si>
    <t>8a0c801d765167460176542a9ebc7c40</t>
  </si>
  <si>
    <t>Bell Tap</t>
  </si>
  <si>
    <t>Franklin Park</t>
  </si>
  <si>
    <t>9619 Franklin Ave 9619 Franklin Ave, Franklin Park, IL 60131, USA</t>
  </si>
  <si>
    <t>60131</t>
  </si>
  <si>
    <t>41.9352707</t>
  </si>
  <si>
    <t>-87.86644540000000</t>
  </si>
  <si>
    <t>50349736</t>
  </si>
  <si>
    <t>8a0c81167a81c51d017ac1a2ed6d71ad</t>
  </si>
  <si>
    <t>Underpass Restaurant &amp; Lounge 9400 Grand Ave, Franklin Park, IL 60131, USA</t>
  </si>
  <si>
    <t>41.92957340000000</t>
  </si>
  <si>
    <t>-87.86037790000000</t>
  </si>
  <si>
    <t>50298408,50298407</t>
  </si>
  <si>
    <t>8ab48184752337e80175234a589f086f</t>
  </si>
  <si>
    <t>Firewater BBQ n BREW - Geneva</t>
  </si>
  <si>
    <t>Geneva</t>
  </si>
  <si>
    <t>Firewater BBQ n BREW 524 W State St, Geneva, IL 60134, USA</t>
  </si>
  <si>
    <t>41.88816920000000</t>
  </si>
  <si>
    <t>-88.3117438</t>
  </si>
  <si>
    <t>50421173,50421174</t>
  </si>
  <si>
    <t>8a0c80ef7e8c121c017e8d38f9e95f5f</t>
  </si>
  <si>
    <t>FoxFire Restaurant 17 W State St, Geneva, IL 60134, USA</t>
  </si>
  <si>
    <t>41.88775290000000</t>
  </si>
  <si>
    <t>-88.3044875</t>
  </si>
  <si>
    <t>50298410,50298409</t>
  </si>
  <si>
    <t>8a0c802c766bae9e0176876a73120021</t>
  </si>
  <si>
    <t>1996 S Kirk Rd 1996 S Kirk Rd, Geneva, IL 60134, USA</t>
  </si>
  <si>
    <t>41.8731582</t>
  </si>
  <si>
    <t>-88.28002650000000</t>
  </si>
  <si>
    <t>50362188,50362187,50362189</t>
  </si>
  <si>
    <t>8a0c800d781b855d01781e1cf6a13ff4</t>
  </si>
  <si>
    <t>The Dam Bar &amp; Grill 65 N River Ln, Geneva, IL 60134, USA</t>
  </si>
  <si>
    <t>41.887989</t>
  </si>
  <si>
    <t>-88.3035202</t>
  </si>
  <si>
    <t>50295899,50295898</t>
  </si>
  <si>
    <t>8ab480297502e746017504690dbf723f</t>
  </si>
  <si>
    <t>Third Street Station 300 Crescent Pl, Geneva, IL 60134, USA</t>
  </si>
  <si>
    <t>41.8816716</t>
  </si>
  <si>
    <t>-88.3097004</t>
  </si>
  <si>
    <t>50295901,50295900</t>
  </si>
  <si>
    <t>8ab480297502e74601750468b6c47231</t>
  </si>
  <si>
    <t>X-Golf Geneva 1900 S Randall Rd Suite 120, Geneva, IL 60134, USA</t>
  </si>
  <si>
    <t>41.8673324</t>
  </si>
  <si>
    <t>-88.3429489</t>
  </si>
  <si>
    <t>50710872,50710871,50710870</t>
  </si>
  <si>
    <t>8a0c83948c1a9df7018c1b94ffdb066e</t>
  </si>
  <si>
    <t>Glendale Heights</t>
  </si>
  <si>
    <t>2105 Bloomingdale Rd 2105 Bloomingdale Rd, Glendale Heights, IL 60139, USA</t>
  </si>
  <si>
    <t>60139</t>
  </si>
  <si>
    <t>41.9362053</t>
  </si>
  <si>
    <t>-88.0790625</t>
  </si>
  <si>
    <t>50421176,50421175</t>
  </si>
  <si>
    <t>8a0c81cb7e2ed163017e3136865f1b4b</t>
  </si>
  <si>
    <t>Glenview</t>
  </si>
  <si>
    <t>Whiskey River Bar &amp; Grill 1850 Waukegan Rd, Glenview, IL 60025, USA</t>
  </si>
  <si>
    <t>60025</t>
  </si>
  <si>
    <t>42.0887421</t>
  </si>
  <si>
    <t>-87.7985423</t>
  </si>
  <si>
    <t>8a0c83be8eaf6cb5018ec0ffdf604e9f</t>
  </si>
  <si>
    <t>Grayslake</t>
  </si>
  <si>
    <t>BBQ'd Productions 34121 US-45, Grayslake, IL 60030, USA</t>
  </si>
  <si>
    <t>60030</t>
  </si>
  <si>
    <t>42.3582159</t>
  </si>
  <si>
    <t>-88.00077020000000</t>
  </si>
  <si>
    <t>50599685,50599686,50599684</t>
  </si>
  <si>
    <t>8a0c80057fdb6cc2017fe0f2cc7f401f</t>
  </si>
  <si>
    <t>Emil's Tavern on Center 161 Center St, Grayslake, IL 60030, USA</t>
  </si>
  <si>
    <t>42.3442</t>
  </si>
  <si>
    <t>-88.04068</t>
  </si>
  <si>
    <t>50295902,50295903,50295904</t>
  </si>
  <si>
    <t>8a0c80d675bc032d0175be0fc88d4edc</t>
  </si>
  <si>
    <t>First Draft Grayslake 250 Center St, Grayslake, IL 60030, USA</t>
  </si>
  <si>
    <t>42.3445283</t>
  </si>
  <si>
    <t>-88.03953730000000</t>
  </si>
  <si>
    <t>50295905,50295907,50295908,50295906</t>
  </si>
  <si>
    <t>8a0c80d975be2e250175bee6dd911a27</t>
  </si>
  <si>
    <t>JoJo's Bar &amp; Grill 33251 N US-45, Grayslake, IL 60030, USA</t>
  </si>
  <si>
    <t>42.345922</t>
  </si>
  <si>
    <t>-88.0040676</t>
  </si>
  <si>
    <t>8a0c80e096aa1a120196ace8bc3948c8</t>
  </si>
  <si>
    <t>Shooter's Sports Bar &amp; Billiards 1858 E Belvidere Rd, Grayslake, IL 60030, USA</t>
  </si>
  <si>
    <t>42.3395701</t>
  </si>
  <si>
    <t>-88.00163960000000</t>
  </si>
  <si>
    <t>50621995,50621997,50621994,50621996,50621998</t>
  </si>
  <si>
    <t>8a0c81ca7e2eced7017e360e0d3e4f98</t>
  </si>
  <si>
    <t>Gurnee</t>
  </si>
  <si>
    <t>Fatmans 36309 Skokie Hwy, Gurnee, IL 60031, USA</t>
  </si>
  <si>
    <t>60031</t>
  </si>
  <si>
    <t>42.3899354</t>
  </si>
  <si>
    <t>-87.9235948</t>
  </si>
  <si>
    <t>50295910,50295909</t>
  </si>
  <si>
    <t>8ab481aa757918a601757bac5d323945</t>
  </si>
  <si>
    <t>Kaiser's Pizza &amp; Pub 1801 North, State Rte 21, Gurnee, IL 60031, USA</t>
  </si>
  <si>
    <t>42.3861173</t>
  </si>
  <si>
    <t>-87.9232533</t>
  </si>
  <si>
    <t>50295911,50295912</t>
  </si>
  <si>
    <t>8ab48089757f9e0501759006de8b57c8</t>
  </si>
  <si>
    <t>Hampshire</t>
  </si>
  <si>
    <t>Copper Barrel on State 172 S State St, Hampshire, IL 60140, USA</t>
  </si>
  <si>
    <t>60140</t>
  </si>
  <si>
    <t>42.098208</t>
  </si>
  <si>
    <t>-88.530346</t>
  </si>
  <si>
    <t>50421185,50421184</t>
  </si>
  <si>
    <t>8a0c80e977b9728f0177c8ec987a3f51</t>
  </si>
  <si>
    <t>Newman's Corner Pub - Slots &amp; Video Poker 1000 S State St suite a, Hampshire, IL 60140, USA</t>
  </si>
  <si>
    <t>42.0878729</t>
  </si>
  <si>
    <t>-88.5305077</t>
  </si>
  <si>
    <t>50453159</t>
  </si>
  <si>
    <t>8a0c82fb7fb70d29017fb79f81fd2eaf</t>
  </si>
  <si>
    <t>Harwood Heights</t>
  </si>
  <si>
    <t>Barrel House Kitchen &amp; Tap 5100 N Harlem Ave, Harwood Heights, IL 60706, USA</t>
  </si>
  <si>
    <t>60706</t>
  </si>
  <si>
    <t>41.9728236</t>
  </si>
  <si>
    <t>-87.8073606</t>
  </si>
  <si>
    <t>50295914,50295913</t>
  </si>
  <si>
    <t>8a0c801d75d09d7c0175d3dd439b6586</t>
  </si>
  <si>
    <t>George’s Deep Dish Tavern</t>
  </si>
  <si>
    <t>6764 W Forest Preserve Dr 6764 W Forest Preserve Dr, Harwood Heights, IL 60706, USA</t>
  </si>
  <si>
    <t>41.9592284</t>
  </si>
  <si>
    <t>-87.79687100000000</t>
  </si>
  <si>
    <t>50710859,50710860</t>
  </si>
  <si>
    <t>8a0c80838c45d3a5018c609ca2c73310</t>
  </si>
  <si>
    <t>Hebron</t>
  </si>
  <si>
    <t>Hoops Sports Bar &amp; Grill 10521 IL-47, Hebron, IL 60034, USA</t>
  </si>
  <si>
    <t>60034</t>
  </si>
  <si>
    <t>42.4783668</t>
  </si>
  <si>
    <t>-88.4409179</t>
  </si>
  <si>
    <t>50295918,50295917</t>
  </si>
  <si>
    <t>8a0c803d75d86eb40175e24195603e4b</t>
  </si>
  <si>
    <t>Hickory Hills</t>
  </si>
  <si>
    <t>Prime Time Restaurant 7750 95th St, Hickory Hills, IL 60457, USA</t>
  </si>
  <si>
    <t>60457</t>
  </si>
  <si>
    <t>41.7188829</t>
  </si>
  <si>
    <t>-87.8122887</t>
  </si>
  <si>
    <t>50599688,50599689,50599687,50599690</t>
  </si>
  <si>
    <t>8a0c818580355e7e0180451dd4b73ce6</t>
  </si>
  <si>
    <t>Hodgkins</t>
  </si>
  <si>
    <t>Salerno's Pizzeria &amp; Sports Bar - Hodgkins 9301 W 63rd St, Hodgkins, IL 60525, USA</t>
  </si>
  <si>
    <t>60525</t>
  </si>
  <si>
    <t>41.7758679</t>
  </si>
  <si>
    <t>-87.8614972</t>
  </si>
  <si>
    <t>50333565,50333559,50333568,50664281</t>
  </si>
  <si>
    <t>8a0c80237662dd8601766b8dad775ba5</t>
  </si>
  <si>
    <t>Hoffman Estates</t>
  </si>
  <si>
    <t>Bar Down Sports Grill 2354 W Higgins Rd, Hoffman Estates, IL 60169, USA</t>
  </si>
  <si>
    <t>60169</t>
  </si>
  <si>
    <t>42.0594908</t>
  </si>
  <si>
    <t>-88.137934</t>
  </si>
  <si>
    <t>50295919,50295920,50295921</t>
  </si>
  <si>
    <t>8a0c801d75d09d7c0175d4132bf27164</t>
  </si>
  <si>
    <t>Moretti's Ristorante &amp; Pizzeria Hoffman Estates 2475 W Higgins Rd, Hoffman Estates, IL 60169, USA</t>
  </si>
  <si>
    <t>42.058163</t>
  </si>
  <si>
    <t>-88.141819</t>
  </si>
  <si>
    <t>50599691,50599692,50599693</t>
  </si>
  <si>
    <t>8a0c818580355e7e01804392856721fb</t>
  </si>
  <si>
    <t>Rookies Sports Bar &amp; Grill (Hoffman Estates) 4607 W Higgins Rd, Hoffman Estates, IL 60192, USA</t>
  </si>
  <si>
    <t>60192</t>
  </si>
  <si>
    <t>42.07444440000000</t>
  </si>
  <si>
    <t>-88.1911111</t>
  </si>
  <si>
    <t>50295923,50295924,50295925,50295922</t>
  </si>
  <si>
    <t>8ab4828774726e6001747292490815e0</t>
  </si>
  <si>
    <t>Homer Glen</t>
  </si>
  <si>
    <t>Game On Bar and Grill 15301 S Bell Rd, Homer Glen, IL 60491, USA</t>
  </si>
  <si>
    <t>60491</t>
  </si>
  <si>
    <t>41.6108198</t>
  </si>
  <si>
    <t>-87.9293438</t>
  </si>
  <si>
    <t>50352122,50352131,50352125</t>
  </si>
  <si>
    <t>8a0c81497b2a4b02017b36d2644e6d4c</t>
  </si>
  <si>
    <t>Tavern in the Glen 15761 S Bell Rd, Homer Glen, IL 60491, USA</t>
  </si>
  <si>
    <t>41.60247080000000</t>
  </si>
  <si>
    <t>-87.9288076</t>
  </si>
  <si>
    <t>50352139,50352144,50622273</t>
  </si>
  <si>
    <t>8a0c81477b2a4937017b36a0dc3d4616</t>
  </si>
  <si>
    <t>Huntley</t>
  </si>
  <si>
    <t>Parkside Pub 11721 E, Main St, Huntley, IL 60142, USA</t>
  </si>
  <si>
    <t>60142</t>
  </si>
  <si>
    <t>42.1681553</t>
  </si>
  <si>
    <t>-88.4261779</t>
  </si>
  <si>
    <t>50295927,50295926,50621927</t>
  </si>
  <si>
    <t>8a0c804a75e5469a0175e7261feb579c</t>
  </si>
  <si>
    <t>Rookies Sports Bar &amp; Grill (Huntley) 12220 Princeton Dr, Huntley, IL 60142, USA</t>
  </si>
  <si>
    <t>42.1515312</t>
  </si>
  <si>
    <t>-88.4339142</t>
  </si>
  <si>
    <t>50295928,50295929,50739917,50622055</t>
  </si>
  <si>
    <t>8ab4828774726e6001747293492f15ef</t>
  </si>
  <si>
    <t>Tipsy's Bar and Pizza 10753 Dundee Rd, Huntley, IL 60142, USA</t>
  </si>
  <si>
    <t>42.1612547</t>
  </si>
  <si>
    <t>-88.405453</t>
  </si>
  <si>
    <t>50299299,50299298</t>
  </si>
  <si>
    <t>8a0c804178454c9201784e7a7e0f33cd</t>
  </si>
  <si>
    <t>Ingleside</t>
  </si>
  <si>
    <t>J's Sports Bar &amp; Grill 816 W Grand Ave, Ingleside, IL 60041, USA</t>
  </si>
  <si>
    <t>60041</t>
  </si>
  <si>
    <t>42.394474</t>
  </si>
  <si>
    <t>-88.1490936</t>
  </si>
  <si>
    <t>50421188,50747384,50421186</t>
  </si>
  <si>
    <t>8a0c81db7e44e0dc017e45437b97461a</t>
  </si>
  <si>
    <t>Rookies Sports Bar &amp; Grill 26440 W Wooster Lake Dr, Ingleside, IL 60041, USA</t>
  </si>
  <si>
    <t>42.36901600000000</t>
  </si>
  <si>
    <t>-88.1482431</t>
  </si>
  <si>
    <t>50298414,50298413</t>
  </si>
  <si>
    <t>8ab48089757f9e05017590b56bb4264d</t>
  </si>
  <si>
    <t>Joliet</t>
  </si>
  <si>
    <t>Anthony's Restaurant and Pub 3151 Voyager Ln, Joliet, IL 60431, USA</t>
  </si>
  <si>
    <t>60431</t>
  </si>
  <si>
    <t>41.5761254</t>
  </si>
  <si>
    <t>-88.1615755</t>
  </si>
  <si>
    <t>50295933,50295932,50295931</t>
  </si>
  <si>
    <t>8a0c80ef7618a50101762006f8b2152b</t>
  </si>
  <si>
    <t>Cemeno's Pizza &amp; Sports Bar</t>
  </si>
  <si>
    <t>Cemeno's Pizza 1630 Essington Rd, Joliet, IL 60435, USA</t>
  </si>
  <si>
    <t>60435</t>
  </si>
  <si>
    <t>41.55209310000000</t>
  </si>
  <si>
    <t>-88.1598841</t>
  </si>
  <si>
    <t>50295936,50295935</t>
  </si>
  <si>
    <t>8a0c80f17618a6970176209c8df311b7</t>
  </si>
  <si>
    <t>Double J Sports Bar 1001 Essington Rd, Joliet, IL 60435, USA</t>
  </si>
  <si>
    <t>41.5403385</t>
  </si>
  <si>
    <t>-88.16158710000000</t>
  </si>
  <si>
    <t>50295938,50295937</t>
  </si>
  <si>
    <t>8a0c80ef7618a5010176205aa07f15da</t>
  </si>
  <si>
    <t>Heroes West Sports Grill 1530 Commerce Ln, Joliet, IL 60431, USA</t>
  </si>
  <si>
    <t>41.4923972</t>
  </si>
  <si>
    <t>-88.1701392</t>
  </si>
  <si>
    <t>50299934,50299938,50299936,50299932</t>
  </si>
  <si>
    <t>8a0c8012764be27e01764d0e8dfe077e</t>
  </si>
  <si>
    <t>Industry Tap House 3115-3117 W Jefferson St, Joliet, IL 60435, USA</t>
  </si>
  <si>
    <t>41.5227241</t>
  </si>
  <si>
    <t>-88.1585769</t>
  </si>
  <si>
    <t>50298415</t>
  </si>
  <si>
    <t>8a0c80237662dd860176682ed3593610</t>
  </si>
  <si>
    <t>Jameson's Pub 2755 Black Rd, Joliet, IL 60435, USA</t>
  </si>
  <si>
    <t>41.53743800000000</t>
  </si>
  <si>
    <t>-88.14878</t>
  </si>
  <si>
    <t>50298416,50298417,50298418</t>
  </si>
  <si>
    <t>8a0c801b765165b101765426fa330593</t>
  </si>
  <si>
    <t>Longshots 1609 W Jefferson St, Joliet, IL 60435, USA</t>
  </si>
  <si>
    <t>41.5232173</t>
  </si>
  <si>
    <t>-88.1204903</t>
  </si>
  <si>
    <t>50747362,50679061</t>
  </si>
  <si>
    <t>8a0c801c765165b40176601154441e62</t>
  </si>
  <si>
    <t>McBride's on 52 2727 W Jefferson St, Joliet, IL 60435, USA</t>
  </si>
  <si>
    <t>41.52255170000000</t>
  </si>
  <si>
    <t>-88.14925700000000</t>
  </si>
  <si>
    <t>50295943,50295942,50295941</t>
  </si>
  <si>
    <t>8a0c80fe7622895c0176258f34ca5ac0</t>
  </si>
  <si>
    <t>Sidelines Sports Bar 2006 W Jefferson St, Joliet, IL 60435, USA</t>
  </si>
  <si>
    <t>41.5212409</t>
  </si>
  <si>
    <t>-88.13208040000000</t>
  </si>
  <si>
    <t>50295945,50295944</t>
  </si>
  <si>
    <t>8a0c801c765165b401766011e5661e71</t>
  </si>
  <si>
    <t>Lake Bluff</t>
  </si>
  <si>
    <t>715 Rockland Rd 715 Rockland Rd, Lake Bluff, IL 60044, USA</t>
  </si>
  <si>
    <t>60044</t>
  </si>
  <si>
    <t>42.27966140000000</t>
  </si>
  <si>
    <t>-87.87657470000000</t>
  </si>
  <si>
    <t>8a0c81b69535428201953ed595d07b93</t>
  </si>
  <si>
    <t>950 N Western Ave 950 N Western Ave, Lake Forest, IL 60045, USA</t>
  </si>
  <si>
    <t>60045</t>
  </si>
  <si>
    <t>42.256919</t>
  </si>
  <si>
    <t>-87.84185840000000</t>
  </si>
  <si>
    <t>8a0c83cb953a9fa901953ed4c87234f9</t>
  </si>
  <si>
    <t>Lake in the Hills</t>
  </si>
  <si>
    <t>Moretti's Lake In The Hills 220 N Randall Rd, Lake in the Hills, IL 60156, USA</t>
  </si>
  <si>
    <t>60156</t>
  </si>
  <si>
    <t>42.1778041</t>
  </si>
  <si>
    <t>-88.3361997</t>
  </si>
  <si>
    <t>50621987,50621986,50621988</t>
  </si>
  <si>
    <t>8a0c81908870a22e0188781cb7b47f06</t>
  </si>
  <si>
    <t>Lake Zurich</t>
  </si>
  <si>
    <t>BBQ'd Productions Bar &amp; Grill 405 N Rand Rd, Lake Zurich, IL 60047, USA</t>
  </si>
  <si>
    <t>60047</t>
  </si>
  <si>
    <t>42.2041654</t>
  </si>
  <si>
    <t>-88.11229150000000</t>
  </si>
  <si>
    <t>50599695,50747280,50599694</t>
  </si>
  <si>
    <t>8a0c821a7fdb7edf017fe10c6f1911ac</t>
  </si>
  <si>
    <t>Lakemoor</t>
  </si>
  <si>
    <t>Long Shot Sports Pub 615 IL-120, Lakemoor, IL 60051, USA</t>
  </si>
  <si>
    <t>60051</t>
  </si>
  <si>
    <t>42.33253610000000</t>
  </si>
  <si>
    <t>-88.2095006</t>
  </si>
  <si>
    <t>50421190,50421189</t>
  </si>
  <si>
    <t>8a0c80757e2ecec1017e3189a0563e01</t>
  </si>
  <si>
    <t>Lemont</t>
  </si>
  <si>
    <t>Heroes West 1015 State St, Lemont, IL 60439, USA</t>
  </si>
  <si>
    <t>60439</t>
  </si>
  <si>
    <t>41.6623191</t>
  </si>
  <si>
    <t>-87.99949640000000</t>
  </si>
  <si>
    <t>50421191,50421192,50421193,50421194</t>
  </si>
  <si>
    <t>8a0c81ca7e2eced7017e30c00c507d7f</t>
  </si>
  <si>
    <t>Libertyville</t>
  </si>
  <si>
    <t>Mickey Finn's Brewery 345 N Milwaukee Ave, Libertyville, IL 60048, USA</t>
  </si>
  <si>
    <t>60048</t>
  </si>
  <si>
    <t>42.2863388</t>
  </si>
  <si>
    <t>-87.9543762</t>
  </si>
  <si>
    <t>50295948,50295946,50295947</t>
  </si>
  <si>
    <t>8a0c80ff76228aed01762537f5583e7e</t>
  </si>
  <si>
    <t>Fatpour Tap Works- Lincolnwood</t>
  </si>
  <si>
    <t>Lincolnwood</t>
  </si>
  <si>
    <t>60712</t>
  </si>
  <si>
    <t>8a0c84988eb04805018eb04a8ac7000e</t>
  </si>
  <si>
    <t>Lisle</t>
  </si>
  <si>
    <t>BaseCamp Pub 5750 Lakeside Dr, Lisle, IL 60532, USA</t>
  </si>
  <si>
    <t>60532</t>
  </si>
  <si>
    <t>41.7823732</t>
  </si>
  <si>
    <t>-88.0833137</t>
  </si>
  <si>
    <t>50352154,50352158,50352147,50352151</t>
  </si>
  <si>
    <t>8a0c80847b81708a017b84a181900da2</t>
  </si>
  <si>
    <t>Evviva! Bar &amp; Eatery 1017 Front St, Lisle, IL 60532, USA</t>
  </si>
  <si>
    <t>41.7969741</t>
  </si>
  <si>
    <t>-88.0738535</t>
  </si>
  <si>
    <t>50333574,50333576,50333571</t>
  </si>
  <si>
    <t>8a0c80237662dd8601766b89c1515b8d</t>
  </si>
  <si>
    <t>Maple Avenue Pub 1227 Maple Ave, Lisle, IL 60532, USA</t>
  </si>
  <si>
    <t>41.78580760000000</t>
  </si>
  <si>
    <t>-88.0759824</t>
  </si>
  <si>
    <t>50453147,50453148,50453149</t>
  </si>
  <si>
    <t>8a0c80277ede625c017ee9a608ea2757</t>
  </si>
  <si>
    <t>Lockport</t>
  </si>
  <si>
    <t>Embers 933 S State St, Lockport, IL 60441, USA</t>
  </si>
  <si>
    <t>60441</t>
  </si>
  <si>
    <t>41.5885823</t>
  </si>
  <si>
    <t>-88.05822360000000</t>
  </si>
  <si>
    <t>50599699,50599697,50599698,50599696</t>
  </si>
  <si>
    <t>8a0c830a86ead01e0187016d4fc927da</t>
  </si>
  <si>
    <t>Lombard</t>
  </si>
  <si>
    <t>JT's Porch Saloon &amp; Eatery 665 W Roosevelt Rd, Lombard, IL 60148, USA</t>
  </si>
  <si>
    <t>60148</t>
  </si>
  <si>
    <t>41.85925050000000</t>
  </si>
  <si>
    <t>-88.033536</t>
  </si>
  <si>
    <t>50346582,50346585</t>
  </si>
  <si>
    <t>8a0c81187a81c8bc017a886fea2c7406</t>
  </si>
  <si>
    <t>Sebastian's Ale and Whiskey House (Lombard) 801 E Roosevelt Rd, Lombard, IL 60148, USA</t>
  </si>
  <si>
    <t>41.860185</t>
  </si>
  <si>
    <t>-87.99846000000000</t>
  </si>
  <si>
    <t>50295949,50295950,50295951</t>
  </si>
  <si>
    <t>8a0c802a766bad0d0176732e707a1b23</t>
  </si>
  <si>
    <t>Maple Park</t>
  </si>
  <si>
    <t>The Pub Maple Park 221 Main St, Maple Park, IL 60151, USA</t>
  </si>
  <si>
    <t>60151</t>
  </si>
  <si>
    <t>41.907872</t>
  </si>
  <si>
    <t>-88.599904</t>
  </si>
  <si>
    <t>50599701,50599700</t>
  </si>
  <si>
    <t>8a0c8252804931f0018061ca5c1f4766</t>
  </si>
  <si>
    <t>Marengo</t>
  </si>
  <si>
    <t>Niko's Pointers Saloon 106 S State St, Marengo, IL 60152, USA</t>
  </si>
  <si>
    <t>60152</t>
  </si>
  <si>
    <t>42.2498713</t>
  </si>
  <si>
    <t>-88.608789</t>
  </si>
  <si>
    <t>50295956,50295955,50295957</t>
  </si>
  <si>
    <t>8a0c80db75be5f980175bec1ffc30ee0</t>
  </si>
  <si>
    <t>McHenry</t>
  </si>
  <si>
    <t>Jexal's Pizza &amp; Wing-Zeria - McHenry, Illinois 1260 N Green St, McHenry, IL 60050, USA</t>
  </si>
  <si>
    <t>60050</t>
  </si>
  <si>
    <t>42.3454626</t>
  </si>
  <si>
    <t>-88.26607</t>
  </si>
  <si>
    <t>50421197,50421199,50421198,50421196,50421195,50747429</t>
  </si>
  <si>
    <t>8a0c809c7e5329d5017e545424a52dea</t>
  </si>
  <si>
    <t>My Place Bar &amp; Grill 4621 W Elm St, McHenry, IL 60050, USA</t>
  </si>
  <si>
    <t>42.347779</t>
  </si>
  <si>
    <t>-88.288865</t>
  </si>
  <si>
    <t>50421206,50421204,50421205</t>
  </si>
  <si>
    <t>8a0c809c7e5329d5017e5b6a1627200f</t>
  </si>
  <si>
    <t>Salerno's Pizzeria &amp; R. Bar - McHenry 621 Ridgeview Dr, McHenry, IL 60050, USA</t>
  </si>
  <si>
    <t>42.31984570000000</t>
  </si>
  <si>
    <t>-88.2865238</t>
  </si>
  <si>
    <t>50295958,50295959,50295960</t>
  </si>
  <si>
    <t>8a0c80257662df1d01766b8c4fce4292</t>
  </si>
  <si>
    <t>Snuggery River Roadhouse McHenry 801 N River Rd, McHenry, IL 60051, USA</t>
  </si>
  <si>
    <t>42.3385912</t>
  </si>
  <si>
    <t>-88.2524748</t>
  </si>
  <si>
    <t>50622032,50622033,50622031</t>
  </si>
  <si>
    <t>8a0c82ba88435c94018857ee34e25ae6</t>
  </si>
  <si>
    <t>The Village Squire (McHenry) 4512 W Elm St, McHenry, IL 60050, USA</t>
  </si>
  <si>
    <t>42.3480995</t>
  </si>
  <si>
    <t>-88.2866803</t>
  </si>
  <si>
    <t>50295962,50295961</t>
  </si>
  <si>
    <t>8a0c80ff76228aed01763d05b822002f</t>
  </si>
  <si>
    <t>R Place</t>
  </si>
  <si>
    <t>Melrose Park</t>
  </si>
  <si>
    <t>R Place 10747 W Grand Ave, Melrose Park, IL 60164, USA</t>
  </si>
  <si>
    <t>60164</t>
  </si>
  <si>
    <t>41.9302778</t>
  </si>
  <si>
    <t>-87.8936111</t>
  </si>
  <si>
    <t>50747277,50599702</t>
  </si>
  <si>
    <t>8a0c83a086628aaa01866f7138305eb3</t>
  </si>
  <si>
    <t>Rosati's Pizza Sports Pub - Mendota</t>
  </si>
  <si>
    <t>Mendota</t>
  </si>
  <si>
    <t>Rosati's Pizza 801 6th St, Mendota, IL 61342, USA</t>
  </si>
  <si>
    <t>61342</t>
  </si>
  <si>
    <t>41.5474089</t>
  </si>
  <si>
    <t>-89.12022290000000</t>
  </si>
  <si>
    <t>50453190,50453191</t>
  </si>
  <si>
    <t>8a0c80b17f1c57c1017f220ea218651b</t>
  </si>
  <si>
    <t>Mokena</t>
  </si>
  <si>
    <t>Jamo's Live 10160 191st St, Mokena, IL 60448, USA</t>
  </si>
  <si>
    <t>60448</t>
  </si>
  <si>
    <t>41.5433063</t>
  </si>
  <si>
    <t>-87.865996</t>
  </si>
  <si>
    <t>50333582,50333589,50333585</t>
  </si>
  <si>
    <t>8a0c801c765165b4017653a1cb27558a</t>
  </si>
  <si>
    <t>Montgomery</t>
  </si>
  <si>
    <t>Poor Boy's Pub 283 Montgomery Rd #1653, Montgomery, IL 60538, USA</t>
  </si>
  <si>
    <t>60538</t>
  </si>
  <si>
    <t>41.7267882</t>
  </si>
  <si>
    <t>-88.321359</t>
  </si>
  <si>
    <t>50453184,50453185</t>
  </si>
  <si>
    <t>8a0c823c7ffdf83301800031476d5e35</t>
  </si>
  <si>
    <t>Morris</t>
  </si>
  <si>
    <t>721 Liberty St 721 Liberty St, Morris, IL 60450, USA</t>
  </si>
  <si>
    <t>60450</t>
  </si>
  <si>
    <t>41.3626692</t>
  </si>
  <si>
    <t>-88.4236328</t>
  </si>
  <si>
    <t>50298425</t>
  </si>
  <si>
    <t>8a0c8013764be40e01764edf3da45aa4</t>
  </si>
  <si>
    <t>Clayton's Tap 122 W Washington St, Morris, IL 60450, USA</t>
  </si>
  <si>
    <t>41.35750000000000</t>
  </si>
  <si>
    <t>-88.42472220000000</t>
  </si>
  <si>
    <t>50621830,50747343</t>
  </si>
  <si>
    <t>8a0c8013764be40e01764ee6ff265af3</t>
  </si>
  <si>
    <t>Ebbey George's Bar &amp; Grill 402 Liberty St, Morris, IL 60450, USA</t>
  </si>
  <si>
    <t>41.35929900000000</t>
  </si>
  <si>
    <t>-88.424193</t>
  </si>
  <si>
    <t>50298429,50298428</t>
  </si>
  <si>
    <t>8a0c80fe7622895c0176252dfeb43d38</t>
  </si>
  <si>
    <t>Morton Grove</t>
  </si>
  <si>
    <t>Moretti's Ristorante &amp; Pizzeria Morton Grove 6415 Dempster St, Morton Grove, IL 60053, USA</t>
  </si>
  <si>
    <t>60053</t>
  </si>
  <si>
    <t>42.04049950000000</t>
  </si>
  <si>
    <t>-87.7863363</t>
  </si>
  <si>
    <t>50621956,50621957,50621955,50621954</t>
  </si>
  <si>
    <t>8a0c82a487dbe4d10187de3078530968</t>
  </si>
  <si>
    <t>Mount Prospect</t>
  </si>
  <si>
    <t>Buddy's Bites N Brews 702 N River Rd, Mt Prospect, IL 60056, USA</t>
  </si>
  <si>
    <t>60056</t>
  </si>
  <si>
    <t>42.0784817</t>
  </si>
  <si>
    <t>-87.89304300000000</t>
  </si>
  <si>
    <t>50621968,50621967,50621969</t>
  </si>
  <si>
    <t>8a0c82bb88436c9b018857e92ab35df1</t>
  </si>
  <si>
    <t>Moretti's 1799 Busse Rd, Mt Prospect, IL 60056, USA</t>
  </si>
  <si>
    <t>42.0341778</t>
  </si>
  <si>
    <t>-87.95958280000000</t>
  </si>
  <si>
    <t>50621883,50621910,50621909,50621908</t>
  </si>
  <si>
    <t>8a0c80ad87e6a81c0187fd447bcc6c94</t>
  </si>
  <si>
    <t>Station 34 Pizza Pub 34 S Main St, Mt Prospect, IL 60056, USA</t>
  </si>
  <si>
    <t>42.0646165</t>
  </si>
  <si>
    <t>-87.93698500000000</t>
  </si>
  <si>
    <t>50349738,50349737,50349739</t>
  </si>
  <si>
    <t>8a0c81167a81c51d017aabbea329287b</t>
  </si>
  <si>
    <t>33 W Prospect Ave 33 W Prospect Ave, Mt Prospect, IL 60056, USA</t>
  </si>
  <si>
    <t>42.0633206</t>
  </si>
  <si>
    <t>-87.9380547</t>
  </si>
  <si>
    <t>50764982,50765005</t>
  </si>
  <si>
    <t>8a0c80257662df1d01766b8f4f98429b</t>
  </si>
  <si>
    <t>Mundelein</t>
  </si>
  <si>
    <t>Crossroads Restaurant &amp; Bar 1021 IL-83, Mundelein, IL 60060, USA</t>
  </si>
  <si>
    <t>60060</t>
  </si>
  <si>
    <t>42.2785766</t>
  </si>
  <si>
    <t>-88.04151740000000</t>
  </si>
  <si>
    <t>50599708,50599707</t>
  </si>
  <si>
    <t>8a0c81838008526801801eaa498c7109</t>
  </si>
  <si>
    <t>Emil's Sports Bar &amp; Pizzeria 604 N Lake St, Mundelein, IL 60060, USA</t>
  </si>
  <si>
    <t>42.273048</t>
  </si>
  <si>
    <t>-88.004258</t>
  </si>
  <si>
    <t>50295963</t>
  </si>
  <si>
    <t>8a0c80d975be2e250175bee4a99b1a18</t>
  </si>
  <si>
    <t>Hitz Pizza and Sports Bar 700 Butterfield Rd, Mundelein, IL 60060, USA</t>
  </si>
  <si>
    <t>42.25306000000000</t>
  </si>
  <si>
    <t>-87.98034300000000</t>
  </si>
  <si>
    <t>50295964,50295965</t>
  </si>
  <si>
    <t>8ab48089757f9e0501759f6490ee7613</t>
  </si>
  <si>
    <t>Naperville</t>
  </si>
  <si>
    <t>Danny's Pub &amp; Grill 1550 Illinois Rte 59, Naperville, IL 60563, USA</t>
  </si>
  <si>
    <t>60563</t>
  </si>
  <si>
    <t>41.7959934</t>
  </si>
  <si>
    <t>-88.20436220000000</t>
  </si>
  <si>
    <t>50421209,50421210</t>
  </si>
  <si>
    <t>8a0c80f87e924b2b017ec64bb9941074</t>
  </si>
  <si>
    <t>Draft Picks 523 Fairway Dr, Naperville, IL 60563, USA</t>
  </si>
  <si>
    <t>41.7809684</t>
  </si>
  <si>
    <t>-88.2112893</t>
  </si>
  <si>
    <t>50453085,50453086,50453087,50453088</t>
  </si>
  <si>
    <t>8a0c80b57f2b8cc9017f3140b7d64f7e</t>
  </si>
  <si>
    <t>Potter's Place and Two-Nine Martini Lounge 29 W Jefferson Ave, Naperville, IL 60540, USA</t>
  </si>
  <si>
    <t>60540</t>
  </si>
  <si>
    <t>41.7730792</t>
  </si>
  <si>
    <t>-88.1489983</t>
  </si>
  <si>
    <t>50352185</t>
  </si>
  <si>
    <t>8a0c81707b633b2d017b649d976d2f1c</t>
  </si>
  <si>
    <t>3032 English Rows Avenue 3032 English Rows Avenue, Naperville, IL 60564, USA</t>
  </si>
  <si>
    <t>60564</t>
  </si>
  <si>
    <t>41.69196730000000</t>
  </si>
  <si>
    <t>-88.20582760000000</t>
  </si>
  <si>
    <t>50622320,50622321,50747421</t>
  </si>
  <si>
    <t>8a0c80d47d09982d017d0aa2f13e1d48</t>
  </si>
  <si>
    <t>New Lenox</t>
  </si>
  <si>
    <t>Rosati's Pizza 108 W Illinois Hwy, New Lenox, IL 60451, USA</t>
  </si>
  <si>
    <t>60451</t>
  </si>
  <si>
    <t>41.4971074</t>
  </si>
  <si>
    <t>-87.9660269</t>
  </si>
  <si>
    <t>50421213,50747248</t>
  </si>
  <si>
    <t>8a0c80767e2ed153017e362582d5390c</t>
  </si>
  <si>
    <t>Niles</t>
  </si>
  <si>
    <t>D'Agostino's Pizza and Pub Niles 7530 W Oakton St, Niles, IL 60714, USA</t>
  </si>
  <si>
    <t>60714</t>
  </si>
  <si>
    <t>42.02630420000000</t>
  </si>
  <si>
    <t>-87.8154411</t>
  </si>
  <si>
    <t>50747380,50747379,50599709,50747378</t>
  </si>
  <si>
    <t>8a0c8024802788de018029c7b4a52876</t>
  </si>
  <si>
    <t>Play Book Ultra Sports Bar 6913 N Milwaukee Ave, Niles, IL 60714, USA</t>
  </si>
  <si>
    <t>42.00739070000000</t>
  </si>
  <si>
    <t>-87.796678</t>
  </si>
  <si>
    <t>50349742,50349741,50349740</t>
  </si>
  <si>
    <t>8ab48089757f9e0501759e841404276a</t>
  </si>
  <si>
    <t>The Howard Street Inn 6700 W Howard St, Niles, IL 60714, USA</t>
  </si>
  <si>
    <t>42.0195906</t>
  </si>
  <si>
    <t>-87.79435320000000</t>
  </si>
  <si>
    <t>50298435,50599710,50747390,50599711</t>
  </si>
  <si>
    <t>8ab48089757f9e0501759e7a16b41b35</t>
  </si>
  <si>
    <t>Norridge</t>
  </si>
  <si>
    <t>Goat Village 4701 N Cumberland Ave Suite 33, Norridge, IL 60706, USA</t>
  </si>
  <si>
    <t>41.9646171</t>
  </si>
  <si>
    <t>-87.8358104</t>
  </si>
  <si>
    <t>50747446,50747447</t>
  </si>
  <si>
    <t>8a0c82d48cf41c24018cf54786691f1b</t>
  </si>
  <si>
    <t>North Aurora</t>
  </si>
  <si>
    <t>Oak Street Restaurant And Bar 945 Oak St, North Aurora, IL 60542, USA</t>
  </si>
  <si>
    <t>60542</t>
  </si>
  <si>
    <t>41.80876080000000</t>
  </si>
  <si>
    <t>-88.3488733</t>
  </si>
  <si>
    <t>50295966,50295967</t>
  </si>
  <si>
    <t>8a0c80f07618a50401762116545e2d53</t>
  </si>
  <si>
    <t>Rocky’s Gaming Bar</t>
  </si>
  <si>
    <t>Northlake</t>
  </si>
  <si>
    <t>325 E North Ave 325 E North Ave, Northlake, IL 60164, USA</t>
  </si>
  <si>
    <t>41.906925</t>
  </si>
  <si>
    <t>-87.8893717</t>
  </si>
  <si>
    <t>50599712,50599713</t>
  </si>
  <si>
    <t>8a0c83ba8692f9c0018693ef1bf40d3e</t>
  </si>
  <si>
    <t>Oak Lawn</t>
  </si>
  <si>
    <t>Clancy's Pizza Pub 4624 W 103rd St, Oak Lawn, IL 60453, USA</t>
  </si>
  <si>
    <t>60453</t>
  </si>
  <si>
    <t>41.7066174</t>
  </si>
  <si>
    <t>-87.7361983</t>
  </si>
  <si>
    <t>50352198,50352193,50352189</t>
  </si>
  <si>
    <t>8a0c81717b633d7c017b7968c0e73d9b</t>
  </si>
  <si>
    <t>Clancys 95th Irish Tavern 5763 95th St, Oak Lawn, IL 60453, USA</t>
  </si>
  <si>
    <t>41.7194826</t>
  </si>
  <si>
    <t>-87.76475340000000</t>
  </si>
  <si>
    <t>50739891,50739892</t>
  </si>
  <si>
    <t>8a0c81dc8cf95e47018cfe2b023c0418</t>
  </si>
  <si>
    <t>Les Brothers Restaurant 8705 S Ridgeland Ave, Oak Lawn, IL 60453, USA</t>
  </si>
  <si>
    <t>41.73358700000000</t>
  </si>
  <si>
    <t>-87.7786998</t>
  </si>
  <si>
    <t>50599714,50599715</t>
  </si>
  <si>
    <t>8a0c803180355adf018045164c77205d</t>
  </si>
  <si>
    <t>Tavern on the West End 6950 W 95th St, Oak Lawn, IL 60453, USA</t>
  </si>
  <si>
    <t>41.7197418</t>
  </si>
  <si>
    <t>-87.7937927</t>
  </si>
  <si>
    <t>50352206,50352202</t>
  </si>
  <si>
    <t>8a0c81707b633b2d017b7533afa55746</t>
  </si>
  <si>
    <t>Oakbrook Terrace</t>
  </si>
  <si>
    <t>ANYWAY'S PUB - Oakbrook Terrace 5 E Roosevelt Rd, Oakbrook Terrace, IL 60181, USA</t>
  </si>
  <si>
    <t>60181</t>
  </si>
  <si>
    <t>41.8600918</t>
  </si>
  <si>
    <t>-87.9768082</t>
  </si>
  <si>
    <t>50352214,50352210</t>
  </si>
  <si>
    <t>8a0c81167a81c51d017abf9d9ff3028a</t>
  </si>
  <si>
    <t>Gullivers Pizza &amp; Pub</t>
  </si>
  <si>
    <t>Gullivers Pizza &amp; Pub 17W517 Roosevelt Rd, Oakbrook Terrace, IL 60181, USA</t>
  </si>
  <si>
    <t>41.86026</t>
  </si>
  <si>
    <t>-87.9711121</t>
  </si>
  <si>
    <t>50349743</t>
  </si>
  <si>
    <t>8a0c81187a81c8bc017ad8abc3fa78f7</t>
  </si>
  <si>
    <t>Orland Park</t>
  </si>
  <si>
    <t>Mackeys' Pub 9400 W 143rd St, Orland Park, IL 60462, USA</t>
  </si>
  <si>
    <t>60462</t>
  </si>
  <si>
    <t>41.6309703</t>
  </si>
  <si>
    <t>-87.84947920000000</t>
  </si>
  <si>
    <t>50453144,50453145,50453146</t>
  </si>
  <si>
    <t>8a0c80b57f2b8cc9017f2d475cea13f6</t>
  </si>
  <si>
    <t>Oswego</t>
  </si>
  <si>
    <t>The Cantina 2745 US-34, Oswego, IL 60543, USA</t>
  </si>
  <si>
    <t>60543</t>
  </si>
  <si>
    <t>41.7017741</t>
  </si>
  <si>
    <t>-88.3142499</t>
  </si>
  <si>
    <t>50599716,50599717</t>
  </si>
  <si>
    <t>8a0c83a086628aaa018666f4ead74aa2</t>
  </si>
  <si>
    <t>Ottawa</t>
  </si>
  <si>
    <t>Court Street Pub 620 Court St, Ottawa, IL 61350, USA</t>
  </si>
  <si>
    <t>61350</t>
  </si>
  <si>
    <t>41.34647990000000</t>
  </si>
  <si>
    <t>-88.8417695</t>
  </si>
  <si>
    <t>50621747,50621748</t>
  </si>
  <si>
    <t>8a0c80a27f06ea75017f090c5f2544c8</t>
  </si>
  <si>
    <t>Palatine</t>
  </si>
  <si>
    <t>Alley 64 - Palatine 2001 N Rand Rd, Palatine, IL 60074, USA</t>
  </si>
  <si>
    <t>60074</t>
  </si>
  <si>
    <t>42.14582500000000</t>
  </si>
  <si>
    <t>-88.0281667</t>
  </si>
  <si>
    <t>50295971,50295970</t>
  </si>
  <si>
    <t>8ab480297502e746017504684a207222</t>
  </si>
  <si>
    <t>1417 N Rand Rd 1417 N Rand Rd, Palatine, IL 60074, USA</t>
  </si>
  <si>
    <t>42.136329</t>
  </si>
  <si>
    <t>-88.01733</t>
  </si>
  <si>
    <t>50453120,50453121</t>
  </si>
  <si>
    <t>8a0c80e97fbb775d017fc918f5383e81</t>
  </si>
  <si>
    <t>Los Arcos Mexican Grill Palatine 1639 N Baldwin Rd, Palatine, IL 60074, USA</t>
  </si>
  <si>
    <t>42.1411329</t>
  </si>
  <si>
    <t>-88.0136162</t>
  </si>
  <si>
    <t>50599719,50599718</t>
  </si>
  <si>
    <t>8a0c80eb8603a8f4018603f701680587</t>
  </si>
  <si>
    <t>Salsa Street 1540 N Rand Rd, Palatine, IL 60074, USA</t>
  </si>
  <si>
    <t>42.1329867</t>
  </si>
  <si>
    <t>-88.0132613</t>
  </si>
  <si>
    <t>50599721,50599720</t>
  </si>
  <si>
    <t>8a0c8184800852bc01802490c6471f10</t>
  </si>
  <si>
    <t>TJ O'Brien's Bar &amp; Grill 53 W Slade St, Palatine, IL 60067, USA</t>
  </si>
  <si>
    <t>60067</t>
  </si>
  <si>
    <t>42.11104</t>
  </si>
  <si>
    <t>-88.04590500000000</t>
  </si>
  <si>
    <t>50333601,50333598</t>
  </si>
  <si>
    <t>8ab48196752517b3017527d7bcf35d81</t>
  </si>
  <si>
    <t>Palos Heights</t>
  </si>
  <si>
    <t>X's &amp; O's Sports Bar Palos Heights 6405 W 127th St, Palos Heights, IL 60463, USA</t>
  </si>
  <si>
    <t>60463</t>
  </si>
  <si>
    <t>41.6608336</t>
  </si>
  <si>
    <t>-87.7781763</t>
  </si>
  <si>
    <t>50295974,50295973,50295972</t>
  </si>
  <si>
    <t>8ab4800774b5e7ca0174b90f9c5e2743</t>
  </si>
  <si>
    <t>Niko's Tavern</t>
  </si>
  <si>
    <t>Pingree Grove</t>
  </si>
  <si>
    <t>Niko's Tavern 2401 US-20, Pingree Grove, IL 60140, USA</t>
  </si>
  <si>
    <t>42.08800720000000</t>
  </si>
  <si>
    <t>-88.45843290000000</t>
  </si>
  <si>
    <t>50295975,50295976</t>
  </si>
  <si>
    <t>8a0c80db75be5f980175bec10aa60ed2</t>
  </si>
  <si>
    <t>Plainfield</t>
  </si>
  <si>
    <t>McBride's Pub &amp; Grille 7162 Caton Farm Rd, Plainfield, IL 60586, USA</t>
  </si>
  <si>
    <t>60586</t>
  </si>
  <si>
    <t>41.56382000000000</t>
  </si>
  <si>
    <t>-88.257357</t>
  </si>
  <si>
    <t>50295977,50295978</t>
  </si>
  <si>
    <t>8a0c80ff76228aed017625ae199568b5</t>
  </si>
  <si>
    <t>Moe Joe's 24033 Lockport St, Plainfield, IL 60544, USA</t>
  </si>
  <si>
    <t>60544</t>
  </si>
  <si>
    <t>41.6082079</t>
  </si>
  <si>
    <t>-88.20419</t>
  </si>
  <si>
    <t>50298436,50298437</t>
  </si>
  <si>
    <t>8a0c804d77149159017719b4f9b3192d</t>
  </si>
  <si>
    <t>Rosati's Pizza Sports Pub 16108 Illinois Rte 59 #136, Plainfield, IL 60586, USA</t>
  </si>
  <si>
    <t>41.5904776</t>
  </si>
  <si>
    <t>-88.2033002</t>
  </si>
  <si>
    <t>50453192,50453193</t>
  </si>
  <si>
    <t>8a0c80ae7f1c4586017f22014a661eeb</t>
  </si>
  <si>
    <t>Richmond</t>
  </si>
  <si>
    <t>5607 Broadway Rd 5607 Broadway Rd, Richmond, IL 60071, USA</t>
  </si>
  <si>
    <t>60071</t>
  </si>
  <si>
    <t>42.4757542</t>
  </si>
  <si>
    <t>-88.3065036</t>
  </si>
  <si>
    <t>8a0c83c99717a0d5019718a8e64e324a</t>
  </si>
  <si>
    <t>River Grove</t>
  </si>
  <si>
    <t>D'Agostino's Pizza and Pub River Grove 3131 Thatcher Ave, River Grove, IL 60171, USA</t>
  </si>
  <si>
    <t>60171</t>
  </si>
  <si>
    <t>41.93656470000000</t>
  </si>
  <si>
    <t>-87.8356005</t>
  </si>
  <si>
    <t>50599724,50599723,50599722</t>
  </si>
  <si>
    <t>8a0c825580494426018052c9936a6596</t>
  </si>
  <si>
    <t>Rockdale</t>
  </si>
  <si>
    <t>3rd Base Sports Bar Grill &amp; Pizza 508 Moen Ave, Rockdale, IL 60436, USA</t>
  </si>
  <si>
    <t>60436</t>
  </si>
  <si>
    <t>41.5050201</t>
  </si>
  <si>
    <t>-88.1138763</t>
  </si>
  <si>
    <t>50421215,50421214</t>
  </si>
  <si>
    <t>8a0c80767e2ed153017e32d67fcc374a</t>
  </si>
  <si>
    <t>Roselle</t>
  </si>
  <si>
    <t>Pop's Pizza &amp; Sports Bar 817 E Nerge Rd, Roselle, IL 60172, USA</t>
  </si>
  <si>
    <t>60172</t>
  </si>
  <si>
    <t>41.9977168</t>
  </si>
  <si>
    <t>-88.06000190000000</t>
  </si>
  <si>
    <t>50421217,50421218,50421216</t>
  </si>
  <si>
    <t>8a0c81177a81c6eb017aac33648d0cbe</t>
  </si>
  <si>
    <t>Rookies Sports Bar &amp; Grill (Roselle) 1360 Lake St, Roselle, IL 60172, USA</t>
  </si>
  <si>
    <t>41.9714247</t>
  </si>
  <si>
    <t>-88.11670650000000</t>
  </si>
  <si>
    <t>50295984,50295985,50621936</t>
  </si>
  <si>
    <t>8ab4828774726e6001747293fbd115fa</t>
  </si>
  <si>
    <t>Sammy's Mexican Grill and Bar 1354 Lake St, Roselle, IL 60172, USA</t>
  </si>
  <si>
    <t>41.9712667</t>
  </si>
  <si>
    <t>-88.1165876</t>
  </si>
  <si>
    <t>50370643,50370644</t>
  </si>
  <si>
    <t>8a0c81647b5453bc017b5ba407af6c83</t>
  </si>
  <si>
    <t>Rosemont</t>
  </si>
  <si>
    <t>Moretti's Rosemont 9519 W Higgins Rd, Rosemont, IL 60018, USA</t>
  </si>
  <si>
    <t>41.99208</t>
  </si>
  <si>
    <t>-87.86436550000000</t>
  </si>
  <si>
    <t>50621903,50621902,50621904,50621905</t>
  </si>
  <si>
    <t>8a0c80a187bb52c50187d8f65258172c</t>
  </si>
  <si>
    <t>Schaumburg</t>
  </si>
  <si>
    <t>Finn McCool's Irish Sports Pub Schaumburg 1941 E Algonquin Rd, Schaumburg, IL 60173, USA</t>
  </si>
  <si>
    <t>60173</t>
  </si>
  <si>
    <t>42.063638</t>
  </si>
  <si>
    <t>-88.0334989</t>
  </si>
  <si>
    <t>50747430,50621907,50621906</t>
  </si>
  <si>
    <t>8a0c80ad87e6a81c0187e767790002fd</t>
  </si>
  <si>
    <t>Moretti's Schaumburg 1893 Walden Office Square, Schaumburg, IL 60173, USA</t>
  </si>
  <si>
    <t>42.0629031</t>
  </si>
  <si>
    <t>-88.03315410000000</t>
  </si>
  <si>
    <t>50622024,50622025,50622026,50622027</t>
  </si>
  <si>
    <t>8a0c82aa87e6bb470187fd3d27536e4b</t>
  </si>
  <si>
    <t>Village Tavern &amp; Grill - Schaumburg</t>
  </si>
  <si>
    <t>Village Tavern &amp; Grill 901 W Wise Rd, Schaumburg, IL 60193, USA</t>
  </si>
  <si>
    <t>60193</t>
  </si>
  <si>
    <t>42.00413700000000</t>
  </si>
  <si>
    <t>-88.10261900000000</t>
  </si>
  <si>
    <t>50352244,50352252</t>
  </si>
  <si>
    <t>8a0c808e7b88a399017b9470adc031a2</t>
  </si>
  <si>
    <t>Schiller Park</t>
  </si>
  <si>
    <t>Kickers Sports Bar 3902 25th Ave, Schiller Park, IL 60176, USA</t>
  </si>
  <si>
    <t>60176</t>
  </si>
  <si>
    <t>41.9490431</t>
  </si>
  <si>
    <t>-87.86980180000000</t>
  </si>
  <si>
    <t>50295986</t>
  </si>
  <si>
    <t>8ab48184752337e801752398aa602241</t>
  </si>
  <si>
    <t>RK’s Bar &amp; Grill</t>
  </si>
  <si>
    <t>South Elgin</t>
  </si>
  <si>
    <t>RK’s Bar &amp; Grill 889 N La Fox St, South Elgin, IL 60177, USA</t>
  </si>
  <si>
    <t>60177</t>
  </si>
  <si>
    <t>42.0024716</t>
  </si>
  <si>
    <t>-88.2965771</t>
  </si>
  <si>
    <t>50333604,50333610,50333607</t>
  </si>
  <si>
    <t>8a0c803a798c461b01799f7634a569a4</t>
  </si>
  <si>
    <t>The Village Squire (South Elgin) 480 S Randall Rd, South Elgin, IL 60177, USA</t>
  </si>
  <si>
    <t>41.97757940000000</t>
  </si>
  <si>
    <t>-88.34131890000000</t>
  </si>
  <si>
    <t>50385890,50295989</t>
  </si>
  <si>
    <t>8a0c801b75d09c0c0175d3e289f059ab</t>
  </si>
  <si>
    <t>Village Tavern &amp; Grill of South Elgin</t>
  </si>
  <si>
    <t>Village Tavern &amp; Grill of South Elgin 464 Redington Dr, South Elgin, IL 60177, USA</t>
  </si>
  <si>
    <t>41.9805556</t>
  </si>
  <si>
    <t>-88.3427778</t>
  </si>
  <si>
    <t>50352256,50352259</t>
  </si>
  <si>
    <t>8a0c80d97b9e2609017b9fc323ca0d08</t>
  </si>
  <si>
    <t>St. Charles</t>
  </si>
  <si>
    <t>Alley 64 212 Main St, St. Charles, IL 60174, USA</t>
  </si>
  <si>
    <t>60174</t>
  </si>
  <si>
    <t>41.9135989</t>
  </si>
  <si>
    <t>-88.3162167</t>
  </si>
  <si>
    <t>50599732,50295991,50295992</t>
  </si>
  <si>
    <t>8ab4802674f7fd980175000480bc0e20</t>
  </si>
  <si>
    <t>Dukes Northwoods 7 E Main St, St. Charles, IL 60174, USA</t>
  </si>
  <si>
    <t>41.9135412</t>
  </si>
  <si>
    <t>-88.3128469</t>
  </si>
  <si>
    <t>50747342,50599733</t>
  </si>
  <si>
    <t>8a0c80b386432725018646c4626138ee</t>
  </si>
  <si>
    <t>Flagship on the Fox 100 S Riverside Ave, St. Charles, IL 60174, USA</t>
  </si>
  <si>
    <t>41.9130071</t>
  </si>
  <si>
    <t>-88.3119493</t>
  </si>
  <si>
    <t>50295993,50295994</t>
  </si>
  <si>
    <t>8a0c802a766bad0d0176b5d234d600aa</t>
  </si>
  <si>
    <t>Rookies Sports Bar (St. Charles) 1545 W Main St, St. Charles, IL 60174, USA</t>
  </si>
  <si>
    <t>41.9122174</t>
  </si>
  <si>
    <t>-88.3333809</t>
  </si>
  <si>
    <t>50295996,50295997,50747267</t>
  </si>
  <si>
    <t>8ab4828774726e6001747294aa001605</t>
  </si>
  <si>
    <t>The Evergreen Pub &amp; Grill 1400 W Main St, St. Charles, IL 60174, USA</t>
  </si>
  <si>
    <t>41.9128246</t>
  </si>
  <si>
    <t>-88.3317932</t>
  </si>
  <si>
    <t>50739900,50739902,50739901</t>
  </si>
  <si>
    <t>8a0c8259806b477b01807bf3a07c0935</t>
  </si>
  <si>
    <t>The Filling Station Pub &amp; Grill 300 Main St, St. Charles, IL 60174, USA</t>
  </si>
  <si>
    <t>41.91348190000000</t>
  </si>
  <si>
    <t>-88.31702160000000</t>
  </si>
  <si>
    <t>50333613</t>
  </si>
  <si>
    <t>8a0c802b766bad0a0176b5d190d73442</t>
  </si>
  <si>
    <t>The Hive Tavern &amp; Eatery 204 W Main St, St. Charles, IL 60174, USA</t>
  </si>
  <si>
    <t>41.9134386</t>
  </si>
  <si>
    <t>-88.316</t>
  </si>
  <si>
    <t>50421220,50747268</t>
  </si>
  <si>
    <t>8a0c82bd7f4501f9017f65b08c9046a9</t>
  </si>
  <si>
    <t>The Office 201 E Main St, St. Charles, IL 60174, USA</t>
  </si>
  <si>
    <t>41.91382430000000</t>
  </si>
  <si>
    <t>-88.31128820000000</t>
  </si>
  <si>
    <t>50352263,50352266</t>
  </si>
  <si>
    <t>8a0c81ce7bcf3fde017bd1a11e6c406e</t>
  </si>
  <si>
    <t>Streator</t>
  </si>
  <si>
    <t>JACKPOTS Pub 110 E Hickory St, Streator, IL 61364, USA</t>
  </si>
  <si>
    <t>61364</t>
  </si>
  <si>
    <t>41.12215260000000</t>
  </si>
  <si>
    <t>-88.8350323</t>
  </si>
  <si>
    <t>50544845,50544847,50544846</t>
  </si>
  <si>
    <t>8a0c803a804931de01804d8d22b31a15</t>
  </si>
  <si>
    <t>Sycamore</t>
  </si>
  <si>
    <t>Cub &amp; Spank's 113 N Maple St, Sycamore, IL 60178, USA</t>
  </si>
  <si>
    <t>60178</t>
  </si>
  <si>
    <t>41.989203</t>
  </si>
  <si>
    <t>-88.686071</t>
  </si>
  <si>
    <t>50453033,50453034</t>
  </si>
  <si>
    <t>8a0c80d07f799c3d017f8922ffa85805</t>
  </si>
  <si>
    <t>Hink's Bar &amp; Grill</t>
  </si>
  <si>
    <t>Hink's Bar &amp; Grill 123 S California St, Sycamore, IL 60178, USA</t>
  </si>
  <si>
    <t>41.9882202</t>
  </si>
  <si>
    <t>-88.6886597</t>
  </si>
  <si>
    <t>50421221,50747266</t>
  </si>
  <si>
    <t>8a0c829f7f06e842017f088b42a65118</t>
  </si>
  <si>
    <t>Hobnobbers 2030 Baron Dr, Sycamore, IL 60178, USA</t>
  </si>
  <si>
    <t>42.016437</t>
  </si>
  <si>
    <t>-88.67715900000000</t>
  </si>
  <si>
    <t>50295998,50295999</t>
  </si>
  <si>
    <t>8a0c8013764be40e01764e6fd52f3f01</t>
  </si>
  <si>
    <t>MVP Sports Bar 124 S California St, Sycamore, IL 60178, USA</t>
  </si>
  <si>
    <t>41.9882487</t>
  </si>
  <si>
    <t>-88.68824410000000</t>
  </si>
  <si>
    <t>50296000,50621925,50746294</t>
  </si>
  <si>
    <t>8a0c801d7651674601765366877949b8</t>
  </si>
  <si>
    <t>Union</t>
  </si>
  <si>
    <t>Clasen's Tavern 17628 Depot St, Union, IL 60180, USA</t>
  </si>
  <si>
    <t>60180</t>
  </si>
  <si>
    <t>42.2341645</t>
  </si>
  <si>
    <t>-88.54262610000000</t>
  </si>
  <si>
    <t>50296001,50296003,50296002</t>
  </si>
  <si>
    <t>8a0c80d975be2e250175bec3fb66133f</t>
  </si>
  <si>
    <t>Villa Park</t>
  </si>
  <si>
    <t>Fitz's Bull Dog 314 St Charles Rd #2403, Villa Park, IL 60181, USA</t>
  </si>
  <si>
    <t>41.8899338</t>
  </si>
  <si>
    <t>-87.9869616</t>
  </si>
  <si>
    <t>50421223,50421222</t>
  </si>
  <si>
    <t>8a0c82ae7f1c4581017f225a58a537b3</t>
  </si>
  <si>
    <t>Mahoney's Pub 121 S Villa Ave, Villa Park, IL 60181, USA</t>
  </si>
  <si>
    <t>41.8868909</t>
  </si>
  <si>
    <t>-87.96888300000000</t>
  </si>
  <si>
    <t>50621850,50747322</t>
  </si>
  <si>
    <t>8a0c80d27e76baf6017e7deccf8832b5</t>
  </si>
  <si>
    <t>Wauconda</t>
  </si>
  <si>
    <t>Uncle D's Bar and Grille 380 W Liberty St, Wauconda, IL 60084, USA</t>
  </si>
  <si>
    <t>60084</t>
  </si>
  <si>
    <t>42.25632080000000</t>
  </si>
  <si>
    <t>-88.144599</t>
  </si>
  <si>
    <t>50421226,50421225</t>
  </si>
  <si>
    <t>8a0c80f87e924b2b017e925cfb9610d2</t>
  </si>
  <si>
    <t>Waukegan</t>
  </si>
  <si>
    <t>Anastasia's Restaurant &amp; Sports Lounge 3880 Northpoint Blvd, Waukegan, IL 60085, USA</t>
  </si>
  <si>
    <t>60085</t>
  </si>
  <si>
    <t>42.34617200000000</t>
  </si>
  <si>
    <t>-87.89724</t>
  </si>
  <si>
    <t>50296005,50296004</t>
  </si>
  <si>
    <t>8ab48089757f9e050175900ab6005a61</t>
  </si>
  <si>
    <t>Green Town Tavern 110 S Genesee St, Waukegan, IL 60085, USA</t>
  </si>
  <si>
    <t>42.35779</t>
  </si>
  <si>
    <t>-87.8316313</t>
  </si>
  <si>
    <t>50421229,50421227,50599738</t>
  </si>
  <si>
    <t>8a0c809a7e530c56017e55b1fa4f40e6</t>
  </si>
  <si>
    <t>The Taproom 36 N Genesee St, Waukegan, IL 60085, USA</t>
  </si>
  <si>
    <t>42.3606872</t>
  </si>
  <si>
    <t>-87.83152</t>
  </si>
  <si>
    <t>50421230,50747274</t>
  </si>
  <si>
    <t>8a0c802a7ede67f5017ee5c558fa7fd8</t>
  </si>
  <si>
    <t>Waukegan Bally Muck Inc 1930 Grand Ave, Waukegan, IL 60085, USA</t>
  </si>
  <si>
    <t>42.37058650000000</t>
  </si>
  <si>
    <t>-87.85676310000000</t>
  </si>
  <si>
    <t>50298443</t>
  </si>
  <si>
    <t>8a0c800675cdd80e0175ce48712a1897</t>
  </si>
  <si>
    <t>West Chicago</t>
  </si>
  <si>
    <t>North Avenue Pub &amp; Grill 27W371 North Ave, West Chicago, IL 60185, USA</t>
  </si>
  <si>
    <t>60185</t>
  </si>
  <si>
    <t>41.90789330000000</t>
  </si>
  <si>
    <t>-88.15509880000000</t>
  </si>
  <si>
    <t>50621950,50621951</t>
  </si>
  <si>
    <t>8a0c82a187b3a03e0187d90d3ffa3ccc</t>
  </si>
  <si>
    <t>The Bunker Bar &amp; Grill 216 Main St, West Chicago, IL 60185, USA</t>
  </si>
  <si>
    <t>41.8832336</t>
  </si>
  <si>
    <t>-88.2037448</t>
  </si>
  <si>
    <t>50599740,50599739,50599741</t>
  </si>
  <si>
    <t>8a0c830886eabec10187019a7c64289c</t>
  </si>
  <si>
    <t>West Dundee</t>
  </si>
  <si>
    <t>801 Wesemann Dr 801 Wesemann Dr, West Dundee, IL 60118, USA</t>
  </si>
  <si>
    <t>42.1057064</t>
  </si>
  <si>
    <t>-88.3459424</t>
  </si>
  <si>
    <t>50352273,50352277</t>
  </si>
  <si>
    <t>8a0c813f7b0c3d54017b1c7e941f2135</t>
  </si>
  <si>
    <t>The Village Squire (West Dundee) 125 Washington St, West Dundee, IL 60118, USA</t>
  </si>
  <si>
    <t>42.0989355</t>
  </si>
  <si>
    <t>-88.27818000000000</t>
  </si>
  <si>
    <t>50296006</t>
  </si>
  <si>
    <t>8a0c80b675fab5c90175fb7cc66b0179</t>
  </si>
  <si>
    <t>Veterans of Foreign Wars 117 S 1st St, West Dundee, IL 60118, USA</t>
  </si>
  <si>
    <t>42.0973127</t>
  </si>
  <si>
    <t>-88.27712870000000</t>
  </si>
  <si>
    <t>50349745,50349746</t>
  </si>
  <si>
    <t>8a0c81227b06182f017b0856eb312bec</t>
  </si>
  <si>
    <t>Westchester</t>
  </si>
  <si>
    <t>Anna's Place 10261 Roosevelt Rd, Westchester, IL 60154, USA</t>
  </si>
  <si>
    <t>60154</t>
  </si>
  <si>
    <t>41.8630556</t>
  </si>
  <si>
    <t>-87.88</t>
  </si>
  <si>
    <t>50452998,50452999</t>
  </si>
  <si>
    <t>8a0c82b97f2b8cbd017f330bc0775387</t>
  </si>
  <si>
    <t>Western Springs</t>
  </si>
  <si>
    <t>Salerno's Pizzeria &amp; R. Bar 821 Burlington Ave, Western Springs, IL 60558, USA</t>
  </si>
  <si>
    <t>60558</t>
  </si>
  <si>
    <t>41.8089182</t>
  </si>
  <si>
    <t>-87.89957300000000</t>
  </si>
  <si>
    <t>50333626,50333623,50333629</t>
  </si>
  <si>
    <t>8a0c80237662dd8601766b8bdeef5b99</t>
  </si>
  <si>
    <t>Westmont</t>
  </si>
  <si>
    <t>The Fremont Bar &amp; Grill 1115 Fairview Ave, Westmont, IL 60559, USA</t>
  </si>
  <si>
    <t>60559</t>
  </si>
  <si>
    <t>41.7745475</t>
  </si>
  <si>
    <t>-87.99322840000000</t>
  </si>
  <si>
    <t>50349748,50349749,50349747</t>
  </si>
  <si>
    <t>8a0c81187a81c8bc017ad5a529625f6c</t>
  </si>
  <si>
    <t>Whiskyhill Brewing &amp; Kitchen- Westmont 5 W Quincy St, Westmont, IL 60559, USA</t>
  </si>
  <si>
    <t>41.795105</t>
  </si>
  <si>
    <t>-87.9758279</t>
  </si>
  <si>
    <t>50740034</t>
  </si>
  <si>
    <t>8a0c80a68f537c48018f58efa8135357</t>
  </si>
  <si>
    <t>Zazzo's Pizza &amp; Bar - Westmont 200 W Ogden Ave, Westmont, IL 60559, USA</t>
  </si>
  <si>
    <t>41.8102117</t>
  </si>
  <si>
    <t>-87.9814055</t>
  </si>
  <si>
    <t>50453249,50453250,50453251</t>
  </si>
  <si>
    <t>8a0c80b17f1c57c1017f1d0e54bd42b4</t>
  </si>
  <si>
    <t>Wheaton</t>
  </si>
  <si>
    <t>Ivy Restaurant 120 N Hale St, Wheaton, IL 60187, USA</t>
  </si>
  <si>
    <t>60187</t>
  </si>
  <si>
    <t>41.8655999</t>
  </si>
  <si>
    <t>-88.1083847</t>
  </si>
  <si>
    <t>50747273,50453123</t>
  </si>
  <si>
    <t>8a0c82bd7f4501f9017f516931294c31</t>
  </si>
  <si>
    <t>Wheeling</t>
  </si>
  <si>
    <t>241 S Milwaukee Ave 241 S Milwaukee Ave, Wheeling, IL 60090, USA</t>
  </si>
  <si>
    <t>60090</t>
  </si>
  <si>
    <t>42.1364221</t>
  </si>
  <si>
    <t>-87.904287</t>
  </si>
  <si>
    <t>50599746,50599744,50544850</t>
  </si>
  <si>
    <t>8a0c82458027996b018029c4d652139e</t>
  </si>
  <si>
    <t>Winfield</t>
  </si>
  <si>
    <t>Caliendo's Restaurant &amp; Bar 0S050 Winfield Rd, Winfield, IL 60190, USA</t>
  </si>
  <si>
    <t>60190</t>
  </si>
  <si>
    <t>41.871056</t>
  </si>
  <si>
    <t>-88.15855500000000</t>
  </si>
  <si>
    <t>50453016,50453017,50453018</t>
  </si>
  <si>
    <t>8a0c80eb7fbb79a5017fbca776423c42</t>
  </si>
  <si>
    <t>Cooper's Corner 27W150 Roosevelt Rd, Winfield, IL 60190, USA</t>
  </si>
  <si>
    <t>41.857522</t>
  </si>
  <si>
    <t>-88.150096</t>
  </si>
  <si>
    <t>50453027,50453028</t>
  </si>
  <si>
    <t>8a0c82027fbb8968017fc2099fbc5852</t>
  </si>
  <si>
    <t>Wood Dale</t>
  </si>
  <si>
    <t>Thornwood Restaurant Lounge 1051 N Wood Dale Rd, Wood Dale, IL 60191, USA</t>
  </si>
  <si>
    <t>60191</t>
  </si>
  <si>
    <t>41.9853936</t>
  </si>
  <si>
    <t>-87.9794533</t>
  </si>
  <si>
    <t>50333635,50333637,50333640</t>
  </si>
  <si>
    <t>8a0c801b765165b10176629e32f42850</t>
  </si>
  <si>
    <t>Woody's Sports Bar 230 E Irving Park Rd, Wood Dale, IL 60191, USA</t>
  </si>
  <si>
    <t>41.9622797</t>
  </si>
  <si>
    <t>-87.97324690000000</t>
  </si>
  <si>
    <t>50349750,50349751,50349752</t>
  </si>
  <si>
    <t>8a0c81497b2a4b02017b314ddf7d4840</t>
  </si>
  <si>
    <t>Woodridge</t>
  </si>
  <si>
    <t>Los Arcos Mexican Grill Woodridge 7451 Woodward Ave Ste 105, Woodridge, IL 60517, USA</t>
  </si>
  <si>
    <t>60517</t>
  </si>
  <si>
    <t>41.7516667</t>
  </si>
  <si>
    <t>-88.0302778</t>
  </si>
  <si>
    <t>50352283,50352286</t>
  </si>
  <si>
    <t>8a0c816c7b5ec3bd017b60051a9737c2</t>
  </si>
  <si>
    <t>Whiskey Hill Taproom and Pizza Bar</t>
  </si>
  <si>
    <t>Whiskey Hill Brewing and Pizza Bar 6690 IL-53, Woodridge, IL 60517, USA</t>
  </si>
  <si>
    <t>41.7638887</t>
  </si>
  <si>
    <t>-88.0676301</t>
  </si>
  <si>
    <t>50299303,50299304</t>
  </si>
  <si>
    <t>8a0c80e977b9728f0177d584d5fe6a57</t>
  </si>
  <si>
    <t>Woodstock</t>
  </si>
  <si>
    <t>Benton Street Tap 219 N Benton St, Woodstock, IL 60098, USA</t>
  </si>
  <si>
    <t>60098</t>
  </si>
  <si>
    <t>42.3158422</t>
  </si>
  <si>
    <t>-88.44692150000000</t>
  </si>
  <si>
    <t>50421231,50421233,50421232</t>
  </si>
  <si>
    <t>8a0c80b67f45022d017f65a5d89e0c90</t>
  </si>
  <si>
    <t>Main Street PourHouse</t>
  </si>
  <si>
    <t>Main Street PourHouse 214 Main St, Woodstock, IL 60098, USA</t>
  </si>
  <si>
    <t>42.3157272</t>
  </si>
  <si>
    <t>-88.4472351</t>
  </si>
  <si>
    <t>50421235,50421234,50421236,50747321</t>
  </si>
  <si>
    <t>8a0c810d7e76bcc8017e7a0930483964</t>
  </si>
  <si>
    <t>Niko's Red Mill Tavern 1040 Lake Ave, Woodstock, IL 60098, USA</t>
  </si>
  <si>
    <t>42.301989</t>
  </si>
  <si>
    <t>-88.431793</t>
  </si>
  <si>
    <t>50296007,50296008,50296009,50622054</t>
  </si>
  <si>
    <t>8ab480af74540fc801745413a7300001</t>
  </si>
  <si>
    <t>Offsides Sports Bar &amp; Grill 680 S Eastwood Dr, Woodstock, IL 60098, USA</t>
  </si>
  <si>
    <t>42.3087272</t>
  </si>
  <si>
    <t>-88.4325714</t>
  </si>
  <si>
    <t>50296010,50296011,50296012</t>
  </si>
  <si>
    <t>8a0c803c75d866940175e23d94155720</t>
  </si>
  <si>
    <t>The Cabin 223 N Benton St, Woodstock, IL 60098, USA</t>
  </si>
  <si>
    <t>42.31596290000000</t>
  </si>
  <si>
    <t>-88.4469831</t>
  </si>
  <si>
    <t>50421238,50421237</t>
  </si>
  <si>
    <t>8a0c80b87f45144a017f65ae05036277</t>
  </si>
  <si>
    <t>Yorkville</t>
  </si>
  <si>
    <t>Mike &amp; Denise's Pizzeria &amp; Pub 728 E Veterans Pkwy, Yorkville, IL 60560, USA</t>
  </si>
  <si>
    <t>60560</t>
  </si>
  <si>
    <t>41.6561038</t>
  </si>
  <si>
    <t>-88.4305095</t>
  </si>
  <si>
    <t>50599747,50599748</t>
  </si>
  <si>
    <t>8a0c803a804931de0180668bb0651f6f</t>
  </si>
  <si>
    <t>Roadhouse Country Bar &amp; Grill 1901 S Bridge St, Yorkville, IL 60560, USA</t>
  </si>
  <si>
    <t>41.6215387</t>
  </si>
  <si>
    <t>-88.4490174</t>
  </si>
  <si>
    <t>50299305</t>
  </si>
  <si>
    <t>8a0c80ea77b9728f0177eda6a53f0493</t>
  </si>
  <si>
    <t>Rosati's Pizza 1985 Marketview Dr, Yorkville, IL 60560, USA</t>
  </si>
  <si>
    <t>41.6661519</t>
  </si>
  <si>
    <t>-88.44089390000000</t>
  </si>
  <si>
    <t>50453194,50453195</t>
  </si>
  <si>
    <t>8a0c80b07f1c47e6017f220607f3206b</t>
  </si>
  <si>
    <t>Nashville, TN</t>
  </si>
  <si>
    <t>Everything Bar 1601 W Grand Ave, Chicago, IL 60622, USA</t>
  </si>
  <si>
    <t>41.8908052</t>
  </si>
  <si>
    <t>-87.6673986</t>
  </si>
  <si>
    <t>8ab480d57478925301747c51313c1ce8</t>
  </si>
  <si>
    <t>Moline</t>
  </si>
  <si>
    <t>Davenport, IA-Rock Island-Moline, IL</t>
  </si>
  <si>
    <t>Bottoms Up On 7th 1814 7th St, Moline, IL 61265, USA</t>
  </si>
  <si>
    <t>61265</t>
  </si>
  <si>
    <t>41.4945367</t>
  </si>
  <si>
    <t>-90.5276193</t>
  </si>
  <si>
    <t>50352166,50352162,50599703</t>
  </si>
  <si>
    <t>8a0c81707b633b2d017b78f5a15f19b8</t>
  </si>
  <si>
    <t>Morrison</t>
  </si>
  <si>
    <t>115 W Main St 115 W Main St, Morrison, IL 61270, USA</t>
  </si>
  <si>
    <t>61270</t>
  </si>
  <si>
    <t>41.8093324</t>
  </si>
  <si>
    <t>-89.9675189</t>
  </si>
  <si>
    <t>50352178,50421207</t>
  </si>
  <si>
    <t>8a0c81627b544fff017b54f7a8740260</t>
  </si>
  <si>
    <t>Hero’s Tap</t>
  </si>
  <si>
    <t>208 E Main St 208 E Main St, Morrison, IL 61270, USA</t>
  </si>
  <si>
    <t>41.8088583</t>
  </si>
  <si>
    <t>-89.9649254</t>
  </si>
  <si>
    <t>50352181</t>
  </si>
  <si>
    <t>8a0c81637b5451d5017b54ee237c07b6</t>
  </si>
  <si>
    <t>Belvidere</t>
  </si>
  <si>
    <t>Rockford, IL</t>
  </si>
  <si>
    <t>Niko's Cabin 506 S State St, Belvidere, IL 61008, USA</t>
  </si>
  <si>
    <t>61008</t>
  </si>
  <si>
    <t>42.2557736</t>
  </si>
  <si>
    <t>-88.8393937</t>
  </si>
  <si>
    <t>50295849</t>
  </si>
  <si>
    <t>8a0c80dc75be72e40175bec276fd1135</t>
  </si>
  <si>
    <t>Byron</t>
  </si>
  <si>
    <t>120 N Union St 120 N Union St, Byron, IL 61010, USA</t>
  </si>
  <si>
    <t>61010</t>
  </si>
  <si>
    <t>42.1261314</t>
  </si>
  <si>
    <t>-89.2563187</t>
  </si>
  <si>
    <t>8a0c808e9590f19701959146aa5943ca</t>
  </si>
  <si>
    <t>Jax Pub</t>
  </si>
  <si>
    <t>Loves Park</t>
  </si>
  <si>
    <t>Jax Pub 4160 N Perryville Rd, Loves Park, IL 61111, USA</t>
  </si>
  <si>
    <t>61111</t>
  </si>
  <si>
    <t>42.321768</t>
  </si>
  <si>
    <t>-88.9836569</t>
  </si>
  <si>
    <t>50295952,50295953</t>
  </si>
  <si>
    <t>8a0c805075e78a2f0175e799400c02d6</t>
  </si>
  <si>
    <t>Rascals Bar &amp; Grill 5223 Torque Dr, Loves Park, IL 61111, USA</t>
  </si>
  <si>
    <t>42.360795</t>
  </si>
  <si>
    <t>-89.015441</t>
  </si>
  <si>
    <t>50298423,50298422</t>
  </si>
  <si>
    <t>8a0c803c75d866940175e14f25793b98</t>
  </si>
  <si>
    <t>The Bullpen Bar And Slots 6450 E Riverside Blvd, Loves Park, IL 61111, USA</t>
  </si>
  <si>
    <t>42.31923510000000</t>
  </si>
  <si>
    <t>-88.9909136</t>
  </si>
  <si>
    <t>50295954</t>
  </si>
  <si>
    <t>8a0c803b75d842d70175e06000d26ee8</t>
  </si>
  <si>
    <t>Machesney Park</t>
  </si>
  <si>
    <t>Legends Sports Bar &amp; Grill 618 Superior Ave, Machesney Park, IL 61115, USA</t>
  </si>
  <si>
    <t>61115</t>
  </si>
  <si>
    <t>42.33873920000000</t>
  </si>
  <si>
    <t>-89.0524224</t>
  </si>
  <si>
    <t>50298424</t>
  </si>
  <si>
    <t>8a0c803c75d866940175e152ff813ba4</t>
  </si>
  <si>
    <t>Mullarkey’s Bar and Grill</t>
  </si>
  <si>
    <t>Mount Morris</t>
  </si>
  <si>
    <t>Mullarkey’s Bar and Grill 12 W Main St, Mt Morris, IL 61054, USA</t>
  </si>
  <si>
    <t>61054</t>
  </si>
  <si>
    <t>42.0488208</t>
  </si>
  <si>
    <t>-89.43424310000000</t>
  </si>
  <si>
    <t>50298431,50298430</t>
  </si>
  <si>
    <t>8a0c80ff76228aed0176495be6433ba9</t>
  </si>
  <si>
    <t>Rockford</t>
  </si>
  <si>
    <t>Broadway Joe's Bar &amp; Grill 3907 Broadway, Rockford, IL 61108, USA</t>
  </si>
  <si>
    <t>61108</t>
  </si>
  <si>
    <t>42.2524037</t>
  </si>
  <si>
    <t>-89.0325312</t>
  </si>
  <si>
    <t>8a0c8299953efc6001953f6ef4760543</t>
  </si>
  <si>
    <t>Murphys Pub and Grill 510 S Perryville Rd, Rockford, IL 61108, USA</t>
  </si>
  <si>
    <t>42.2667618</t>
  </si>
  <si>
    <t>-88.9792557</t>
  </si>
  <si>
    <t>50295980,50295981,50295979</t>
  </si>
  <si>
    <t>8a0c80ee75c984b80175cc5bcb732586</t>
  </si>
  <si>
    <t>Oscar's Pub &amp; Grill 5980 E State St, Rockford, IL 61108, USA</t>
  </si>
  <si>
    <t>42.26814</t>
  </si>
  <si>
    <t>-89.0006502</t>
  </si>
  <si>
    <t>50298439,50298438</t>
  </si>
  <si>
    <t>8a0c805075e78a2f0175e81fc6772544</t>
  </si>
  <si>
    <t>4412 Manchester Dr 4412 Manchester Dr, Rockford, IL 61109, USA</t>
  </si>
  <si>
    <t>61109</t>
  </si>
  <si>
    <t>42.2371105</t>
  </si>
  <si>
    <t>-89.03073620000000</t>
  </si>
  <si>
    <t>8a0c8591981230cb0198152654fc2629</t>
  </si>
  <si>
    <t>Shooter's Bar Grill 4007 E State St, Rockford, IL 61108, USA</t>
  </si>
  <si>
    <t>42.2650381</t>
  </si>
  <si>
    <t>-89.0360699</t>
  </si>
  <si>
    <t>50298441,50298440,50298442</t>
  </si>
  <si>
    <t>8a0c80b475fab4560175fc417be50284</t>
  </si>
  <si>
    <t>Souse's Lounge 5855 Forest Hills Rd, Rockford, IL 61114, USA</t>
  </si>
  <si>
    <t>61114</t>
  </si>
  <si>
    <t>42.3099613</t>
  </si>
  <si>
    <t>-89.04123710000000</t>
  </si>
  <si>
    <t>50363101,50363102</t>
  </si>
  <si>
    <t>8a0c80767c93cd64017c96618a7307ca</t>
  </si>
  <si>
    <t>Stumpy's Pub 5801 Columbia Pkwy, Rockford, IL 61108, USA</t>
  </si>
  <si>
    <t>42.23898200000000</t>
  </si>
  <si>
    <t>-89.0035542</t>
  </si>
  <si>
    <t>50352217,50352222</t>
  </si>
  <si>
    <t>8a0c80db7ba620a9017ba7516f3544ac</t>
  </si>
  <si>
    <t>Kansas City</t>
  </si>
  <si>
    <t>Kansas City, MO</t>
  </si>
  <si>
    <t>Tin Roof 424 Westport Rd, Kansas City, MO 64111, USA</t>
  </si>
  <si>
    <t>64111</t>
  </si>
  <si>
    <t>39.053381</t>
  </si>
  <si>
    <t>-94.591266</t>
  </si>
  <si>
    <t>507,463,995,074,639,000,000,000</t>
  </si>
  <si>
    <t>Cottleville</t>
  </si>
  <si>
    <t>St. Louis, MO</t>
  </si>
  <si>
    <t>JP's Hideout 3915 Mid Rivers Mall Dr, Cottleville, MO 63376, USA</t>
  </si>
  <si>
    <t>63376</t>
  </si>
  <si>
    <t>38.766272</t>
  </si>
  <si>
    <t>-90.6338164</t>
  </si>
  <si>
    <t>8a0c83c6966e662201967d7157245eb5</t>
  </si>
  <si>
    <t>Florissant</t>
  </si>
  <si>
    <t>The Hall Pass 2778 N Hwy 67, Florissant, MO 63033, USA</t>
  </si>
  <si>
    <t>63033</t>
  </si>
  <si>
    <t>38.806476</t>
  </si>
  <si>
    <t>-90.3025329</t>
  </si>
  <si>
    <t>8a0c81fa9615452c019625f97aea1860</t>
  </si>
  <si>
    <t>High Ridge</t>
  </si>
  <si>
    <t>Hideout Sports Bar 3367 High Ridge Blvd, High Ridge, MO 63049, USA</t>
  </si>
  <si>
    <t>63049</t>
  </si>
  <si>
    <t>38.450682</t>
  </si>
  <si>
    <t>-90.5417523</t>
  </si>
  <si>
    <t>8a0c8387983ebf6f01985721ef872bc8</t>
  </si>
  <si>
    <t>Lake Saint Louis</t>
  </si>
  <si>
    <t>Westbound Bar &amp; Grill 760 Lakeside Plaza, Lake St Louis, MO 63367, USA</t>
  </si>
  <si>
    <t>63367</t>
  </si>
  <si>
    <t>38.8029865</t>
  </si>
  <si>
    <t>-90.7553016</t>
  </si>
  <si>
    <t>8a0c806b96391cb301963a4099783ff0</t>
  </si>
  <si>
    <t>O'Fallon</t>
  </si>
  <si>
    <t>Brewskeez Smokehouse &amp; Music 4251 Keaton Crossing Blvd, O'Fallon, MO 63368, USA</t>
  </si>
  <si>
    <t>63368</t>
  </si>
  <si>
    <t>38.7254893</t>
  </si>
  <si>
    <t>-90.6992653</t>
  </si>
  <si>
    <t>8a0c80c5987fe7ac0198859ce02547a6</t>
  </si>
  <si>
    <t>Touchdown Sports Bar and Grill 2922 State Hwy K, O'Fallon, MO 63368, USA</t>
  </si>
  <si>
    <t>38.757605</t>
  </si>
  <si>
    <t>-90.6983248</t>
  </si>
  <si>
    <t>8a0c81fe95a896f50195b59a9c4c4671</t>
  </si>
  <si>
    <t>Two Shamrocks Public House 3449 Pheasant Meadow Dr #113, O'Fallon, MO 63368, USA</t>
  </si>
  <si>
    <t>38.7449756</t>
  </si>
  <si>
    <t>-90.6969538</t>
  </si>
  <si>
    <t>8a0c869596ef59bc0196ef80d2ba2209</t>
  </si>
  <si>
    <t>Saint Ann</t>
  </si>
  <si>
    <t>Final Destination Bar &amp; Cafe 10660 St Charles Rock Rd, St Ann, MO 63074, USA</t>
  </si>
  <si>
    <t>63074</t>
  </si>
  <si>
    <t>38.7314869</t>
  </si>
  <si>
    <t>-90.3899373</t>
  </si>
  <si>
    <t>8a0c82989874839201987b426a547fd4</t>
  </si>
  <si>
    <t>Saint Charles</t>
  </si>
  <si>
    <t>Boathouse Food &amp; Deck 601 North Shr, St Charles, MO 63301, USA</t>
  </si>
  <si>
    <t>63301</t>
  </si>
  <si>
    <t>38.9253631</t>
  </si>
  <si>
    <t>-90.4832813</t>
  </si>
  <si>
    <t>8a0c85889766aff601976a63b3a80ecc</t>
  </si>
  <si>
    <t>Capitol Bar and Grill 2198 1st Capitol Dr, St Charles, MO 63301, USA</t>
  </si>
  <si>
    <t>38.7808297</t>
  </si>
  <si>
    <t>-90.5068909</t>
  </si>
  <si>
    <t>8a0c858d971fc89a019722f7a1307602</t>
  </si>
  <si>
    <t>Domain Street Wine Bar 3253 Rue Royale St, St Charles, MO 63301, USA</t>
  </si>
  <si>
    <t>38.8356613</t>
  </si>
  <si>
    <t>-90.494327</t>
  </si>
  <si>
    <t>8a0c83c496f33a920196f48319217746</t>
  </si>
  <si>
    <t>Mattingly's Sports Bar &amp; Grill 3434 Harry S Truman Blvd, St Charles, MO 63301, USA</t>
  </si>
  <si>
    <t>38.8022912</t>
  </si>
  <si>
    <t>-90.5549674</t>
  </si>
  <si>
    <t>8a0c805296e8ddc20196e9aea7967e93</t>
  </si>
  <si>
    <t>Quintessential Dining &amp; Nightlife 149 N Main St, St Charles, MO 63301, USA</t>
  </si>
  <si>
    <t>38.7821654</t>
  </si>
  <si>
    <t>-90.4810942</t>
  </si>
  <si>
    <t>8a0c817495d2f9900195f7be9cae4a65</t>
  </si>
  <si>
    <t>3249 Rue Royale St 3249 Rue Royale St, St Charles, MO 63301, USA</t>
  </si>
  <si>
    <t>38.8355268</t>
  </si>
  <si>
    <t>-90.4944273</t>
  </si>
  <si>
    <t>8a0c8216963ffa70019645f0e7772d36</t>
  </si>
  <si>
    <t>The Kavern 636 3721 Mexico Rd, St Charles, MO 63303, USA</t>
  </si>
  <si>
    <t>63303</t>
  </si>
  <si>
    <t>38.7908105</t>
  </si>
  <si>
    <t>-90.560971</t>
  </si>
  <si>
    <t>8a0c88a8958b2c8301958b8f992110dd</t>
  </si>
  <si>
    <t>St. Louis</t>
  </si>
  <si>
    <t>Great Grizzly Bear 1027 Geyer Ave, St. Louis, MO 63104, USA</t>
  </si>
  <si>
    <t>63104</t>
  </si>
  <si>
    <t>38.6091799</t>
  </si>
  <si>
    <t>-90.2068205</t>
  </si>
  <si>
    <t>8a0c858395954beb019595ab2d6755c6</t>
  </si>
  <si>
    <t>La Calle 4121 Manchester Ave, St. Louis, MO 63110, USA</t>
  </si>
  <si>
    <t>63110</t>
  </si>
  <si>
    <t>38.6280065</t>
  </si>
  <si>
    <t>-90.2511168</t>
  </si>
  <si>
    <t>8a0c812197b206430197d26adac5080c</t>
  </si>
  <si>
    <t>Purple Quarters 4170 Manchester Ave, St. Louis, MO 63110, USA</t>
  </si>
  <si>
    <t>38.6273569</t>
  </si>
  <si>
    <t>-90.2530074</t>
  </si>
  <si>
    <t>8a0c809b983dbd0701983e8b76f003bd</t>
  </si>
  <si>
    <t>Ray's SportsHouse 1732 S 9th St, St. Louis, MO 63104, USA</t>
  </si>
  <si>
    <t>38.6098737</t>
  </si>
  <si>
    <t>-90.2030877</t>
  </si>
  <si>
    <t>8a0c817395d299d80195f806f5851a9a</t>
  </si>
  <si>
    <t>SHOOTAS BAR AND GRILL 8919 Riverview Dr Suite C, St. Louis, MO 63137, USA</t>
  </si>
  <si>
    <t>63137</t>
  </si>
  <si>
    <t>38.7271257</t>
  </si>
  <si>
    <t>-90.2261889</t>
  </si>
  <si>
    <t>8a0c848e9860f0f9019861934d0b4338</t>
  </si>
  <si>
    <t>Social Bar &amp; Grill Soulard 1551 S 7th St, St. Louis, MO 63104, USA</t>
  </si>
  <si>
    <t>38.61067</t>
  </si>
  <si>
    <t>-90.19984</t>
  </si>
  <si>
    <t>8a0c858295b414c40195b4ec28624170</t>
  </si>
  <si>
    <t>Sports Zone Bevo 4600 Gravois Ave, St. Louis, MO 63116, USA</t>
  </si>
  <si>
    <t>63116</t>
  </si>
  <si>
    <t>38.5838144</t>
  </si>
  <si>
    <t>-90.2637716</t>
  </si>
  <si>
    <t>8a0c8385964ae056019659a2d97f39a2</t>
  </si>
  <si>
    <t>Tin Roof 1000 Clark Ave, St. Louis, MO 63102, USA</t>
  </si>
  <si>
    <t>63102</t>
  </si>
  <si>
    <t>38.6244127</t>
  </si>
  <si>
    <t>-90.1967536</t>
  </si>
  <si>
    <t>5,074,639,450,746,390</t>
  </si>
  <si>
    <t>Yesterday's Bar &amp; Grill 4412 Woodson Rd, St. Louis, MO 63134, USA</t>
  </si>
  <si>
    <t>63134</t>
  </si>
  <si>
    <t>38.7301194</t>
  </si>
  <si>
    <t>-90.3568572</t>
  </si>
  <si>
    <t>8a0c83f197888f2701980ff2329a6fdc</t>
  </si>
  <si>
    <t>St. Peters</t>
  </si>
  <si>
    <t>Coopers American Pub &amp; Grill 6632 Mexico Rd, St Peters, MO 63376, USA</t>
  </si>
  <si>
    <t>38.788955</t>
  </si>
  <si>
    <t>-90.6139775</t>
  </si>
  <si>
    <t>8a0c888598836169019885fd5ef249e7</t>
  </si>
  <si>
    <t>Gettemeiers St. Peters 269 Salt Lick Rd, St Peters, MO 63376, USA</t>
  </si>
  <si>
    <t>38.7991456</t>
  </si>
  <si>
    <t>-90.6574299</t>
  </si>
  <si>
    <t>8a0c808c98406d3b0198429f72d72036</t>
  </si>
  <si>
    <t>Mascots 4881 Mexico Rd, St Peters, MO 63376, USA</t>
  </si>
  <si>
    <t>38.7918247</t>
  </si>
  <si>
    <t>-90.5877416</t>
  </si>
  <si>
    <t>8a0c85be969f77f00196a6b373d416a2</t>
  </si>
  <si>
    <t>Parrots Bar &amp; Grill 2951 N St Peters Pkwy #7525, St Peters, MO 63376, USA</t>
  </si>
  <si>
    <t>38.7519341</t>
  </si>
  <si>
    <t>-90.5625568</t>
  </si>
  <si>
    <t>8a0c809f972d8412019731b1de733b30</t>
  </si>
  <si>
    <t>PlayMakers Sports Bar &amp; Grill 4 Main St, St Peters, MO 63376, USA</t>
  </si>
  <si>
    <t>38.8024997</t>
  </si>
  <si>
    <t>-90.6280228</t>
  </si>
  <si>
    <t>8a0c86ad961545630196209666f107af</t>
  </si>
  <si>
    <t>Redbirds Sports Bar and Grill 4223 N St Peters Pkwy, St Peters, MO 63304, USA</t>
  </si>
  <si>
    <t>63304</t>
  </si>
  <si>
    <t>38.745061</t>
  </si>
  <si>
    <t>-90.6048793</t>
  </si>
  <si>
    <t>8a0c848995af002d0195af46423479f7</t>
  </si>
  <si>
    <t>Shamrocks Pub n Grill 7337 Mexico Rd, St Peters, MO 63376, USA</t>
  </si>
  <si>
    <t>38.7886342</t>
  </si>
  <si>
    <t>-90.6321075</t>
  </si>
  <si>
    <t>8a0c83e497822847019783bfe90f748d</t>
  </si>
  <si>
    <t>South 94 Bistro 3004 A S St Peters Pkwy STE A, St Peters, MO 63303, USA</t>
  </si>
  <si>
    <t>38.7498353</t>
  </si>
  <si>
    <t>-90.563298</t>
  </si>
  <si>
    <t>8a0c84a096aa1a0b0196b60e7de17d2b</t>
  </si>
  <si>
    <t>1267 Jungermann Rd 1267 Jungermann Rd, St Peters, MO 63376, USA</t>
  </si>
  <si>
    <t>38.7591227</t>
  </si>
  <si>
    <t>-90.5853091</t>
  </si>
  <si>
    <t>8a0c83839863cc78019876bada3f3b88</t>
  </si>
  <si>
    <t>Wentzville</t>
  </si>
  <si>
    <t>Lowreys Streetside Pub 12 E Pearce Blvd, Wentzville, MO 63385, USA</t>
  </si>
  <si>
    <t>63385</t>
  </si>
  <si>
    <t>38.8120316</t>
  </si>
  <si>
    <t>-90.8526112</t>
  </si>
  <si>
    <t>8a0c888597ade6570197aee60fe065cd</t>
  </si>
  <si>
    <t>STL ThrowDowns 1229 Wentzville Pkwy, Wentzville, MO 63385, USA</t>
  </si>
  <si>
    <t>38.8260916</t>
  </si>
  <si>
    <t>-90.8659495</t>
  </si>
  <si>
    <t>8a0c878695f295c30195f2e53894607b</t>
  </si>
  <si>
    <t>The Goat House Pub 11 W Allen St, Wentzville, MO 63385, USA</t>
  </si>
  <si>
    <t>38.8115367</t>
  </si>
  <si>
    <t>-90.853496</t>
  </si>
  <si>
    <t>8a0c86ab96154314019625f5959a0b74</t>
  </si>
  <si>
    <t>Argon</t>
  </si>
  <si>
    <t>Charlotte</t>
  </si>
  <si>
    <t>Charlotte, NC</t>
  </si>
  <si>
    <t>Argon 4544 South Blvd H, Charlotte, NC 28209, USA</t>
  </si>
  <si>
    <t>28209</t>
  </si>
  <si>
    <t>35.178932</t>
  </si>
  <si>
    <t>-80.876785</t>
  </si>
  <si>
    <t>50658345,50658357,50658356</t>
  </si>
  <si>
    <t>8a0c8002899bd8950189d1a7b7dc7b1d</t>
  </si>
  <si>
    <t>Bargarita 3221 N Davidson St, Charlotte, NC 28205, USA</t>
  </si>
  <si>
    <t>28205</t>
  </si>
  <si>
    <t>35.2476166</t>
  </si>
  <si>
    <t>-80.8050111</t>
  </si>
  <si>
    <t>50658352,50658353</t>
  </si>
  <si>
    <t>8a0c81fd89d4ae880189d6d3b74b4e21</t>
  </si>
  <si>
    <t>Big Ben Pub</t>
  </si>
  <si>
    <t>Big Ben Pub 1535 Elizabeth Ave, Charlotte, NC 28204, USA</t>
  </si>
  <si>
    <t>28204</t>
  </si>
  <si>
    <t>35.2139626</t>
  </si>
  <si>
    <t>-80.8267054</t>
  </si>
  <si>
    <t>50658723,50658724,50658725</t>
  </si>
  <si>
    <t>8a0c82f7899bd48d0189b425522e505a</t>
  </si>
  <si>
    <t>Cedar Street Tavern Bar 120 N Cedar St STE 755, Charlotte, NC 28202, USA</t>
  </si>
  <si>
    <t>28202</t>
  </si>
  <si>
    <t>35.2337265</t>
  </si>
  <si>
    <t>-80.8491714</t>
  </si>
  <si>
    <t>50664293,50664294</t>
  </si>
  <si>
    <t>8a0c80768a165949018a190215a7653e</t>
  </si>
  <si>
    <t>Clutch Kitchen &amp; Pour House 601 S Cedar St, Charlotte, NC 28202, USA</t>
  </si>
  <si>
    <t>35.22844630000000</t>
  </si>
  <si>
    <t>-80.8547133</t>
  </si>
  <si>
    <t>50658333,50658334,50658336,50658335</t>
  </si>
  <si>
    <t>8a0c8000899bd2860189b3fec1c545a1</t>
  </si>
  <si>
    <t>Courtyard Hooligans 140 Brevard Court, Charlotte, NC 28202, USA</t>
  </si>
  <si>
    <t>35.2259389</t>
  </si>
  <si>
    <t>-80.84675000000000</t>
  </si>
  <si>
    <t>50658344</t>
  </si>
  <si>
    <t>8a0c800c89d4ac790189db1e0cd038a9</t>
  </si>
  <si>
    <t>Dilworth Neighborhood Grille 911 E Morehead St, Charlotte, NC 28204, USA</t>
  </si>
  <si>
    <t>35.2133605</t>
  </si>
  <si>
    <t>-80.8435143</t>
  </si>
  <si>
    <t>50658720,50658719,50658718</t>
  </si>
  <si>
    <t>8a0c82f8899bd88d0189c2fd5d5e0f98</t>
  </si>
  <si>
    <t>French Quarter Restaurant 321 S Church St, Charlotte, NC 28202, USA</t>
  </si>
  <si>
    <t>35.2260439</t>
  </si>
  <si>
    <t>-80.8470068</t>
  </si>
  <si>
    <t>50664312,50739883</t>
  </si>
  <si>
    <t>8a0c82998a22baa8018a27b522c52a2f</t>
  </si>
  <si>
    <t>LoSo Tavern</t>
  </si>
  <si>
    <t>LoSo Tavern 4548 Old Pineville Rd Ste A, Charlotte, NC 28217, USA</t>
  </si>
  <si>
    <t>28217</t>
  </si>
  <si>
    <t>35.1806194</t>
  </si>
  <si>
    <t>-80.8799355</t>
  </si>
  <si>
    <t>50658341,50710879</t>
  </si>
  <si>
    <t>8a0c82f8899bd88d0189c3ecf10f1d2c</t>
  </si>
  <si>
    <t>Lucky Lou's Tavern 5124 Park Rd, Charlotte, NC 28209, USA</t>
  </si>
  <si>
    <t>35.160238</t>
  </si>
  <si>
    <t>-80.849541</t>
  </si>
  <si>
    <t>50658343</t>
  </si>
  <si>
    <t>8a0c821389d4ae7b0189d64496275566</t>
  </si>
  <si>
    <t>McKoy's Smokehouse and Saloon 4630 Old Pineville Rd, Charlotte, NC 28217, USA</t>
  </si>
  <si>
    <t>35.1787123</t>
  </si>
  <si>
    <t>-80.8799906</t>
  </si>
  <si>
    <t>50658730</t>
  </si>
  <si>
    <t>8a0c822b89e49c240189e4c34669781e</t>
  </si>
  <si>
    <t>Morningside Pub 2501 Central Ave, Charlotte, NC 28205, USA</t>
  </si>
  <si>
    <t>35.2195223</t>
  </si>
  <si>
    <t>-80.7999669</t>
  </si>
  <si>
    <t>50664285,50664286</t>
  </si>
  <si>
    <t>8a0c805289f94878018a053d79bc11f2</t>
  </si>
  <si>
    <t>Nefelie's 145 Brevard Court, Charlotte, NC 28202, USA</t>
  </si>
  <si>
    <t>35.2259398</t>
  </si>
  <si>
    <t>-80.8468906</t>
  </si>
  <si>
    <t>50670635,50670634</t>
  </si>
  <si>
    <t>8a0c802989e49a1e0189e4e324f579d7</t>
  </si>
  <si>
    <t>Sidelines Sports Bar and Billiards</t>
  </si>
  <si>
    <t>Sidelines Sports Bar and Billiards 4544 South Blvd, Charlotte, NC 28209, USA</t>
  </si>
  <si>
    <t>35.1790267</t>
  </si>
  <si>
    <t>-80.8766643</t>
  </si>
  <si>
    <t>50658350,50658348,50658351</t>
  </si>
  <si>
    <t>8a0c8000899bd2860189b90f2ee80a6a</t>
  </si>
  <si>
    <t>Small Bar South End 2135 S Tryon St, Charlotte, NC 28203, USA</t>
  </si>
  <si>
    <t>28203</t>
  </si>
  <si>
    <t>35.2097335</t>
  </si>
  <si>
    <t>-80.8665559</t>
  </si>
  <si>
    <t>50658729,50658728</t>
  </si>
  <si>
    <t>8a0c82548a087e1f018a0a8bbce8658e</t>
  </si>
  <si>
    <t>Sports Page Food &amp; Spirits</t>
  </si>
  <si>
    <t>Sports Page Food &amp; Spirits 8400 Bellhaven Blvd # H, Charlotte, NC 28216, USA</t>
  </si>
  <si>
    <t>28216</t>
  </si>
  <si>
    <t>35.303749</t>
  </si>
  <si>
    <t>-80.93696590000000</t>
  </si>
  <si>
    <t>50658360,50658361</t>
  </si>
  <si>
    <t>8a0c82f8899bd88d0189b855e2990234</t>
  </si>
  <si>
    <t>Taboo Lounge &amp; Hookah Bar</t>
  </si>
  <si>
    <t>Taboo Lounge &amp; Hookah Bar 710 W Trade St h, Charlotte, NC 28202, USA</t>
  </si>
  <si>
    <t>35.2320775</t>
  </si>
  <si>
    <t>-80.84845730000000</t>
  </si>
  <si>
    <t>50670668</t>
  </si>
  <si>
    <t>8a0c83a48aac8d12018ab48281dd46df</t>
  </si>
  <si>
    <t>The Local 105 E 5th St, Charlotte, NC 28202, USA</t>
  </si>
  <si>
    <t>35.22781310000000</t>
  </si>
  <si>
    <t>-80.8414916</t>
  </si>
  <si>
    <t>50664290,50710852</t>
  </si>
  <si>
    <t>8a0c81e7899bd4860189b85ffe3677b1</t>
  </si>
  <si>
    <t>The Union 222 E Bland St #200, Charlotte, NC 28203, USA</t>
  </si>
  <si>
    <t>35.2157175</t>
  </si>
  <si>
    <t>-80.85324590000000</t>
  </si>
  <si>
    <t>50658354</t>
  </si>
  <si>
    <t>8a0c81fc89d4aa860189d6b259cc7c71</t>
  </si>
  <si>
    <t>Tilt on Trade 127 W Trade St, Charlotte, NC 28202, USA</t>
  </si>
  <si>
    <t>35.227771</t>
  </si>
  <si>
    <t>-80.84395870000000</t>
  </si>
  <si>
    <t>50664292,50664291</t>
  </si>
  <si>
    <t>8a0c81fc89d4aa860189dc0daf6f7f81</t>
  </si>
  <si>
    <t>Tremont 2000 South Blvd #530, Charlotte, NC 28203, USA</t>
  </si>
  <si>
    <t>35.2096587</t>
  </si>
  <si>
    <t>-80.8606874</t>
  </si>
  <si>
    <t>50658358,50658359</t>
  </si>
  <si>
    <t>8a0c82f8899bd88d0189b42cc20e498c</t>
  </si>
  <si>
    <t>Two Buck Saloon 1113 Hawthorne Ln, Charlotte, NC 28205, USA</t>
  </si>
  <si>
    <t>35.2243836</t>
  </si>
  <si>
    <t>-80.8169599</t>
  </si>
  <si>
    <t>50658346,50658347</t>
  </si>
  <si>
    <t>8a0c81e8899bd6920189b868799c16f3</t>
  </si>
  <si>
    <t>Two Buck Saloon 10102 Albemarle Rd, Charlotte, NC 28227, USA</t>
  </si>
  <si>
    <t>28227</t>
  </si>
  <si>
    <t>35.20835600000000</t>
  </si>
  <si>
    <t>-80.6727556</t>
  </si>
  <si>
    <t>50739809</t>
  </si>
  <si>
    <t>8a0c84ab8e53e84b018e5413cebf02d8</t>
  </si>
  <si>
    <t>4624 Monroe Rd 4624 Monroe Rd, Charlotte, NC 28205, USA</t>
  </si>
  <si>
    <t>35.1936177</t>
  </si>
  <si>
    <t>-80.7826889</t>
  </si>
  <si>
    <t>8a0c86879857238a0198579f75eb6e94</t>
  </si>
  <si>
    <t>Zodiac Bar &amp; Grill 200 W Woodlawn Rd Suite G, Charlotte, NC 28217, USA</t>
  </si>
  <si>
    <t>35.1804607</t>
  </si>
  <si>
    <t>-80.8840393</t>
  </si>
  <si>
    <t>50670666,50670665,50670667</t>
  </si>
  <si>
    <t>8a0c81f38a46e6a5018a49da52b32577</t>
  </si>
  <si>
    <t>Harrisburg</t>
  </si>
  <si>
    <t>Three Monkeys Tavern and Grill 4350 Main St, Harrisburg, NC 28075, USA</t>
  </si>
  <si>
    <t>28075</t>
  </si>
  <si>
    <t>35.32710680000000</t>
  </si>
  <si>
    <t>-80.64804390000000</t>
  </si>
  <si>
    <t>50658340,50658339</t>
  </si>
  <si>
    <t>8a0c8001899bd6910189b3e45475693f</t>
  </si>
  <si>
    <t>Pineville</t>
  </si>
  <si>
    <t>329 Main St 329 Main St, Pineville, NC 28134, USA</t>
  </si>
  <si>
    <t>28134</t>
  </si>
  <si>
    <t>35.0854747</t>
  </si>
  <si>
    <t>-80.89110870000000</t>
  </si>
  <si>
    <t>8a0c863f9834771101983da5e20169f6</t>
  </si>
  <si>
    <t>Dallas-Ft. Worth, TX</t>
  </si>
  <si>
    <t>Ron's Place 4145 Belt Line Rd, Addison, TX 75001, USA</t>
  </si>
  <si>
    <t>75001</t>
  </si>
  <si>
    <t>32.9548162</t>
  </si>
  <si>
    <t>-96.8403659</t>
  </si>
  <si>
    <t>5,042,136,750,385,980</t>
  </si>
  <si>
    <t>The Back 9 Sports Bar &amp; Grill 4060 Belt Line Rd, Addison, TX 75001, USA</t>
  </si>
  <si>
    <t>32.9537958</t>
  </si>
  <si>
    <t>-96.8440962</t>
  </si>
  <si>
    <t>50,600,030,506,000,200,000,000,000,000,000</t>
  </si>
  <si>
    <t>The HUB Sports Bar &amp; Grill 4145 Belt Line Rd, Addison, TX 75001, USA</t>
  </si>
  <si>
    <t>32.9548012</t>
  </si>
  <si>
    <t>-96.8405646</t>
  </si>
  <si>
    <t>50,421,369,503,859,900,000,000,000,000,000</t>
  </si>
  <si>
    <t>Aledo</t>
  </si>
  <si>
    <t>12035 Camp Bowie W Blvd 12035 Camp Bowie W Blvd, Aledo, TX 76008, USA</t>
  </si>
  <si>
    <t>76008</t>
  </si>
  <si>
    <t>32.720066</t>
  </si>
  <si>
    <t>-97.5322129</t>
  </si>
  <si>
    <t>507,840,715,078,407,000,000,000</t>
  </si>
  <si>
    <t>Arlington</t>
  </si>
  <si>
    <t>Binions Ice House 205 N West St, Arlington, TX 76011, USA</t>
  </si>
  <si>
    <t>76011</t>
  </si>
  <si>
    <t>32.7386894</t>
  </si>
  <si>
    <t>-97.1104049</t>
  </si>
  <si>
    <t>5,074,733,250,747,330</t>
  </si>
  <si>
    <t>Boston's Restaurant &amp; Sports Bar 2501 E Lamar Blvd, Arlington, TX 76006, USA</t>
  </si>
  <si>
    <t>76006</t>
  </si>
  <si>
    <t>32.7624311</t>
  </si>
  <si>
    <t>-97.0659001</t>
  </si>
  <si>
    <t>50,385,994,503,859,900,000,000,000,000,000</t>
  </si>
  <si>
    <t>Hooligans Pub</t>
  </si>
  <si>
    <t>Hooligans Pub 310 E Abram St #150, Arlington, TX 76010, USA</t>
  </si>
  <si>
    <t>76010</t>
  </si>
  <si>
    <t>32.7352752</t>
  </si>
  <si>
    <t>-97.1039549</t>
  </si>
  <si>
    <t>5,060,003,150,747,320</t>
  </si>
  <si>
    <t>Mezcal Sports Bar &amp; Grill 844 Secretary Dr, Arlington, TX 76015, USA</t>
  </si>
  <si>
    <t>76015</t>
  </si>
  <si>
    <t>32.7024679</t>
  </si>
  <si>
    <t>-97.1194948</t>
  </si>
  <si>
    <t>503,860,015,038,600,000,000,000</t>
  </si>
  <si>
    <t>Old School Pizza Tavern 603 W Abram St, Arlington, TX 76010, USA</t>
  </si>
  <si>
    <t>32.7359552</t>
  </si>
  <si>
    <t>-97.1132356</t>
  </si>
  <si>
    <t>506,283,175,062,831,000,000,000</t>
  </si>
  <si>
    <t>Scooters Sports Bar &amp; Grill 4750 Little Rd, Arlington, TX 76017, USA</t>
  </si>
  <si>
    <t>76017</t>
  </si>
  <si>
    <t>32.6716019</t>
  </si>
  <si>
    <t>-97.2029175</t>
  </si>
  <si>
    <t>503,860,045,038,600,000,000,000</t>
  </si>
  <si>
    <t>Showdown Saloon 2019 S Cooper St, Arlington, TX 76010, USA</t>
  </si>
  <si>
    <t>32.7113037</t>
  </si>
  <si>
    <t>-97.1135966</t>
  </si>
  <si>
    <t>5,042,138,250,421,380</t>
  </si>
  <si>
    <t>The Social House 1705 N Collins St #101, Arlington, TX 76011, USA</t>
  </si>
  <si>
    <t>32.760786</t>
  </si>
  <si>
    <t>-97.0959943</t>
  </si>
  <si>
    <t>50,600,039,506,000,300,000,000,000,000,000</t>
  </si>
  <si>
    <t>Azle</t>
  </si>
  <si>
    <t>NOS BAR 240 W Main St, Azle, TX 76020, USA</t>
  </si>
  <si>
    <t>76020</t>
  </si>
  <si>
    <t>32.893659</t>
  </si>
  <si>
    <t>-97.545429</t>
  </si>
  <si>
    <t>8a0c8596951ec4e401951f6cd25b7f5e</t>
  </si>
  <si>
    <t>Opentable Sports Grill 112 Southeast Pkwy, Azle, TX 76020, USA</t>
  </si>
  <si>
    <t>32.890981</t>
  </si>
  <si>
    <t>-97.541119</t>
  </si>
  <si>
    <t>8a0c88b497550d8d0197554cd3dc4484</t>
  </si>
  <si>
    <t>Bedford</t>
  </si>
  <si>
    <t>Bourbon Street Bar &amp; Grill Bedford 1833 Airport Fwy, Bedford, TX 76021, USA</t>
  </si>
  <si>
    <t>76021</t>
  </si>
  <si>
    <t>32.8378448</t>
  </si>
  <si>
    <t>-97.1383391</t>
  </si>
  <si>
    <t>5,060,004,450,600,040,000,000,000,000,000,000,000,000</t>
  </si>
  <si>
    <t>Ron's Corner Tavern 1829 Airport Fwy, Bedford, TX 76021, USA</t>
  </si>
  <si>
    <t>32.8378308</t>
  </si>
  <si>
    <t>-97.1383708</t>
  </si>
  <si>
    <t>5,054,497,650,544,970</t>
  </si>
  <si>
    <t>2208 Central Dr 2208 Central Dr, Bedford, TX 76021, USA</t>
  </si>
  <si>
    <t>32.8422677</t>
  </si>
  <si>
    <t>-97.1328758</t>
  </si>
  <si>
    <t>8a0c869695e1099e0195ec65fd804429</t>
  </si>
  <si>
    <t>Burleson</t>
  </si>
  <si>
    <t>Fish City Grill 225 E Renfro St Ste 117, Burleson, TX 76028, USA</t>
  </si>
  <si>
    <t>76028</t>
  </si>
  <si>
    <t>32.5437583</t>
  </si>
  <si>
    <t>-97.3164215</t>
  </si>
  <si>
    <t>8a0c85bb97888c010197c0bfcb6242a8</t>
  </si>
  <si>
    <t>Lone Star Bar &amp; Grill 212 W Ellison St, Burleson, TX 76028, USA</t>
  </si>
  <si>
    <t>32.5421495</t>
  </si>
  <si>
    <t>-97.3238203</t>
  </si>
  <si>
    <t>5,042,138,450,421,380</t>
  </si>
  <si>
    <t>Texas Double Deuce 309 W Hidden Creek Pkwy Suite 3101, Burleson, TX 76028, USA</t>
  </si>
  <si>
    <t>32.5243592</t>
  </si>
  <si>
    <t>-97.3249224</t>
  </si>
  <si>
    <t>8a0c838997e1c28e0197eab71b0833b7</t>
  </si>
  <si>
    <t>The Lumber Yard Bar &amp; Grill 137 S Wilson St, Burleson, TX 76028, USA</t>
  </si>
  <si>
    <t>32.5414563</t>
  </si>
  <si>
    <t>-97.3215741</t>
  </si>
  <si>
    <t>8a0c81c496e8ddbf0196e8e1ebe8032d</t>
  </si>
  <si>
    <t>The Spice Rack Bar &amp; Grill 133 S Wilson St, Burleson, TX 76028, USA</t>
  </si>
  <si>
    <t>32.541784</t>
  </si>
  <si>
    <t>-97.321668</t>
  </si>
  <si>
    <t>8a0c85ea96cf4ae00196e8d985846743</t>
  </si>
  <si>
    <t>Carrollton</t>
  </si>
  <si>
    <t>Barrel &amp; Bones Craft Bar and Smokehouse 1011 S Main St, Carrollton, TX 75006, USA</t>
  </si>
  <si>
    <t>75006</t>
  </si>
  <si>
    <t>32.9529732</t>
  </si>
  <si>
    <t>-96.9064877</t>
  </si>
  <si>
    <t>50,544,978,505,449,800,000,000,000,000,000</t>
  </si>
  <si>
    <t>Pour Choices 1107 S Broadway St, Carrollton, TX 75006, USA</t>
  </si>
  <si>
    <t>32.9522206</t>
  </si>
  <si>
    <t>-96.9077422</t>
  </si>
  <si>
    <t>50,622,207,506,587,300,000,000,000,000,000</t>
  </si>
  <si>
    <t>Colleyville</t>
  </si>
  <si>
    <t>The Londoner Pub 5120 State Hwy 121, Colleyville, TX 76034, USA</t>
  </si>
  <si>
    <t>76034</t>
  </si>
  <si>
    <t>32.8837675</t>
  </si>
  <si>
    <t>-97.1002341</t>
  </si>
  <si>
    <t>8a0c86de9634488201963484f0eb3a56</t>
  </si>
  <si>
    <t>Cresson</t>
  </si>
  <si>
    <t>the Cresson Wrench 9501 Lancaster St, Cresson, TX 76035, USA</t>
  </si>
  <si>
    <t>76035</t>
  </si>
  <si>
    <t>32.5291864</t>
  </si>
  <si>
    <t>-97.6141539</t>
  </si>
  <si>
    <t>8a0c84b19667eefb0196870d36e94d45</t>
  </si>
  <si>
    <t>Dallas</t>
  </si>
  <si>
    <t>Barfly 5623 E Grand Ave, Dallas, TX 75223, USA</t>
  </si>
  <si>
    <t>75223</t>
  </si>
  <si>
    <t>32.7944581</t>
  </si>
  <si>
    <t>-96.7469015</t>
  </si>
  <si>
    <t>5,060,006,550,600,060</t>
  </si>
  <si>
    <t>12300 Inwood Rd ste 130 12300 Inwood Rd ste 130, Dallas, TX 75244, USA</t>
  </si>
  <si>
    <t>75244</t>
  </si>
  <si>
    <t>32.9154364</t>
  </si>
  <si>
    <t>-96.817278</t>
  </si>
  <si>
    <t>506,283,435,062,834,000,000,000</t>
  </si>
  <si>
    <t>Christies 2817 Greenville Ave, Dallas, TX 75206, USA</t>
  </si>
  <si>
    <t>75206</t>
  </si>
  <si>
    <t>32.8232559</t>
  </si>
  <si>
    <t>-96.770436</t>
  </si>
  <si>
    <t>50,370,816,503,708,100,000,000,000,000,000</t>
  </si>
  <si>
    <t>City Tavern 1514 Elm St, Dallas, TX 75201, USA</t>
  </si>
  <si>
    <t>75201</t>
  </si>
  <si>
    <t>32.781301</t>
  </si>
  <si>
    <t>-96.7991008</t>
  </si>
  <si>
    <t>50,624,104,503,708,100,000,000,000,000,000</t>
  </si>
  <si>
    <t>Deuce's Bar 2110 W Northwest Hwy Suite A, Dallas, TX 75220, USA</t>
  </si>
  <si>
    <t>75220</t>
  </si>
  <si>
    <t>32.8657332</t>
  </si>
  <si>
    <t>-96.904709</t>
  </si>
  <si>
    <t>503,860,095,038,601,000,000,000</t>
  </si>
  <si>
    <t>Hamburger Mary's 4123 Cedar Springs Rd #100, Dallas, TX 75219, USA</t>
  </si>
  <si>
    <t>75219</t>
  </si>
  <si>
    <t>32.8117802</t>
  </si>
  <si>
    <t>-96.812483</t>
  </si>
  <si>
    <t>5,036,284,250,362,840</t>
  </si>
  <si>
    <t>Harwood Tavern 333 S Harwood St, Dallas, TX 75201, USA</t>
  </si>
  <si>
    <t>32.7797207</t>
  </si>
  <si>
    <t>-96.7937368</t>
  </si>
  <si>
    <t>5,037,081,950,544,990</t>
  </si>
  <si>
    <t>Knockout Sports Bar-Addison 15225 Montfort Dr, Dallas, TX 75248, USA</t>
  </si>
  <si>
    <t>75248</t>
  </si>
  <si>
    <t>32.9566268</t>
  </si>
  <si>
    <t>-96.8190447</t>
  </si>
  <si>
    <t>50,421,392,503,860,100,000,000,000,000,000</t>
  </si>
  <si>
    <t>Local Tap &amp; Table 3333 Harry Hines Blvd Suite 100, Dallas, TX 75201, USA</t>
  </si>
  <si>
    <t>32.7964785</t>
  </si>
  <si>
    <t>-96.8140605</t>
  </si>
  <si>
    <t>506,000,695,060,007,000,000,000</t>
  </si>
  <si>
    <t>One Eyed Penguin 1, 2, 1404 Main St, Dallas, TX 75202, USA</t>
  </si>
  <si>
    <t>75202</t>
  </si>
  <si>
    <t>32.7803314</t>
  </si>
  <si>
    <t>-96.800005</t>
  </si>
  <si>
    <t>5,037,082,650,621,770</t>
  </si>
  <si>
    <t>PhD - Pour House Dallas 1300 W Davis St, Dallas, TX 75208, USA</t>
  </si>
  <si>
    <t>75208</t>
  </si>
  <si>
    <t>32.7493013</t>
  </si>
  <si>
    <t>-96.8431206</t>
  </si>
  <si>
    <t>504,213,945,042,139,000,000,000</t>
  </si>
  <si>
    <t>Select Start</t>
  </si>
  <si>
    <t>Select Start 2811 Main St, Dallas, TX 75226, USA</t>
  </si>
  <si>
    <t>75226</t>
  </si>
  <si>
    <t>32.7842574</t>
  </si>
  <si>
    <t>-96.7829602</t>
  </si>
  <si>
    <t>8a0c87c897550b710197563a9ffb008b</t>
  </si>
  <si>
    <t>Shakertins - Midtown Dallas 13675 Noel Rd Suite 110, Dallas, TX 75240, USA</t>
  </si>
  <si>
    <t>75240</t>
  </si>
  <si>
    <t>32.9339604</t>
  </si>
  <si>
    <t>-96.8190564</t>
  </si>
  <si>
    <t>5,074,747,450,747,460</t>
  </si>
  <si>
    <t>Stadium Sports Grill 4872 Belt Line Rd, Dallas, TX 75254, USA</t>
  </si>
  <si>
    <t>75254</t>
  </si>
  <si>
    <t>32.9531926</t>
  </si>
  <si>
    <t>-96.8288344</t>
  </si>
  <si>
    <t>50,544,997,505,449,900,000,000,000,000,000</t>
  </si>
  <si>
    <t>The Hideaway 14902 Preston Rd, Dallas, TX 75254, USA</t>
  </si>
  <si>
    <t>32.9530562</t>
  </si>
  <si>
    <t>-96.8029071</t>
  </si>
  <si>
    <t>5,060,007,650,600,070</t>
  </si>
  <si>
    <t>The IVY Tavern 5334 Lemmon Ave, Dallas, TX 75209, USA</t>
  </si>
  <si>
    <t>75209</t>
  </si>
  <si>
    <t>32.8268881</t>
  </si>
  <si>
    <t>-96.8226013</t>
  </si>
  <si>
    <t>504,213,975,042,139,000,000,000</t>
  </si>
  <si>
    <t>TNT Sports Page 14902 Preston Rd #716, Dallas, TX 75254, USA</t>
  </si>
  <si>
    <t>32.9512487</t>
  </si>
  <si>
    <t>-96.8013062</t>
  </si>
  <si>
    <t>506,000,785,060,007,000,000,000</t>
  </si>
  <si>
    <t>Will Call Bar 2712 Main, Dallas, TX 75226, USA</t>
  </si>
  <si>
    <t>32.7837318</t>
  </si>
  <si>
    <t>-96.7834923</t>
  </si>
  <si>
    <t>506,000,835,060,008,000,000,000</t>
  </si>
  <si>
    <t>DeSoto</t>
  </si>
  <si>
    <t>Zona Caliente Sports Bar 209 E Pleasant Run Rd Suite 141, DeSoto, TX 75115, USA</t>
  </si>
  <si>
    <t>75115</t>
  </si>
  <si>
    <t>32.6046236</t>
  </si>
  <si>
    <t>-96.8553034</t>
  </si>
  <si>
    <t>50,370,836,503,708,300,000,000,000,000,000</t>
  </si>
  <si>
    <t>Euless</t>
  </si>
  <si>
    <t>Marina's Restaurant &amp; Club 1509 W Euless Blvd, Euless, TX 76040, USA</t>
  </si>
  <si>
    <t>76040</t>
  </si>
  <si>
    <t>32.8256751</t>
  </si>
  <si>
    <t>-97.1071282</t>
  </si>
  <si>
    <t>504,214,025,042,140,000,000,000</t>
  </si>
  <si>
    <t>OFFICE ON TRINITY 12977 Trinity Blvd, Euless, TX 76040, USA</t>
  </si>
  <si>
    <t>32.8205159</t>
  </si>
  <si>
    <t>-97.0832768</t>
  </si>
  <si>
    <t>5,042,140,650,421,400</t>
  </si>
  <si>
    <t>The Brass Tap 2720 Stateway Highway 121 #600, Euless, TX 76039, USA</t>
  </si>
  <si>
    <t>76039</t>
  </si>
  <si>
    <t>32.8773577</t>
  </si>
  <si>
    <t>-97.097924</t>
  </si>
  <si>
    <t>8a0c868395b93ae20195b94c63cd10c9</t>
  </si>
  <si>
    <t>Farmers Branch</t>
  </si>
  <si>
    <t>1980 Lyndon B Johnson Fwy 1980 Lyndon B Johnson Fwy, Farmers Branch, TX 75234, USA</t>
  </si>
  <si>
    <t>75234</t>
  </si>
  <si>
    <t>32.9054751</t>
  </si>
  <si>
    <t>-96.9130733</t>
  </si>
  <si>
    <t>5,073,979,850,739,790</t>
  </si>
  <si>
    <t>Forney</t>
  </si>
  <si>
    <t>104 E US Hwy 80 104 E US Hwy 80, Forney, TX 75126, USA</t>
  </si>
  <si>
    <t>75126</t>
  </si>
  <si>
    <t>32.7556867</t>
  </si>
  <si>
    <t>-96.4652878</t>
  </si>
  <si>
    <t>5,042,141,150,421,410</t>
  </si>
  <si>
    <t>Fort Worth</t>
  </si>
  <si>
    <t>A Great Notion 2024 Ridgmar Blvd, Fort Worth, TX 76116, USA</t>
  </si>
  <si>
    <t>76116</t>
  </si>
  <si>
    <t>32.7395109</t>
  </si>
  <si>
    <t>-97.4254357</t>
  </si>
  <si>
    <t>6460 Rendon Rd 6460 Rendon Rd, Fort Worth, TX 76140, USA</t>
  </si>
  <si>
    <t>76140</t>
  </si>
  <si>
    <t>32.5841664</t>
  </si>
  <si>
    <t>-97.2426934</t>
  </si>
  <si>
    <t>8a0c898a975509340197555d69a96139</t>
  </si>
  <si>
    <t>Barra Brava Sports Bar 4200 South Fwy, Fort Worth, TX 76115, USA</t>
  </si>
  <si>
    <t>76115</t>
  </si>
  <si>
    <t>32.6869256</t>
  </si>
  <si>
    <t>-97.3238177</t>
  </si>
  <si>
    <t>506,000,845,060,008,000,000,000,000,000,000,000,000,000,000,000</t>
  </si>
  <si>
    <t>Big Apple Cafe 14200 Trinity Blvd #400, Fort Worth, TX 76155, USA</t>
  </si>
  <si>
    <t>76155</t>
  </si>
  <si>
    <t>32.8214573</t>
  </si>
  <si>
    <t>-97.0577688</t>
  </si>
  <si>
    <t>506,000,905,060,009,000,000,000</t>
  </si>
  <si>
    <t>Blue 32 1201 Longhorn Rd, Fort Worth, TX 76179, USA</t>
  </si>
  <si>
    <t>76179</t>
  </si>
  <si>
    <t>32.8472214</t>
  </si>
  <si>
    <t>-97.3846688</t>
  </si>
  <si>
    <t>504,214,155,042,141,000,000,000</t>
  </si>
  <si>
    <t>Bodega West 7th 2921 Morton St, Fort Worth, TX 76107, USA</t>
  </si>
  <si>
    <t>76107</t>
  </si>
  <si>
    <t>32.7489579</t>
  </si>
  <si>
    <t>-97.3593704</t>
  </si>
  <si>
    <t>506,240,955,062,409,000,000,000</t>
  </si>
  <si>
    <t>Boston's Restaurant &amp; Sports Bar 6501 North Fwy, Fort Worth, TX 76131, USA</t>
  </si>
  <si>
    <t>76131</t>
  </si>
  <si>
    <t>32.8596363</t>
  </si>
  <si>
    <t>-97.3154381</t>
  </si>
  <si>
    <t>50681760</t>
  </si>
  <si>
    <t>Charlie brown's 2732 E Lancaster Ave, Fort Worth, TX 76103, USA</t>
  </si>
  <si>
    <t>76103</t>
  </si>
  <si>
    <t>32.742006</t>
  </si>
  <si>
    <t>-97.286831</t>
  </si>
  <si>
    <t>8a0c868896d2f7af0196d44f9b576f90</t>
  </si>
  <si>
    <t>Corner Taproom 710 Carroll St, Fort Worth, TX 76107, USA</t>
  </si>
  <si>
    <t>32.7516414</t>
  </si>
  <si>
    <t>-97.3548803</t>
  </si>
  <si>
    <t>8a0c828a96fc94f90196fd160e6b43ff</t>
  </si>
  <si>
    <t>Dirty Water Saloon 9716 Palo Pinto Rd, Fort Worth, TX 76116, USA</t>
  </si>
  <si>
    <t>32.7251991</t>
  </si>
  <si>
    <t>-97.4930653</t>
  </si>
  <si>
    <t>5,037,083,750,370,830</t>
  </si>
  <si>
    <t>Gardens Bar and Grill 2421 Westport Pkwy Suite 1400, Fort Worth, TX 76177, USA</t>
  </si>
  <si>
    <t>76177</t>
  </si>
  <si>
    <t>32.9733783</t>
  </si>
  <si>
    <t>-97.3099825</t>
  </si>
  <si>
    <t>504,214,165,042,141,000,000,000</t>
  </si>
  <si>
    <t>J J Dakota's Billiards 9112 Camp Bowie W Blvd # 100, Fort Worth, TX 76116, USA</t>
  </si>
  <si>
    <t>32.7253845</t>
  </si>
  <si>
    <t>-97.4770643</t>
  </si>
  <si>
    <t>8a0c820496157e4b01961a0d908a326a</t>
  </si>
  <si>
    <t>Junk Punch 2805 Bledsoe St, Fort Worth, TX 76107, USA</t>
  </si>
  <si>
    <t>32.7482779</t>
  </si>
  <si>
    <t>-97.3567953</t>
  </si>
  <si>
    <t>506,817,485,042,142,000,000,000</t>
  </si>
  <si>
    <t>Krab Kingz Seafood Restaurant 5250 N Tarrant Pkwy #100, Fort Worth, TX 76137, USA</t>
  </si>
  <si>
    <t>76137</t>
  </si>
  <si>
    <t>32.8939552</t>
  </si>
  <si>
    <t>-97.2711563</t>
  </si>
  <si>
    <t>5,060,009,550,600,090</t>
  </si>
  <si>
    <t>Lone Star Oyster Bar 4750 Bryant Irvin Rd #850, Fort Worth, TX 76132, USA</t>
  </si>
  <si>
    <t>76132</t>
  </si>
  <si>
    <t>32.6788938</t>
  </si>
  <si>
    <t>-97.4161303</t>
  </si>
  <si>
    <t>5,074,738,550,421,420</t>
  </si>
  <si>
    <t>Lottie's Fort Worth, TX 76107, USA</t>
  </si>
  <si>
    <t>32.7486761</t>
  </si>
  <si>
    <t>-97.3572043</t>
  </si>
  <si>
    <t>5,036,310,950,363,100</t>
  </si>
  <si>
    <t>Madam Pearl's Dancehall &amp; Saloon 302 W Exchange Ave, Fort Worth, TX 76164, USA</t>
  </si>
  <si>
    <t>76164</t>
  </si>
  <si>
    <t>32.789115</t>
  </si>
  <si>
    <t>-97.35181</t>
  </si>
  <si>
    <t>8a0c8353956bc37701956cdbe66335f1</t>
  </si>
  <si>
    <t>Maxine's Cocktails 4020 Benbrook Blvd, Fort Worth, TX 76116, USA</t>
  </si>
  <si>
    <t>32.7106709</t>
  </si>
  <si>
    <t>-97.4473589</t>
  </si>
  <si>
    <t>503,708,515,037,085,000,000,000</t>
  </si>
  <si>
    <t>Poop Deck Bar and Grill 3505 Blue Bonnet Cir, Fort Worth, TX 76109, USA</t>
  </si>
  <si>
    <t>76109</t>
  </si>
  <si>
    <t>32.6985864</t>
  </si>
  <si>
    <t>-97.3596456</t>
  </si>
  <si>
    <t>503,708,575,037,085,000,000,000</t>
  </si>
  <si>
    <t>2616 E Belknap St 2616 E Belknap St, Fort Worth, TX 76111, USA</t>
  </si>
  <si>
    <t>76111</t>
  </si>
  <si>
    <t>32.7697436</t>
  </si>
  <si>
    <t>-97.3081775</t>
  </si>
  <si>
    <t>8a0c8783983b481801983c7b52fe1ff5</t>
  </si>
  <si>
    <t>Reservoir 1001 Foch St, Fort Worth, TX 76107, USA</t>
  </si>
  <si>
    <t>-97.3561371</t>
  </si>
  <si>
    <t>5,042,142,350,421,420</t>
  </si>
  <si>
    <t>River Bottoms Pub 7920 Randol Mill Rd, Fort Worth, TX 76120, USA</t>
  </si>
  <si>
    <t>76120</t>
  </si>
  <si>
    <t>32.7797031</t>
  </si>
  <si>
    <t>-97.1820158</t>
  </si>
  <si>
    <t>8a0c85d596b156530196cf28c41573f8</t>
  </si>
  <si>
    <t>Rodeo Exchange 221 W Exchange Ave, Fort Worth, TX 76164, USA</t>
  </si>
  <si>
    <t>32.788753</t>
  </si>
  <si>
    <t>-97.351392</t>
  </si>
  <si>
    <t>50,370,862,506,000,900,000,000,000,000,000</t>
  </si>
  <si>
    <t>Rusty Nickel IceHouse</t>
  </si>
  <si>
    <t>Rusty Nickel IceHouse 2836 Stanley Ave, Fort Worth, TX 76110, USA</t>
  </si>
  <si>
    <t>76110</t>
  </si>
  <si>
    <t>32.7101166</t>
  </si>
  <si>
    <t>-97.34639</t>
  </si>
  <si>
    <t>50,370,866,503,708,700,000,000,000,000,000</t>
  </si>
  <si>
    <t>RZ Sports Bar and Grill #112, 5250 N Tarrant Pkwy, Fort Worth, TX 76137, USA</t>
  </si>
  <si>
    <t>32.8937536</t>
  </si>
  <si>
    <t>-97.2714734</t>
  </si>
  <si>
    <t>504,214,255,038,602,000,000,000</t>
  </si>
  <si>
    <t>3512 Alta Mere Dr 3512 Alta Mere Dr, Fort Worth, TX 76116, USA</t>
  </si>
  <si>
    <t>32.720701</t>
  </si>
  <si>
    <t>-97.4419595</t>
  </si>
  <si>
    <t>8a0c83d8983b46b201983c74589468e7</t>
  </si>
  <si>
    <t>Shaw's Patio Bar &amp; Grill 1051 W Magnolia Ave, Fort Worth, TX 76104, USA</t>
  </si>
  <si>
    <t>76104</t>
  </si>
  <si>
    <t>32.7304719</t>
  </si>
  <si>
    <t>-97.3362157</t>
  </si>
  <si>
    <t>503,708,655,037,086,000,000,000</t>
  </si>
  <si>
    <t>Showdown 4907 Camp Bowie Blvd, Fort Worth, TX 76107, USA</t>
  </si>
  <si>
    <t>32.7375409</t>
  </si>
  <si>
    <t>-97.3935396</t>
  </si>
  <si>
    <t>5,073,988,850,386,030</t>
  </si>
  <si>
    <t>Sports City Taverna 5711 Golden Triangle Blvd, Fort Worth, TX 76244, USA</t>
  </si>
  <si>
    <t>76244</t>
  </si>
  <si>
    <t>32.9352534</t>
  </si>
  <si>
    <t>-97.2603949</t>
  </si>
  <si>
    <t>8a0c868695dded020195ec5cef5745c6</t>
  </si>
  <si>
    <t>3137 Alta Mere Dr 3137 Alta Mere Dr, Fort Worth, TX 76116, USA</t>
  </si>
  <si>
    <t>32.7268623</t>
  </si>
  <si>
    <t>-97.4401425</t>
  </si>
  <si>
    <t>8a0c80ee95e105cb0195ec5200353a5f</t>
  </si>
  <si>
    <t>7914 Camp Bowie W Blvd 7914 Camp Bowie W Blvd, Fort Worth, TX 76116, USA</t>
  </si>
  <si>
    <t>32.7240404</t>
  </si>
  <si>
    <t>-97.4512344</t>
  </si>
  <si>
    <t>507,947,725,079,477,000,000,000</t>
  </si>
  <si>
    <t>The Horny Toad 9530 Camp Bowie W Blvd, Fort Worth, TX 76116, USA</t>
  </si>
  <si>
    <t>32.725047</t>
  </si>
  <si>
    <t>-97.4868072</t>
  </si>
  <si>
    <t>5,037,087,150,370,870</t>
  </si>
  <si>
    <t>The Lazy Moose 1404 W Magnolia Ave, Fort Worth, TX 76104, USA</t>
  </si>
  <si>
    <t>32.7308179</t>
  </si>
  <si>
    <t>-97.3406151</t>
  </si>
  <si>
    <t>5,037,087,450,370,870</t>
  </si>
  <si>
    <t>The Library Bar Fort Worth Texas</t>
  </si>
  <si>
    <t>The Library Bar Fort Worth Texas 611 Houston St, Fort Worth, TX 76102, USA</t>
  </si>
  <si>
    <t>76102</t>
  </si>
  <si>
    <t>32.7530916</t>
  </si>
  <si>
    <t>-97.3310408</t>
  </si>
  <si>
    <t>50,370,877,506,001,000,000,000,000,000,000</t>
  </si>
  <si>
    <t>The Local - Fort Worth</t>
  </si>
  <si>
    <t>The Local 2800 Bledsoe St, Fort Worth, TX 76107, USA</t>
  </si>
  <si>
    <t>32.7484244</t>
  </si>
  <si>
    <t>-97.3570699</t>
  </si>
  <si>
    <t>506,001,015,060,010,000,000,000</t>
  </si>
  <si>
    <t>The Mad Hatter 706 Carroll St, Fort Worth, TX 76107, USA</t>
  </si>
  <si>
    <t>32.7518036</t>
  </si>
  <si>
    <t>-97.3548666</t>
  </si>
  <si>
    <t>5,042,143,150,421,430</t>
  </si>
  <si>
    <t>The Point Pub and Grill 5636 N Tarrant Pkwy Suite 120, Fort Worth, TX 76244, USA</t>
  </si>
  <si>
    <t>32.8941548</t>
  </si>
  <si>
    <t>-97.2641613</t>
  </si>
  <si>
    <t>8a0c811a9791558b0197a7f82c774b35</t>
  </si>
  <si>
    <t>The Rabbit Hole Pub 3237 White Settlement Rd, Fort Worth, TX 76107, USA</t>
  </si>
  <si>
    <t>32.7589123</t>
  </si>
  <si>
    <t>-97.3642747</t>
  </si>
  <si>
    <t>5,037,088,050,370,870</t>
  </si>
  <si>
    <t>The Social House - Fort Worth</t>
  </si>
  <si>
    <t>The Social House 840 Currie St, Fort Worth, TX 76107, USA</t>
  </si>
  <si>
    <t>32.7503734</t>
  </si>
  <si>
    <t>-97.358536</t>
  </si>
  <si>
    <t>50,362,848,503,628,500,000,000,000,000,000</t>
  </si>
  <si>
    <t>The yellow rose saloon 2811 S Cherry Ln, Fort Worth, TX 76116, USA</t>
  </si>
  <si>
    <t>32.7332775</t>
  </si>
  <si>
    <t>-97.4502843</t>
  </si>
  <si>
    <t>8a0c80cb95d295df0195fc269b175e01</t>
  </si>
  <si>
    <t>Tumbleweeds Sports Bar 1008 NE Loop 820, Fort Worth, TX 76106, USA</t>
  </si>
  <si>
    <t>76106</t>
  </si>
  <si>
    <t>32.8414168</t>
  </si>
  <si>
    <t>-97.3414775</t>
  </si>
  <si>
    <t>Westside Saloon 3137 Alta Mere Dr Suite C, Fort Worth, TX 76116, USA</t>
  </si>
  <si>
    <t>32.7268424</t>
  </si>
  <si>
    <t>-97.4398092</t>
  </si>
  <si>
    <t>50,421,443,504,214,300,000,000,000,000,000</t>
  </si>
  <si>
    <t>Whiskey Garden 2800 Bledsoe St #150, Fort Worth, TX 76107, USA</t>
  </si>
  <si>
    <t>32.7486381</t>
  </si>
  <si>
    <t>-97.3574295</t>
  </si>
  <si>
    <t>50,370,890,503,708,800,000,000,000,000,000</t>
  </si>
  <si>
    <t>Wild Pitch Sports Bar &amp; Grill Fort Worth 4701 Citylake Blvd E, Fort Worth, TX 76132, USA</t>
  </si>
  <si>
    <t>32.6809488</t>
  </si>
  <si>
    <t>-97.408269</t>
  </si>
  <si>
    <t>50,421,447,504,214,400,000,000,000,000,000</t>
  </si>
  <si>
    <t>Woody's Tavern 4744 Bryant Irvin Rd #946, Fort Worth, TX 76132, USA</t>
  </si>
  <si>
    <t>32.6794843</t>
  </si>
  <si>
    <t>-97.4172944</t>
  </si>
  <si>
    <t>503,708,945,037,089,000,000,000</t>
  </si>
  <si>
    <t>Frisco</t>
  </si>
  <si>
    <t>The Frisco Bar &amp; Grill 6750 Gaylord Pkwy ste.120, Frisco, TX 75034, USA</t>
  </si>
  <si>
    <t>75034</t>
  </si>
  <si>
    <t>33.10305</t>
  </si>
  <si>
    <t>-96.8256028</t>
  </si>
  <si>
    <t>5,060,010,550,600,100</t>
  </si>
  <si>
    <t>Wild Pitch Sports Bar &amp; Grill 2390 Parkwood Blvd, Frisco, TX 75034, USA</t>
  </si>
  <si>
    <t>33.0984019</t>
  </si>
  <si>
    <t>-96.8162387</t>
  </si>
  <si>
    <t>50,545,012,505,450,100,000,000,000,000,000</t>
  </si>
  <si>
    <t>Granbury</t>
  </si>
  <si>
    <t>101 E Pearl St 101 E Pearl St, Granbury, TX 76048, USA</t>
  </si>
  <si>
    <t>76048</t>
  </si>
  <si>
    <t>32.4420698</t>
  </si>
  <si>
    <t>-97.7874601</t>
  </si>
  <si>
    <t>8a0c858696fb0d6a0196fd2010960fa6</t>
  </si>
  <si>
    <t>Grand Prairie</t>
  </si>
  <si>
    <t>Jack's Pour House 2510 W Marshall Dr, Grand Prairie, TX 75051, USA</t>
  </si>
  <si>
    <t>75051</t>
  </si>
  <si>
    <t>32.7209472</t>
  </si>
  <si>
    <t>-97.0423771</t>
  </si>
  <si>
    <t>8a0c828397a72f820197a807c472748f</t>
  </si>
  <si>
    <t>Mi Raza Sports Bar &amp; Grill 2401 W Jefferson St, Grand Prairie, TX 75051, USA</t>
  </si>
  <si>
    <t>32.7383468</t>
  </si>
  <si>
    <t>-97.0398045</t>
  </si>
  <si>
    <t>50,600,111,504,214,500,000,000,000,000,000</t>
  </si>
  <si>
    <t>Grapevine</t>
  </si>
  <si>
    <t>R&amp;J's Bar and Grill 451 E Northwest Hwy, Grapevine, TX 76051, USA</t>
  </si>
  <si>
    <t>76051</t>
  </si>
  <si>
    <t>32.9424019</t>
  </si>
  <si>
    <t>-97.0738677</t>
  </si>
  <si>
    <t>8a0c878a9672496401967cbde3736c72</t>
  </si>
  <si>
    <t>Rockin's Bar and Grill - Grapevine</t>
  </si>
  <si>
    <t>2500 Fairway Dr 2500 Fairway Dr, Grapevine, TX 76051, USA</t>
  </si>
  <si>
    <t>32.9544685</t>
  </si>
  <si>
    <t>-97.058542</t>
  </si>
  <si>
    <t>8a0c879b9673a13a019681d22ac07e09</t>
  </si>
  <si>
    <t>Hudson Oaks</t>
  </si>
  <si>
    <t>Bush League Bar and Grill 900 Cinema Dr Suite 6114, Hudson Oaks, TX 76087, USA</t>
  </si>
  <si>
    <t>76087</t>
  </si>
  <si>
    <t>32.7529614</t>
  </si>
  <si>
    <t>-97.7189144</t>
  </si>
  <si>
    <t>Hurst</t>
  </si>
  <si>
    <t>Bronco's Sports Bar &amp; Grill 900 Airport Fwy Ste 166, Hurst, TX 76054, USA</t>
  </si>
  <si>
    <t>76054</t>
  </si>
  <si>
    <t>32.840397</t>
  </si>
  <si>
    <t>-97.1923706</t>
  </si>
  <si>
    <t>5,060,014,050,600,130</t>
  </si>
  <si>
    <t>Water Hole Bar &amp; Billiards 3620 Raider Dr, Hurst, TX 76053, USA</t>
  </si>
  <si>
    <t>76053</t>
  </si>
  <si>
    <t>32.814547</t>
  </si>
  <si>
    <t>-97.134476</t>
  </si>
  <si>
    <t>5,054,504,350,545,040</t>
  </si>
  <si>
    <t>Witten's Grill and Sports Cafe 1121 W Pipeline Rd, Hurst, TX 76053, USA</t>
  </si>
  <si>
    <t>32.823135</t>
  </si>
  <si>
    <t>-97.197728</t>
  </si>
  <si>
    <t>5,054,504,450,545,040</t>
  </si>
  <si>
    <t>Irving</t>
  </si>
  <si>
    <t>Boston's Restaurant &amp; Sports Bar 1100 Market Pl Blvd, Irving, TX 75063, USA</t>
  </si>
  <si>
    <t>75063</t>
  </si>
  <si>
    <t>32.9178306</t>
  </si>
  <si>
    <t>-96.962838</t>
  </si>
  <si>
    <t>506,001,455,060,014,000,000,000</t>
  </si>
  <si>
    <t>Maacs Grill 8150 N MacArthur Blvd, Irving, TX 75063, USA</t>
  </si>
  <si>
    <t>32.9199889</t>
  </si>
  <si>
    <t>-96.9570639</t>
  </si>
  <si>
    <t>5,060,014,950,600,140</t>
  </si>
  <si>
    <t>Our Glass Restaurant &amp; Bar</t>
  </si>
  <si>
    <t>Our Glass Restaurant &amp; Bar 530 W Lyndon B Johnson Fwy, Irving, TX 75063, USA</t>
  </si>
  <si>
    <t>32.9131423</t>
  </si>
  <si>
    <t>-96.9545863</t>
  </si>
  <si>
    <t>8a0c814d96344a840196349141a97ba3</t>
  </si>
  <si>
    <t>330 W Las Colinas Blvd. 330 W Las Colinas Blvd., Irving, TX 75039, USA</t>
  </si>
  <si>
    <t>75039</t>
  </si>
  <si>
    <t>32.8749943</t>
  </si>
  <si>
    <t>-96.9449518</t>
  </si>
  <si>
    <t>8a0c806d963920ca01963eeddef06583</t>
  </si>
  <si>
    <t>Rey's Sports Bar 2836 N O'Connor Rd, Irving, TX 75062, USA</t>
  </si>
  <si>
    <t>75062</t>
  </si>
  <si>
    <t>32.8456968</t>
  </si>
  <si>
    <t>-96.950189</t>
  </si>
  <si>
    <t>5,060,015,050,600,150</t>
  </si>
  <si>
    <t>The Spirit Grille 4030 N MacArthur Blvd #112, Irving, TX 75038, USA</t>
  </si>
  <si>
    <t>75038</t>
  </si>
  <si>
    <t>32.8611834</t>
  </si>
  <si>
    <t>-96.9581441</t>
  </si>
  <si>
    <t>8a0c80a69667f30b0196687ef9ae1337</t>
  </si>
  <si>
    <t>Keller</t>
  </si>
  <si>
    <t>Keller Tavern 128 S Main St, Keller, TX 76248, USA</t>
  </si>
  <si>
    <t>76248</t>
  </si>
  <si>
    <t>32.9334358</t>
  </si>
  <si>
    <t>-97.2539137</t>
  </si>
  <si>
    <t>8a0c868e964aebbd019658d336a004a0</t>
  </si>
  <si>
    <t>Legends Sports Bar and Billiards</t>
  </si>
  <si>
    <t>Legends Sports Bar and Billiards 5970 Park Vista Cir #100, Keller, TX 76244, USA</t>
  </si>
  <si>
    <t>32.9095822</t>
  </si>
  <si>
    <t>-97.2571228</t>
  </si>
  <si>
    <t>50,622,212,504,215,000,000,000,000,000,000</t>
  </si>
  <si>
    <t>Lewisville</t>
  </si>
  <si>
    <t>4Thirteen Sports Lounge 755 TX-121, Lewisville, TX 75067, USA</t>
  </si>
  <si>
    <t>75067</t>
  </si>
  <si>
    <t>32.9954927</t>
  </si>
  <si>
    <t>-96.9673839</t>
  </si>
  <si>
    <t>5,060,015,950,600,150</t>
  </si>
  <si>
    <t>Canucks Bar and Grill 1102 Texas St, Lewisville, TX 75057, USA</t>
  </si>
  <si>
    <t>75057</t>
  </si>
  <si>
    <t>33.0309748</t>
  </si>
  <si>
    <t>-96.9915444</t>
  </si>
  <si>
    <t>503,709,535,037,095,000,000,000</t>
  </si>
  <si>
    <t>Daddy Rabbit's Pub 297 W Round Grove Rd #200, Lewisville, TX 75067, USA</t>
  </si>
  <si>
    <t>33.0041086</t>
  </si>
  <si>
    <t>-96.9971839</t>
  </si>
  <si>
    <t>8a0c83c3966e31ff0196871b9eee27ac</t>
  </si>
  <si>
    <t>Rack &amp; Tap Sports Bar &amp; Grill 101 E Southwest Pkwy Suite 120, Lewisville, TX 75067, USA</t>
  </si>
  <si>
    <t>33.0194733</t>
  </si>
  <si>
    <t>-96.9912881</t>
  </si>
  <si>
    <t>503,709,615,037,096,000,000,000</t>
  </si>
  <si>
    <t>Mansfield</t>
  </si>
  <si>
    <t>Big Fellas Ice House 1826 Cannon Dr Suite 100, Mansfield, TX 76063, USA</t>
  </si>
  <si>
    <t>76063</t>
  </si>
  <si>
    <t>32.5728067</t>
  </si>
  <si>
    <t>-97.1081866</t>
  </si>
  <si>
    <t>781 W Debbie Ln 781 W Debbie Ln, Mansfield, TX 76063, USA</t>
  </si>
  <si>
    <t>32.5911932</t>
  </si>
  <si>
    <t>-97.1547013</t>
  </si>
  <si>
    <t>506,001,665,060,016,000,000,000,000,000,000,000,000,000,000,000</t>
  </si>
  <si>
    <t>Fish City Grill 581 W Debbie Ln, Mansfield, TX 76063, USA</t>
  </si>
  <si>
    <t>32.5914413</t>
  </si>
  <si>
    <t>-97.151185</t>
  </si>
  <si>
    <t>8a0c8305978d7f170197c7c8ed252bd8</t>
  </si>
  <si>
    <t>Chop Sports McKinney</t>
  </si>
  <si>
    <t>McKinney</t>
  </si>
  <si>
    <t>Chop Sports McKinney 7560 State Hwy 121 Suite 150, McKinney, TX 75070, USA</t>
  </si>
  <si>
    <t>75070</t>
  </si>
  <si>
    <t>33.1351661</t>
  </si>
  <si>
    <t>-96.7098312</t>
  </si>
  <si>
    <t>50,600,171,506,001,600,000,000,000,000,000</t>
  </si>
  <si>
    <t>North Richland Hills</t>
  </si>
  <si>
    <t>Sparks Sports Bar 5209 Rufe Snow Dr, North Richland Hills, TX 76180, USA</t>
  </si>
  <si>
    <t>76180</t>
  </si>
  <si>
    <t>32.8448257</t>
  </si>
  <si>
    <t>-97.2393417</t>
  </si>
  <si>
    <t>The Thirsty Turtle 5344 Rufe Snow Dr, North Richland Hills, TX 76180, USA</t>
  </si>
  <si>
    <t>32.8467025</t>
  </si>
  <si>
    <t>-97.2378387</t>
  </si>
  <si>
    <t>8a0c81a29667f5ef019668690e7d75f2</t>
  </si>
  <si>
    <t>Plano</t>
  </si>
  <si>
    <t>3937 Central Expy 3937 Central Expy, Plano, TX 75023, USA</t>
  </si>
  <si>
    <t>75023</t>
  </si>
  <si>
    <t>33.0491697</t>
  </si>
  <si>
    <t>-96.6993203</t>
  </si>
  <si>
    <t>50,681,766,507,813,100,000,000,000,000,000,000,000,000,000,000,000,000,000</t>
  </si>
  <si>
    <t>ll Brothers Grill &amp; Bar 8308 Preston Rd #198, Plano, TX 75024, USA</t>
  </si>
  <si>
    <t>75024</t>
  </si>
  <si>
    <t>33.0914938</t>
  </si>
  <si>
    <t>-96.803201</t>
  </si>
  <si>
    <t>8a0c82ae9667f31b019668738c5b33d1</t>
  </si>
  <si>
    <t>Prosper</t>
  </si>
  <si>
    <t>Shakertins Prosper 1140 S Preston Rd Suite 30, Prosper, TX 75078, USA</t>
  </si>
  <si>
    <t>75078</t>
  </si>
  <si>
    <t>33.2236971</t>
  </si>
  <si>
    <t>-96.7995545</t>
  </si>
  <si>
    <t>5,060,018,150,600,180</t>
  </si>
  <si>
    <t>Richardson</t>
  </si>
  <si>
    <t>Northside Drafthouse &amp; Eatery 3000 Northside Blvd suite 800, Richardson, TX 75080, USA</t>
  </si>
  <si>
    <t>75080</t>
  </si>
  <si>
    <t>32.9935422</t>
  </si>
  <si>
    <t>-96.7498231</t>
  </si>
  <si>
    <t>5,042,150,550,421,500</t>
  </si>
  <si>
    <t>The Forum Pub 300 N Coit Rd Suite 260, Richardson, TX 75080, USA</t>
  </si>
  <si>
    <t>32.9560476</t>
  </si>
  <si>
    <t>-96.7685303</t>
  </si>
  <si>
    <t>5,042,150,750,386,060</t>
  </si>
  <si>
    <t>The Mad Hatter Neighborhood Pub - Richardson 120 W CityLine Dr Suite 600, Richardson, TX 75082, USA</t>
  </si>
  <si>
    <t>75082</t>
  </si>
  <si>
    <t>33.0016106</t>
  </si>
  <si>
    <t>-96.7050144</t>
  </si>
  <si>
    <t>5,060,018,450,600,180</t>
  </si>
  <si>
    <t>Catch 22 Sports Grill</t>
  </si>
  <si>
    <t>Roanoke</t>
  </si>
  <si>
    <t>Catch 22 Sports Grill 400 S Oak St Ste 100, Roanoke, TX 76262, USA</t>
  </si>
  <si>
    <t>76262</t>
  </si>
  <si>
    <t>32.9950728</t>
  </si>
  <si>
    <t>-97.2309639</t>
  </si>
  <si>
    <t>8a0c838495c9c0bd0195c9c5a1a9025b</t>
  </si>
  <si>
    <t>The Colony</t>
  </si>
  <si>
    <t>Barrel &amp; Bones The Colony 2801 Plano Pkwy Suite #140, The Colony, TX 75056, USA</t>
  </si>
  <si>
    <t>75056</t>
  </si>
  <si>
    <t>33.0576965</t>
  </si>
  <si>
    <t>-96.8645116</t>
  </si>
  <si>
    <t>506,002,035,060,020,000,000,000</t>
  </si>
  <si>
    <t>Shakertins - The Colony 6910 Windhaven Pkwy #101, The Colony, TX 75056, USA</t>
  </si>
  <si>
    <t>33.055243</t>
  </si>
  <si>
    <t>-96.849265</t>
  </si>
  <si>
    <t>504,532,045,045,320,000,000,000</t>
  </si>
  <si>
    <t>Twisted Bar &amp; Grill 6520 Cascades Ct #200, The Colony, TX 75056, USA</t>
  </si>
  <si>
    <t>33.081074</t>
  </si>
  <si>
    <t>-96.8580432</t>
  </si>
  <si>
    <t>50,600,210,506,002,100,000,000,000,000,000</t>
  </si>
  <si>
    <t>Trophy Club</t>
  </si>
  <si>
    <t>2230 TX-114 2230 TX-114, Trophy Club, TX 76262, USA</t>
  </si>
  <si>
    <t>32.9931891</t>
  </si>
  <si>
    <t>-97.1902397</t>
  </si>
  <si>
    <t>507,840,505,078,405,000,000,000</t>
  </si>
  <si>
    <t>Waxahachie</t>
  </si>
  <si>
    <t>Fish City Grill 2001 Enterprise, Waxahachie, TX 75165, USA</t>
  </si>
  <si>
    <t>75165</t>
  </si>
  <si>
    <t>32.4540835</t>
  </si>
  <si>
    <t>-96.8370792</t>
  </si>
  <si>
    <t>8a0c85bb97888c010197c1f7d9f71527</t>
  </si>
  <si>
    <t>Weatherford</t>
  </si>
  <si>
    <t>Downtown Cantina 105 College Ave, Weatherford, TX 76086, USA</t>
  </si>
  <si>
    <t>76086</t>
  </si>
  <si>
    <t>32.758649</t>
  </si>
  <si>
    <t>-97.7964403</t>
  </si>
  <si>
    <t>8a0c82dd958fedf20195905ca58d2276</t>
  </si>
  <si>
    <t>Lenny's Local</t>
  </si>
  <si>
    <t>Lenny's Local 120 College Ave, Weatherford, TX 76086, USA</t>
  </si>
  <si>
    <t>32.7579498</t>
  </si>
  <si>
    <t>-97.7967975</t>
  </si>
  <si>
    <t>8a0c80d2958b603601958be5ccf85973</t>
  </si>
  <si>
    <t>Tavern on The Lake 210 W Lake Dr, Weatherford, TX 76087, USA</t>
  </si>
  <si>
    <t>32.7719526</t>
  </si>
  <si>
    <t>-97.6853496</t>
  </si>
  <si>
    <t>8a0c84b39667f308019686ffd18e3ca0</t>
  </si>
  <si>
    <t>The Lily Pad 3008 Azle Hwy, Weatherford, TX 76085, USA</t>
  </si>
  <si>
    <t>76085</t>
  </si>
  <si>
    <t>32.7979299</t>
  </si>
  <si>
    <t>-97.7067313</t>
  </si>
  <si>
    <t>508,025,705,080,257,000,000,000</t>
  </si>
  <si>
    <t>Crosby</t>
  </si>
  <si>
    <t>Houston, TX</t>
  </si>
  <si>
    <t>The Junction Bar and Grill 21522 FM 2100, Crosby, TX 77532, USA</t>
  </si>
  <si>
    <t>77532</t>
  </si>
  <si>
    <t>29.987879</t>
  </si>
  <si>
    <t>-95.0900401</t>
  </si>
  <si>
    <t>50,764,973,507,649,700,000,000,000,000,000</t>
  </si>
  <si>
    <t>Lambeau's Sports Bar &amp; Grill 13131 Louetta Rd, Cypress, TX 77429, USA</t>
  </si>
  <si>
    <t>77429</t>
  </si>
  <si>
    <t>29.994712</t>
  </si>
  <si>
    <t>-95.621244</t>
  </si>
  <si>
    <t>5,060,005,850,600,050</t>
  </si>
  <si>
    <t>LT's Sports Bar &amp; Grill 11808 Barker Cypress Rd, Cypress, TX 77433, USA</t>
  </si>
  <si>
    <t>77433</t>
  </si>
  <si>
    <t>29.9473961</t>
  </si>
  <si>
    <t>-95.675216</t>
  </si>
  <si>
    <t>5,060,006,050,600,060</t>
  </si>
  <si>
    <t>Mo's Irish Pub Cypress 14102 Mueschke Rd, Cypress, TX 77429, USA</t>
  </si>
  <si>
    <t>29.9797085</t>
  </si>
  <si>
    <t>-95.7160617</t>
  </si>
  <si>
    <t>5,062,182,250,600,060</t>
  </si>
  <si>
    <t>Highway Country Kitchen</t>
  </si>
  <si>
    <t>East Bernard</t>
  </si>
  <si>
    <t>Highway Country Kitchen 1129 Main St, East Bernard, TX 77435, USA</t>
  </si>
  <si>
    <t>77435</t>
  </si>
  <si>
    <t>29.5302352</t>
  </si>
  <si>
    <t>-96.0741195</t>
  </si>
  <si>
    <t>Houston</t>
  </si>
  <si>
    <t>Ashford Pub 13308 Westheimer Rd, Houston, TX 77077, USA</t>
  </si>
  <si>
    <t>77077</t>
  </si>
  <si>
    <t>29.7373366</t>
  </si>
  <si>
    <t>-95.624853</t>
  </si>
  <si>
    <t>5,054,502,150,545,020</t>
  </si>
  <si>
    <t>Bar None</t>
  </si>
  <si>
    <t>8050 North Sam Houston Pkwy W 8050 North Sam Houston Pkwy W, Houston, TX 77064, USA</t>
  </si>
  <si>
    <t>77064</t>
  </si>
  <si>
    <t>29.9309551</t>
  </si>
  <si>
    <t>-95.5441126</t>
  </si>
  <si>
    <t>5,079,475,850,794,750</t>
  </si>
  <si>
    <t>Big W Cattle Co. 6172 Barker Cypress Rd, Houston, TX 77084, USA</t>
  </si>
  <si>
    <t>77084</t>
  </si>
  <si>
    <t>29.8623101</t>
  </si>
  <si>
    <t>-95.6827581</t>
  </si>
  <si>
    <t>506,001,375,076,499,000,000,000</t>
  </si>
  <si>
    <t>Bogies Billiards East 3040 Farm to Market 1960 Rd E #101, Houston, TX 77073, USA</t>
  </si>
  <si>
    <t>77073</t>
  </si>
  <si>
    <t>30.0191025</t>
  </si>
  <si>
    <t>-95.3801646</t>
  </si>
  <si>
    <t>504,214,605,042,146,000,000,000</t>
  </si>
  <si>
    <t>Bogies Billiards West 9638 Jones Rd, Houston, TX 77065, USA</t>
  </si>
  <si>
    <t>77065</t>
  </si>
  <si>
    <t>29.913755</t>
  </si>
  <si>
    <t>-95.584087</t>
  </si>
  <si>
    <t>50,370,902,503,709,000,000,000,000,000,000</t>
  </si>
  <si>
    <t>Crazy Frogs Bar and Grill 13703 West Rd, Houston, TX 77041, USA</t>
  </si>
  <si>
    <t>77041</t>
  </si>
  <si>
    <t>29.8967625</t>
  </si>
  <si>
    <t>-95.6096446</t>
  </si>
  <si>
    <t>506,001,185,060,011,000,000,000</t>
  </si>
  <si>
    <t>Darkhorse Tavern 2207 Washington Ave, Houston, TX 77007, USA</t>
  </si>
  <si>
    <t>77007</t>
  </si>
  <si>
    <t>29.7679194</t>
  </si>
  <si>
    <t>-95.3808833</t>
  </si>
  <si>
    <t>5,037,090,850,370,900</t>
  </si>
  <si>
    <t>East River 9 65 Hirsch Rd, Houston, TX 77020, USA</t>
  </si>
  <si>
    <t>77020</t>
  </si>
  <si>
    <t>29.7619361</t>
  </si>
  <si>
    <t>-95.33078</t>
  </si>
  <si>
    <t>50739812</t>
  </si>
  <si>
    <t>Elite Lounge 12403 Hillcroft St, Houston, TX 77035, USA</t>
  </si>
  <si>
    <t>77035</t>
  </si>
  <si>
    <t>29.6421672</t>
  </si>
  <si>
    <t>-95.492714</t>
  </si>
  <si>
    <t>5,042,146,350,421,460</t>
  </si>
  <si>
    <t>Gearheads Grub &amp; Pub 5145 Farm to Market 1960 Rd W, Houston, TX 77069, USA</t>
  </si>
  <si>
    <t>77069</t>
  </si>
  <si>
    <t>29.982003</t>
  </si>
  <si>
    <t>-95.507904</t>
  </si>
  <si>
    <t>504,531,155,045,311,000,000,000</t>
  </si>
  <si>
    <t>Headliners Sports Bar 9804 Jones Rd ste f, Houston, TX 77064, USA</t>
  </si>
  <si>
    <t>29.9162464</t>
  </si>
  <si>
    <t>-95.5839309</t>
  </si>
  <si>
    <t>504,214,655,042,146,000,000,000</t>
  </si>
  <si>
    <t>Jake's Sports Bar 2944 Chimney Rock Rd, Houston, TX 77056, USA</t>
  </si>
  <si>
    <t>77056</t>
  </si>
  <si>
    <t>29.7347621</t>
  </si>
  <si>
    <t>-95.4770084</t>
  </si>
  <si>
    <t>503,709,165,037,091,000,000,000</t>
  </si>
  <si>
    <t>JB's Pub &amp; Grill 9110 Jones Rd, Houston, TX 77065, USA</t>
  </si>
  <si>
    <t>29.9060634</t>
  </si>
  <si>
    <t>-95.5830127</t>
  </si>
  <si>
    <t>504,214,695,042,147,000,000,000</t>
  </si>
  <si>
    <t>Karaoke Houston Cafe &amp; Bar</t>
  </si>
  <si>
    <t>Karaoke Houston Cafe &amp; Bar 17356 Northwest Fwy Suite A, Houston, TX 77040, USA</t>
  </si>
  <si>
    <t>77040</t>
  </si>
  <si>
    <t>29.8890094</t>
  </si>
  <si>
    <t>-95.5802307</t>
  </si>
  <si>
    <t>5,062,220,350,622,200</t>
  </si>
  <si>
    <t>Legends Sports Bar 12373 Scarsdale Blvd, Houston, TX 77089, USA</t>
  </si>
  <si>
    <t>77089</t>
  </si>
  <si>
    <t>29.5921126</t>
  </si>
  <si>
    <t>-95.2055415</t>
  </si>
  <si>
    <t>50,370,922,503,709,200,000,000,000,000,000</t>
  </si>
  <si>
    <t>Loft18 2313 Edwards St Suite #200, Houston, TX 77007, USA</t>
  </si>
  <si>
    <t>29.7702705</t>
  </si>
  <si>
    <t>-95.3822993</t>
  </si>
  <si>
    <t>50,362,853,503,628,500,000,000,000,000,000</t>
  </si>
  <si>
    <t>Lone Star Ice House 10801 Spring Cypress Rd, Houston, TX 77070, USA</t>
  </si>
  <si>
    <t>77070</t>
  </si>
  <si>
    <t>30.013264</t>
  </si>
  <si>
    <t>-95.5874822</t>
  </si>
  <si>
    <t>506,001,225,060,012,000,000,000</t>
  </si>
  <si>
    <t>Mo's Irish Pub - Vintage Park 138 Vintage Park Blvd, Houston, TX 77070, USA</t>
  </si>
  <si>
    <t>29.9959523</t>
  </si>
  <si>
    <t>-95.5709949</t>
  </si>
  <si>
    <t>5,042,147,650,421,470</t>
  </si>
  <si>
    <t>Paparruchos 3055 Sage Rd, Houston, TX 77056, USA</t>
  </si>
  <si>
    <t>29.7350958</t>
  </si>
  <si>
    <t>-95.4664563</t>
  </si>
  <si>
    <t>5,042,147,850,421,470</t>
  </si>
  <si>
    <t>Pennison's Sports Pub 7610 Cherry Park Dr Suite B, Houston, TX 77095, USA</t>
  </si>
  <si>
    <t>77095</t>
  </si>
  <si>
    <t>29.8895056</t>
  </si>
  <si>
    <t>-95.639808</t>
  </si>
  <si>
    <t>5,042,147,950,421,480</t>
  </si>
  <si>
    <t>Porch Swing Pub 69 Heights Blvd, Houston, TX 77007, USA</t>
  </si>
  <si>
    <t>29.7700726</t>
  </si>
  <si>
    <t>-95.3976773</t>
  </si>
  <si>
    <t>503,709,335,037,093,000,000,000</t>
  </si>
  <si>
    <t>3100 Fountain View Dr 3100 Fountain View Dr, Houston, TX 77057, USA</t>
  </si>
  <si>
    <t>77057</t>
  </si>
  <si>
    <t>29.7327578</t>
  </si>
  <si>
    <t>-95.4846467</t>
  </si>
  <si>
    <t>Pub Zero 7925 Farm to Market 1960 Rd W, Houston, TX 77070, USA</t>
  </si>
  <si>
    <t>29.9615222</t>
  </si>
  <si>
    <t>-95.5451063</t>
  </si>
  <si>
    <t>50,600,126,506,001,200,000,000,000,000,000</t>
  </si>
  <si>
    <t>Publik Reserve 12914 FM 1960, Houston, TX 77065, USA</t>
  </si>
  <si>
    <t>29.9196069</t>
  </si>
  <si>
    <t>-95.611176</t>
  </si>
  <si>
    <t>5,037,093,750,370,930</t>
  </si>
  <si>
    <t>R Bar 1302 Houston Ave, Houston, TX 77007, USA</t>
  </si>
  <si>
    <t>29.7703276</t>
  </si>
  <si>
    <t>-95.3720594</t>
  </si>
  <si>
    <t>5,037,093,850,370,930</t>
  </si>
  <si>
    <t>Stats Sports Bar and Grill 10850 Louetta Rd Ste 1700, Houston, TX 77070, USA</t>
  </si>
  <si>
    <t>29.9975737</t>
  </si>
  <si>
    <t>-95.5763735</t>
  </si>
  <si>
    <t>504,214,815,042,148,000,000,000</t>
  </si>
  <si>
    <t>902 Capitol St 902 Capitol St, Houston, TX 77002, USA</t>
  </si>
  <si>
    <t>77002</t>
  </si>
  <si>
    <t>29.7592469</t>
  </si>
  <si>
    <t>-95.363541</t>
  </si>
  <si>
    <t>5,036,311,150,363,110</t>
  </si>
  <si>
    <t>Swanny's Grill 6224 Theall Rd, Houston, TX 77066, USA</t>
  </si>
  <si>
    <t>77066</t>
  </si>
  <si>
    <t>29.968296</t>
  </si>
  <si>
    <t>-95.520012</t>
  </si>
  <si>
    <t>50,370,946,503,709,400,000,000,000,000,000</t>
  </si>
  <si>
    <t>T.K. Bitterman's 2010 W Alabama St, Houston, TX 77098, USA</t>
  </si>
  <si>
    <t>77098</t>
  </si>
  <si>
    <t>29.7387933</t>
  </si>
  <si>
    <t>-95.4086238</t>
  </si>
  <si>
    <t>5,067,900,750,679,000</t>
  </si>
  <si>
    <t>Texas T Tavern 1535 Brittmoore Rd, Houston, TX 77043, USA</t>
  </si>
  <si>
    <t>77043</t>
  </si>
  <si>
    <t>29.8015992</t>
  </si>
  <si>
    <t>-95.570231</t>
  </si>
  <si>
    <t>505,450,325,054,503,000,000,000</t>
  </si>
  <si>
    <t>The Annex Crafthouse 122 A Vintage Park Blvd, Houston, TX 77070, USA</t>
  </si>
  <si>
    <t>29.9952178</t>
  </si>
  <si>
    <t>-95.5712817</t>
  </si>
  <si>
    <t>504,214,905,042,148,000,000,000</t>
  </si>
  <si>
    <t>The Caboose Bar &amp; Grill 13300 Farm to Market 1960 Rd W, Houston, TX 77065, USA</t>
  </si>
  <si>
    <t>29.9162109</t>
  </si>
  <si>
    <t>-95.6184485</t>
  </si>
  <si>
    <t>5,060,013,250,600,130</t>
  </si>
  <si>
    <t>The Dogwood 2403 Bagby St, Houston, TX 77006, USA</t>
  </si>
  <si>
    <t>77006</t>
  </si>
  <si>
    <t>29.749411</t>
  </si>
  <si>
    <t>-95.378162</t>
  </si>
  <si>
    <t>507,649,845,076,498,000,000,000</t>
  </si>
  <si>
    <t>The Kickback Bar 4401 Harrisburg Blvd Suite B, Houston, TX 77011, USA</t>
  </si>
  <si>
    <t>77011</t>
  </si>
  <si>
    <t>29.7444069</t>
  </si>
  <si>
    <t>-95.3319506</t>
  </si>
  <si>
    <t>5,042,149,650,421,490</t>
  </si>
  <si>
    <t>Spring Branch Pub &amp; Grill 8520 Hammerly Blvd, Houston, TX 77055, USA</t>
  </si>
  <si>
    <t>77055</t>
  </si>
  <si>
    <t>29.8114683</t>
  </si>
  <si>
    <t>-95.4992001</t>
  </si>
  <si>
    <t>503,709,415,037,094,000,000,000</t>
  </si>
  <si>
    <t>Three B's Grill 4590 Kingwood Dr, Kingwood, TX 77345, USA</t>
  </si>
  <si>
    <t>77345</t>
  </si>
  <si>
    <t>30.0504117</t>
  </si>
  <si>
    <t>-95.1813757</t>
  </si>
  <si>
    <t>5,060,013,450,545,030</t>
  </si>
  <si>
    <t>Time Out Tavern</t>
  </si>
  <si>
    <t>Humble</t>
  </si>
  <si>
    <t>Timeout Tavern 7540 FM 1960, Humble, TX 77346, USA</t>
  </si>
  <si>
    <t>77346</t>
  </si>
  <si>
    <t>29.997649</t>
  </si>
  <si>
    <t>-95.1604045</t>
  </si>
  <si>
    <t>50,710,862,507,108,600,000,000,000,000,000</t>
  </si>
  <si>
    <t>Katy</t>
  </si>
  <si>
    <t>Texas Borders Bar &amp; Grill 20940 Katy Fwy H, Katy, TX 77449, USA</t>
  </si>
  <si>
    <t>77449</t>
  </si>
  <si>
    <t>29.787253</t>
  </si>
  <si>
    <t>-95.7345054</t>
  </si>
  <si>
    <t>5,060,015,450,600,150</t>
  </si>
  <si>
    <t>Wildcatter Saloon 26913 Katy Fwy, Katy, TX 77494, USA</t>
  </si>
  <si>
    <t>77494</t>
  </si>
  <si>
    <t>29.7740239</t>
  </si>
  <si>
    <t>-95.84284</t>
  </si>
  <si>
    <t>5,060,015,750,600,150</t>
  </si>
  <si>
    <t>Missouri City</t>
  </si>
  <si>
    <t>MoCity Sports Grill 3760 Cartwright Rd, Missouri City, TX 77459, USA</t>
  </si>
  <si>
    <t>77459</t>
  </si>
  <si>
    <t>29.5834721</t>
  </si>
  <si>
    <t>-95.5631382</t>
  </si>
  <si>
    <t>505,450,605,054,505,000,000,000</t>
  </si>
  <si>
    <t>Pasadena</t>
  </si>
  <si>
    <t>Da Stadium 5231 Burke Rd, Pasadena, TX 77504, USA</t>
  </si>
  <si>
    <t>77504</t>
  </si>
  <si>
    <t>29.6312445</t>
  </si>
  <si>
    <t>-95.1804591</t>
  </si>
  <si>
    <t>506,001,785,060,017,000,000,000</t>
  </si>
  <si>
    <t>Pinehurst</t>
  </si>
  <si>
    <t>Leslie's Sports Bar #2 32350 TX-249 #50, Pinehurst, TX 77362, USA</t>
  </si>
  <si>
    <t>77362</t>
  </si>
  <si>
    <t>30.1359189</t>
  </si>
  <si>
    <t>-95.6540686</t>
  </si>
  <si>
    <t>5,060,018,050,600,170</t>
  </si>
  <si>
    <t>Three B’s on the Green</t>
  </si>
  <si>
    <t>Porter</t>
  </si>
  <si>
    <t>Three B’s on the Green 20700 Mills Branch Dr, Porter, TX 77365, USA</t>
  </si>
  <si>
    <t>77365</t>
  </si>
  <si>
    <t>30.085766</t>
  </si>
  <si>
    <t>-95.2596748</t>
  </si>
  <si>
    <t>5,073,999,650,739,990</t>
  </si>
  <si>
    <t>Texas Borders Bar &amp; Grill 1093 26440 Farm to Market 1093 #400, Richmond, TX 77406, USA</t>
  </si>
  <si>
    <t>77406</t>
  </si>
  <si>
    <t>29.6967853</t>
  </si>
  <si>
    <t>-95.8324488</t>
  </si>
  <si>
    <t>5,060,018,650,600,180</t>
  </si>
  <si>
    <t>Spring</t>
  </si>
  <si>
    <t>Big Daddy's Sports Bar 4027 Farm to Market 2920, Spring, TX 77388, USA</t>
  </si>
  <si>
    <t>77388</t>
  </si>
  <si>
    <t>30.070004</t>
  </si>
  <si>
    <t>-95.480077</t>
  </si>
  <si>
    <t>5,042,151,550,421,510</t>
  </si>
  <si>
    <t>Buffalo Run 440 Rayford Rd #115, Spring, TX 77386, USA</t>
  </si>
  <si>
    <t>77386</t>
  </si>
  <si>
    <t>30.1264008</t>
  </si>
  <si>
    <t>-95.4363932</t>
  </si>
  <si>
    <t>504,215,165,042,151,000,000,000</t>
  </si>
  <si>
    <t>HR Bar And Grill 6450 Louetta Rd #240, Spring, TX 77379, USA</t>
  </si>
  <si>
    <t>77379</t>
  </si>
  <si>
    <t>30.0271842</t>
  </si>
  <si>
    <t>-95.5129945</t>
  </si>
  <si>
    <t>5,045,311,950,453,110</t>
  </si>
  <si>
    <t>I Don't Know Yet Lounge 3307 Spring Stuebner Rd, Spring, TX 77389, USA</t>
  </si>
  <si>
    <t>77389</t>
  </si>
  <si>
    <t>30.0821456</t>
  </si>
  <si>
    <t>-95.4682235</t>
  </si>
  <si>
    <t>5,054,506,850,545,060</t>
  </si>
  <si>
    <t>Janie's Bar 19620 Kuykendahl Rd, Spring, TX 77379, USA</t>
  </si>
  <si>
    <t>30.0563158</t>
  </si>
  <si>
    <t>-95.4947494</t>
  </si>
  <si>
    <t>5,042,151,950,421,520</t>
  </si>
  <si>
    <t>Leslie's Sports Bar #3 22920 Kuykendahl Rd #100, Spring, TX 77389, USA</t>
  </si>
  <si>
    <t>30.0985736</t>
  </si>
  <si>
    <t>-95.5383199</t>
  </si>
  <si>
    <t>5,060,018,950,600,190</t>
  </si>
  <si>
    <t>Spring Tavern 24401 Aldine Westfield Rd, Spring, TX 77373, USA</t>
  </si>
  <si>
    <t>77373</t>
  </si>
  <si>
    <t>30.0584917</t>
  </si>
  <si>
    <t>-95.3990618</t>
  </si>
  <si>
    <t>5,037,096,250,370,960</t>
  </si>
  <si>
    <t>Stadium Bar &amp; Grill 1428 Spring Cypress Rd, Spring, TX 77373, USA</t>
  </si>
  <si>
    <t>30.076196</t>
  </si>
  <si>
    <t>-95.434567</t>
  </si>
  <si>
    <t>5,060,019,150,600,190</t>
  </si>
  <si>
    <t>Tewbeleaux's 2907 Rayford Rd #101, Spring, TX 77386, USA</t>
  </si>
  <si>
    <t>30.1212079</t>
  </si>
  <si>
    <t>-95.3991828</t>
  </si>
  <si>
    <t>50,600,193,506,001,900,000,000,000,000,000</t>
  </si>
  <si>
    <t>The Farm Drinkery 16646 Champion Forest Dr, Spring, TX 77379, USA</t>
  </si>
  <si>
    <t>30.0121697</t>
  </si>
  <si>
    <t>-95.5362022</t>
  </si>
  <si>
    <t>5,042,152,150,421,520</t>
  </si>
  <si>
    <t>The Flying Pug 592 Sawdust Rd, Spring, TX 77380, USA</t>
  </si>
  <si>
    <t>77380</t>
  </si>
  <si>
    <t>30.127109</t>
  </si>
  <si>
    <t>-95.451347</t>
  </si>
  <si>
    <t>505,450,765,054,507,000,000,000</t>
  </si>
  <si>
    <t>Sugar Land</t>
  </si>
  <si>
    <t>Big Ben Tavern 636 Hwy 6 Suite 1000, Sugar Land, TX 77478, USA</t>
  </si>
  <si>
    <t>77478</t>
  </si>
  <si>
    <t>29.60708</t>
  </si>
  <si>
    <t>-95.642551</t>
  </si>
  <si>
    <t>50,421,523,504,215,200,000,000,000,000,000</t>
  </si>
  <si>
    <t>Pennison’s Sports Pub - Sugar Land</t>
  </si>
  <si>
    <t>Pennison's 2446 Settlers Way Blvd, Sugar Land, TX 77479, USA</t>
  </si>
  <si>
    <t>77479</t>
  </si>
  <si>
    <t>29.5879751</t>
  </si>
  <si>
    <t>-95.5977723</t>
  </si>
  <si>
    <t>5,060,020,050,600,200</t>
  </si>
  <si>
    <t>Tomball</t>
  </si>
  <si>
    <t>District 249 Bar &amp; Grill 23238 TX-249, Tomball, TX 77375, USA</t>
  </si>
  <si>
    <t>77375</t>
  </si>
  <si>
    <t>30.022726</t>
  </si>
  <si>
    <t>-95.592924</t>
  </si>
  <si>
    <t>50,600,218,506,002,100,000,000,000,000,000,000,000,000,000,000,000,000,000</t>
  </si>
  <si>
    <t>Leslie's Sports Bar #1 25435 Fm 2978 Road #118, Tomball, TX 77375, USA</t>
  </si>
  <si>
    <t>30.1310539</t>
  </si>
  <si>
    <t>-95.5963058</t>
  </si>
  <si>
    <t>5,054,509,950,600,210</t>
  </si>
  <si>
    <t>Sportin Woody's 16949 N Eldridge Pkwy, Tomball, TX 77377, USA</t>
  </si>
  <si>
    <t>77377</t>
  </si>
  <si>
    <t>30.0123417</t>
  </si>
  <si>
    <t>-95.6089201</t>
  </si>
  <si>
    <t>5,073,989,050,739,880</t>
  </si>
  <si>
    <t>Webster</t>
  </si>
  <si>
    <t>937 FM1959 937 FM1959, Webster, TX 77598, USA</t>
  </si>
  <si>
    <t>77598</t>
  </si>
  <si>
    <t>29.5891984</t>
  </si>
  <si>
    <t>-95.181096</t>
  </si>
  <si>
    <t>50,370,964,503,709,600,000,000,000,000,000</t>
  </si>
  <si>
    <t>Austin</t>
  </si>
  <si>
    <t>Austin, TX</t>
  </si>
  <si>
    <t>5280 Burger &amp; Taphouse 7032 Wood Hollow Dr, Austin, TX 78731, USA</t>
  </si>
  <si>
    <t>78731</t>
  </si>
  <si>
    <t>30.3525372</t>
  </si>
  <si>
    <t>-97.7541268</t>
  </si>
  <si>
    <t>5,076,499,850,764,990</t>
  </si>
  <si>
    <t>86 Rainey St 86 Rainey St, Austin, TX 78701, USA</t>
  </si>
  <si>
    <t>78701</t>
  </si>
  <si>
    <t>30.2596853</t>
  </si>
  <si>
    <t>-97.73869</t>
  </si>
  <si>
    <t>5,078,136,350,781,360</t>
  </si>
  <si>
    <t>Bodhi's Hideaway 10402 Menchaca Rd, Austin, TX 78748, USA</t>
  </si>
  <si>
    <t>78748</t>
  </si>
  <si>
    <t>30.1668561</t>
  </si>
  <si>
    <t>-97.8287515</t>
  </si>
  <si>
    <t>5,075,349,950,753,490</t>
  </si>
  <si>
    <t>Bouldin Acres 1806 W Braker Ln, Austin, TX 78758, USA</t>
  </si>
  <si>
    <t>78758</t>
  </si>
  <si>
    <t>30.3916418</t>
  </si>
  <si>
    <t>-97.7044668</t>
  </si>
  <si>
    <t>5,073,999,950,740,000</t>
  </si>
  <si>
    <t>Bouldin Acres 2027 S Lamar Blvd, Austin, TX 78704, USA</t>
  </si>
  <si>
    <t>78704</t>
  </si>
  <si>
    <t>30.2482149</t>
  </si>
  <si>
    <t>-97.7686448</t>
  </si>
  <si>
    <t>50,739,987,507,399,800,000,000,000,000,000</t>
  </si>
  <si>
    <t>10400 Menchaca Rd 10400 Menchaca Rd, Austin, TX 78748, USA</t>
  </si>
  <si>
    <t>30.1674607</t>
  </si>
  <si>
    <t>-97.8278346</t>
  </si>
  <si>
    <t>8a0c849498bea69d0198ce5230f33f94</t>
  </si>
  <si>
    <t>Buck Wild 310 E 6th St, Austin, TX 78701, USA</t>
  </si>
  <si>
    <t>30.267398</t>
  </si>
  <si>
    <t>-97.7399125</t>
  </si>
  <si>
    <t>5,078,133,550,781,330</t>
  </si>
  <si>
    <t>Buddy's - Austin</t>
  </si>
  <si>
    <t>Buddy's Place 8619 Burnet Rd, Austin, TX 78757, USA</t>
  </si>
  <si>
    <t>78757</t>
  </si>
  <si>
    <t>30.3689808</t>
  </si>
  <si>
    <t>-97.7271971</t>
  </si>
  <si>
    <t>507,947,655,079,476,000,000,000</t>
  </si>
  <si>
    <t>Bull’s Irish Pub - Jacinto</t>
  </si>
  <si>
    <t>607 San Jacinto Blvd 607 San Jacinto Blvd, Austin, TX 78701, USA</t>
  </si>
  <si>
    <t>30.2677442</t>
  </si>
  <si>
    <t>-97.7400665</t>
  </si>
  <si>
    <t>50753466</t>
  </si>
  <si>
    <t>Copper Top Tavern - Round Rock</t>
  </si>
  <si>
    <t>Copper Top Tavern 15912 Ranch Rd 620 N #101, Austin, TX 78717, USA</t>
  </si>
  <si>
    <t>78717</t>
  </si>
  <si>
    <t>30.489069</t>
  </si>
  <si>
    <t>-97.7300353</t>
  </si>
  <si>
    <t>5,080,250,550,802,500</t>
  </si>
  <si>
    <t>Copperhead Club 2120 E Riverside Dr, Austin, TX 78741, USA</t>
  </si>
  <si>
    <t>78741</t>
  </si>
  <si>
    <t>30.2401109</t>
  </si>
  <si>
    <t>-97.7262033</t>
  </si>
  <si>
    <t>50746355</t>
  </si>
  <si>
    <t>Corner Bar 1901 S Lamar Blvd, Austin, TX 78704, USA</t>
  </si>
  <si>
    <t>30.2494415</t>
  </si>
  <si>
    <t>-97.7669009</t>
  </si>
  <si>
    <t>8a0c80bd95a473640195cebf7a747729</t>
  </si>
  <si>
    <t>Coyote Ugly Saloon 501 E 6th St, Austin, TX 78701, USA</t>
  </si>
  <si>
    <t>30.2665199</t>
  </si>
  <si>
    <t>-97.7382387</t>
  </si>
  <si>
    <t>5,078,128,550,781,280</t>
  </si>
  <si>
    <t>Don Dario's Cantina 8801 S I-35 Frontage Rd, Austin, TX 78744, USA</t>
  </si>
  <si>
    <t>78744</t>
  </si>
  <si>
    <t>30.1699086</t>
  </si>
  <si>
    <t>-97.7831158</t>
  </si>
  <si>
    <t>507,463,495,074,635,000,000,000</t>
  </si>
  <si>
    <t>Drifters Social Coffee &amp; Cocktails 10630 Menchaca Rd Bldg A, Austin, TX 78748, USA</t>
  </si>
  <si>
    <t>30.1649148</t>
  </si>
  <si>
    <t>-97.8308272</t>
  </si>
  <si>
    <t>50740022</t>
  </si>
  <si>
    <t>Ego's 510 S Congress Ave, Austin, TX 78704, USA</t>
  </si>
  <si>
    <t>30.2563966</t>
  </si>
  <si>
    <t>-97.7477873</t>
  </si>
  <si>
    <t>8a0c8117978887e601980a935d4c7b4a</t>
  </si>
  <si>
    <t>Gnar Bar 219 E 6th St, Austin, TX 78701, USA</t>
  </si>
  <si>
    <t>30.2672438</t>
  </si>
  <si>
    <t>-97.7408003</t>
  </si>
  <si>
    <t>5,078,128,950,781,280</t>
  </si>
  <si>
    <t>Grata’s Pizzeria</t>
  </si>
  <si>
    <t>Grata’s Pizzeria 2700 S Lamar Blvd, Austin, TX 78745, USA</t>
  </si>
  <si>
    <t>78745</t>
  </si>
  <si>
    <t>30.2453781</t>
  </si>
  <si>
    <t>-97.7803585</t>
  </si>
  <si>
    <t>5,075,346,350,753,460</t>
  </si>
  <si>
    <t>Jack &amp; Ginger's 11500B Rock Rose Ave, Austin, TX 78758, USA</t>
  </si>
  <si>
    <t>30.4012239</t>
  </si>
  <si>
    <t>-97.7229163</t>
  </si>
  <si>
    <t>Lavaca Street Bar 405 Lavaca St, Austin, TX 78701, USA</t>
  </si>
  <si>
    <t>30.2671465</t>
  </si>
  <si>
    <t>-97.7456424</t>
  </si>
  <si>
    <t>507,474,885,074,748,000,000,000</t>
  </si>
  <si>
    <t>Lavaca Street Bar - South Lamar 3121 S Lamar Blvd, Austin, TX 78704, USA</t>
  </si>
  <si>
    <t>30.2412675</t>
  </si>
  <si>
    <t>-97.785023</t>
  </si>
  <si>
    <t>507,474,845,074,748,000,000,000</t>
  </si>
  <si>
    <t>Maggie Mae's 323 E 6th St, Austin, TX 78701, USA</t>
  </si>
  <si>
    <t>30.2670833</t>
  </si>
  <si>
    <t>-97.7397361</t>
  </si>
  <si>
    <t>5,074,633,450,746,330,000,000,000,000,000,000,000,000</t>
  </si>
  <si>
    <t>Manchaca Sports Bar 10402 Menchaca Rd #1, Austin, TX 78748, USA</t>
  </si>
  <si>
    <t>30.1667067</t>
  </si>
  <si>
    <t>-97.8277029</t>
  </si>
  <si>
    <t>50740088</t>
  </si>
  <si>
    <t>Midway Pub 16009 Farm to Market Rd 1325 Ste. 201, Austin, TX 78728, USA</t>
  </si>
  <si>
    <t>78728</t>
  </si>
  <si>
    <t>30.4711231</t>
  </si>
  <si>
    <t>-97.6909073</t>
  </si>
  <si>
    <t>5,075,347,450,753,470</t>
  </si>
  <si>
    <t>Mister Tramps Sports Pub 8565 Research Blvd, Austin, TX 78758, USA</t>
  </si>
  <si>
    <t>30.3614382</t>
  </si>
  <si>
    <t>-97.7162305</t>
  </si>
  <si>
    <t>507,947,325,079,473,000,000,000</t>
  </si>
  <si>
    <t>Moonlight 309 E 6th St, Austin, TX 78701, USA</t>
  </si>
  <si>
    <t>30.2670127</t>
  </si>
  <si>
    <t>-97.7401637</t>
  </si>
  <si>
    <t>50740077</t>
  </si>
  <si>
    <t>Moontower Saloon 10212 Menchaca Rd, Austin, TX 78748, USA</t>
  </si>
  <si>
    <t>30.1692739</t>
  </si>
  <si>
    <t>-97.8266443</t>
  </si>
  <si>
    <t>50,746,405,507,474,800,000,000,000,000,000</t>
  </si>
  <si>
    <t>Pickle Hub 10630 Menchaca Rd bldg b, Austin, TX 78748, USA</t>
  </si>
  <si>
    <t>30.164475</t>
  </si>
  <si>
    <t>-97.8311389</t>
  </si>
  <si>
    <t>507,400,215,074,007,000,000,000</t>
  </si>
  <si>
    <t>POP 620 W 6th St #1, Austin, TX 78701, USA</t>
  </si>
  <si>
    <t>30.2700231</t>
  </si>
  <si>
    <t>-97.749312</t>
  </si>
  <si>
    <t>Prohibition ATX 9112 Anderson Mill Rd #400-b, Austin, TX 78729, USA</t>
  </si>
  <si>
    <t>78729</t>
  </si>
  <si>
    <t>30.4527857</t>
  </si>
  <si>
    <t>-97.7810206</t>
  </si>
  <si>
    <t>Reina Rooftop 206 Trinity St, Austin, TX 78701, USA</t>
  </si>
  <si>
    <t>30.2639558</t>
  </si>
  <si>
    <t>-97.7406737</t>
  </si>
  <si>
    <t>50781337</t>
  </si>
  <si>
    <t>Reset Arcade Bar 10402 Menchaca Rd #2, Austin, TX 78748, USA</t>
  </si>
  <si>
    <t>30.1668662</t>
  </si>
  <si>
    <t>-97.8279472</t>
  </si>
  <si>
    <t>507,400,935,074,009,000,000,000</t>
  </si>
  <si>
    <t>206 Trinity St #100 206 Trinity St #100, Austin, TX 78701, USA</t>
  </si>
  <si>
    <t>50781368</t>
  </si>
  <si>
    <t>Rock House Bar and Trailer Park 6900 Ranch Rd 620 N, Austin, TX 78732, USA</t>
  </si>
  <si>
    <t>78732</t>
  </si>
  <si>
    <t>30.4025572</t>
  </si>
  <si>
    <t>-97.855192</t>
  </si>
  <si>
    <t>Rusty Cannon Pub 730 W Stassney Ln #120, Austin, TX 78745, USA</t>
  </si>
  <si>
    <t>30.2099851</t>
  </si>
  <si>
    <t>-97.7825099</t>
  </si>
  <si>
    <t>507,400,955,074,009,000,000,000</t>
  </si>
  <si>
    <t>Salvation Pizza Kitchen &amp; Bar - Rainey St</t>
  </si>
  <si>
    <t>Salvation Pizza Kitchen &amp; Bar - Rainey St 51 Rainey St #130, Austin, TX 78701, USA</t>
  </si>
  <si>
    <t>30.2569103</t>
  </si>
  <si>
    <t>-97.7393475</t>
  </si>
  <si>
    <t>San Jac Saloon 300 E 6th St, Austin, TX 78701, USA</t>
  </si>
  <si>
    <t>30.267582</t>
  </si>
  <si>
    <t>-97.740155</t>
  </si>
  <si>
    <t>5,074,639,050,746,390</t>
  </si>
  <si>
    <t>Shiner's Saloon 422 Congress Ave. D, Austin, TX 78701, USA</t>
  </si>
  <si>
    <t>30.267085</t>
  </si>
  <si>
    <t>-97.7434988</t>
  </si>
  <si>
    <t>50753497</t>
  </si>
  <si>
    <t>South Austin Beer Garden 10700 Menchaca Rd, Austin, TX 78748, USA</t>
  </si>
  <si>
    <t>30.1641973</t>
  </si>
  <si>
    <t>-97.83125</t>
  </si>
  <si>
    <t>Spinners 14106 N Interstate 35 Frontage Rd Suite A, Austin, TX 78728, USA</t>
  </si>
  <si>
    <t>30.4308031</t>
  </si>
  <si>
    <t>-97.6713193</t>
  </si>
  <si>
    <t>Stardust Club 11940 Menchaca Rd #104, Austin, TX 78748, USA</t>
  </si>
  <si>
    <t>30.1456356</t>
  </si>
  <si>
    <t>-97.8343512</t>
  </si>
  <si>
    <t>50,802,502,508,025,000,000,000,000,000,000</t>
  </si>
  <si>
    <t>14611 N Mopac Expy 14611 N Mopac Expy, Austin, TX 78728, USA</t>
  </si>
  <si>
    <t>30.450419</t>
  </si>
  <si>
    <t>-97.6948327</t>
  </si>
  <si>
    <t>507,840,585,078,405,000,000,000</t>
  </si>
  <si>
    <t>The 04 Lounge 3808 S Congress Ave, Austin, TX 78704, USA</t>
  </si>
  <si>
    <t>30.2256928</t>
  </si>
  <si>
    <t>-97.7628075</t>
  </si>
  <si>
    <t>5,075,345,450,753,450</t>
  </si>
  <si>
    <t>The Blind Pig - Austin</t>
  </si>
  <si>
    <t>Blind Pig Pub 317 E 6th St, Austin, TX 78701, USA</t>
  </si>
  <si>
    <t>30.2670732</t>
  </si>
  <si>
    <t>-97.7397914</t>
  </si>
  <si>
    <t>5,080,253,350,802,530,000,000,000,000,000,000,000,000</t>
  </si>
  <si>
    <t>Canary Roost 11900 Metric Blvd, Austin, TX 78758, USA</t>
  </si>
  <si>
    <t>30.4004731</t>
  </si>
  <si>
    <t>-97.7039135</t>
  </si>
  <si>
    <t>8a0c82e496e8ed3c0196eed6f1c77d44</t>
  </si>
  <si>
    <t>The Common Interest 8440 Burnet Rd, Austin, TX 78757, USA</t>
  </si>
  <si>
    <t>30.3663139</t>
  </si>
  <si>
    <t>-97.7291417</t>
  </si>
  <si>
    <t>507,947,555,079,475,000,000,000</t>
  </si>
  <si>
    <t>The Jackalope South Shore 1523 Tinnin Ford Rd, Austin, TX 78741, USA</t>
  </si>
  <si>
    <t>30.2404692</t>
  </si>
  <si>
    <t>-97.725985</t>
  </si>
  <si>
    <t>50,753,478,507,400,900,000,000,000,000,000</t>
  </si>
  <si>
    <t>The Mill 9112 Anderson Mill Rd suite b 100, Austin, TX 78729, USA</t>
  </si>
  <si>
    <t>30.452471</t>
  </si>
  <si>
    <t>-97.7814565</t>
  </si>
  <si>
    <t>Warehouse Billiard Bar 509 E Ben White Blvd, Austin, TX 78704, USA</t>
  </si>
  <si>
    <t>30.2184149</t>
  </si>
  <si>
    <t>-97.7577655</t>
  </si>
  <si>
    <t>8a0c878395c989ab0195cefe8a0104c3</t>
  </si>
  <si>
    <t>Voodoo Room 419 E 6th St, Austin, TX 78701, USA</t>
  </si>
  <si>
    <t>30.2667535</t>
  </si>
  <si>
    <t>-97.7386733</t>
  </si>
  <si>
    <t>5,073,997,050,739,960</t>
  </si>
  <si>
    <t>Whiskey Tango Foxtrot Sporting Club</t>
  </si>
  <si>
    <t>Whiskey Tango Foxtrot Sporting Club 1501 E 7th St, Austin, TX 78702, USA</t>
  </si>
  <si>
    <t>78702</t>
  </si>
  <si>
    <t>30.2640542</t>
  </si>
  <si>
    <t>-97.7269458</t>
  </si>
  <si>
    <t>508,025,005,080,256,000,000,000</t>
  </si>
  <si>
    <t>White Tiger 1321 S Congress Ave, Austin, TX 78704, USA</t>
  </si>
  <si>
    <t>30.2503133</t>
  </si>
  <si>
    <t>-97.7491185</t>
  </si>
  <si>
    <t>8a0c848795c8ae030195cf20dfb921f6</t>
  </si>
  <si>
    <t>Wingzup 1000 E 41st St Ste 210, Austin, TX 78751, USA</t>
  </si>
  <si>
    <t>78751</t>
  </si>
  <si>
    <t>30.2999786</t>
  </si>
  <si>
    <t>-97.721378</t>
  </si>
  <si>
    <t>5,074,006,450,740,060</t>
  </si>
  <si>
    <t>Wonder Bar</t>
  </si>
  <si>
    <t>Wonder Bar 11500 Rock Rose Ave suite d, Austin, TX 78758, USA</t>
  </si>
  <si>
    <t>30.4014826</t>
  </si>
  <si>
    <t>-97.7227648</t>
  </si>
  <si>
    <t>50,781,301,507,813,000,000,000,000,000,000</t>
  </si>
  <si>
    <t>Buchanan Dam</t>
  </si>
  <si>
    <t>15408 TX-29 15408 TX-29, Buchanan Dam, TX 78609, USA</t>
  </si>
  <si>
    <t>78609</t>
  </si>
  <si>
    <t>30.7330922</t>
  </si>
  <si>
    <t>-98.4619344</t>
  </si>
  <si>
    <t>Buda</t>
  </si>
  <si>
    <t>Buck's Backyard 1750 Farm to Market 1626, Buda, TX 78610, USA</t>
  </si>
  <si>
    <t>78610</t>
  </si>
  <si>
    <t>30.0708203</t>
  </si>
  <si>
    <t>-97.8731325</t>
  </si>
  <si>
    <t>8a0c80b5955c1ff7019568039ea262a4</t>
  </si>
  <si>
    <t>Mavericks Dance Hall - Buda</t>
  </si>
  <si>
    <t>Mavericks Dance Hall 275 Old San Antonio Rd, Buda, TX 78610, USA</t>
  </si>
  <si>
    <t>30.0839729</t>
  </si>
  <si>
    <t>-97.8263261</t>
  </si>
  <si>
    <t>507,813,315,078,132,000,000,000,000,000,000,000,000,000,000,000</t>
  </si>
  <si>
    <t>Cedar Park</t>
  </si>
  <si>
    <t>Firewater Sports Bar Cafe 13010 W Parmer Ln STE 300, Cedar Park, TX 78613, USA</t>
  </si>
  <si>
    <t>78613</t>
  </si>
  <si>
    <t>30.5335935</t>
  </si>
  <si>
    <t>-97.7812942</t>
  </si>
  <si>
    <t>8a0c81fe95a896f50195ab057ab76d51</t>
  </si>
  <si>
    <t>2011 Little Elm Trail 2011 Little Elm Trail, Cedar Park, TX 78613, USA</t>
  </si>
  <si>
    <t>30.4800229</t>
  </si>
  <si>
    <t>-97.8289342</t>
  </si>
  <si>
    <t>507,947,355,079,473,000,000,000</t>
  </si>
  <si>
    <t>1851 S Lakeline Blvd 1851 S Lakeline Blvd, Cedar Park, TX 78613, USA</t>
  </si>
  <si>
    <t>30.4805134</t>
  </si>
  <si>
    <t>-97.829699</t>
  </si>
  <si>
    <t>50,794,728,507,947,200,000,000,000,000,000</t>
  </si>
  <si>
    <t>Giddings</t>
  </si>
  <si>
    <t>Big Easy Saloon - Giddings 154 W Austin St, Giddings, TX 78942, USA</t>
  </si>
  <si>
    <t>78942</t>
  </si>
  <si>
    <t>30.182684</t>
  </si>
  <si>
    <t>-96.937975</t>
  </si>
  <si>
    <t>Hutto</t>
  </si>
  <si>
    <t>The Downtown Hall of Fame 205 East St, Hutto, TX 78634, USA</t>
  </si>
  <si>
    <t>78634</t>
  </si>
  <si>
    <t>30.544237</t>
  </si>
  <si>
    <t>-97.547468</t>
  </si>
  <si>
    <t>50,802,540,508,025,300,000,000,000,000,000</t>
  </si>
  <si>
    <t>Jarrell</t>
  </si>
  <si>
    <t>Rotunda Bar and Patio 11720 N I-35, Jarrell, TX 76537, USA</t>
  </si>
  <si>
    <t>76537</t>
  </si>
  <si>
    <t>30.8130675</t>
  </si>
  <si>
    <t>-97.6107233</t>
  </si>
  <si>
    <t>5,075,346,850,753,460</t>
  </si>
  <si>
    <t>Kyle</t>
  </si>
  <si>
    <t>200 W Center St 200 W Center St, Kyle, TX 78640, USA</t>
  </si>
  <si>
    <t>78640</t>
  </si>
  <si>
    <t>29.9889288</t>
  </si>
  <si>
    <t>-97.8763619</t>
  </si>
  <si>
    <t>Liberty Hill</t>
  </si>
  <si>
    <t>Happy Hour 719 N US Hwy 183 c320, Liberty Hill, TX 78642, USA</t>
  </si>
  <si>
    <t>78642</t>
  </si>
  <si>
    <t>30.6428445</t>
  </si>
  <si>
    <t>-97.870421</t>
  </si>
  <si>
    <t>5,075,346,950,753,470</t>
  </si>
  <si>
    <t>Pflugerville</t>
  </si>
  <si>
    <t>15601 Vision Dr 15601 Vision Dr, Pflugerville, TX 78660, USA</t>
  </si>
  <si>
    <t>78660</t>
  </si>
  <si>
    <t>30.4492672</t>
  </si>
  <si>
    <t>-97.6613459</t>
  </si>
  <si>
    <t>508,025,425,080,254,000,000,000</t>
  </si>
  <si>
    <t>El Rincon Mexican Restaurant 200 E Pecan St #9, Pflugerville, TX 78660, USA</t>
  </si>
  <si>
    <t>30.4394652</t>
  </si>
  <si>
    <t>-97.6193265</t>
  </si>
  <si>
    <t>50,794,741,507,947,600,000,000,000,000,000</t>
  </si>
  <si>
    <t>1615 Grand Ave Pkwy 1615 Grand Ave Pkwy, Pflugerville, TX 78660, USA</t>
  </si>
  <si>
    <t>30.4552255</t>
  </si>
  <si>
    <t>-97.6593069</t>
  </si>
  <si>
    <t>5,078,134,750,781,340</t>
  </si>
  <si>
    <t>1700 Grand Ave Pkwy 1700 Grand Ave Pkwy, Pflugerville, TX 78660, USA</t>
  </si>
  <si>
    <t>30.4563973</t>
  </si>
  <si>
    <t>-97.6606162</t>
  </si>
  <si>
    <t>Pfield Day Social 1912 Pecan St Suite 101, Pflugerville, TX 78660, USA</t>
  </si>
  <si>
    <t>30.4469328</t>
  </si>
  <si>
    <t>-97.6462105</t>
  </si>
  <si>
    <t>5,075,345,850,753,450</t>
  </si>
  <si>
    <t>The Whiskey Room Pflugerville 113 E Pecan St, Pflugerville, TX 78660, USA</t>
  </si>
  <si>
    <t>30.4394223</t>
  </si>
  <si>
    <t>-97.6204498</t>
  </si>
  <si>
    <t>50,802,545,508,025,400,000,000,000,000,000</t>
  </si>
  <si>
    <t>Round Rock</t>
  </si>
  <si>
    <t>3107 S I-35 Frontage Rd 3107 S I-35 Frontage Rd, Round Rock, TX 78664, USA</t>
  </si>
  <si>
    <t>78664</t>
  </si>
  <si>
    <t>30.4775716</t>
  </si>
  <si>
    <t>-97.6714354</t>
  </si>
  <si>
    <t>507,813,225,078,132,000,000,000</t>
  </si>
  <si>
    <t>Hurricane Grill &amp; Wings-Round Rock 2701 Parker Dr Suite D-200, Round Rock, TX 78681, USA</t>
  </si>
  <si>
    <t>78681</t>
  </si>
  <si>
    <t>30.4820419</t>
  </si>
  <si>
    <t>-97.6799531</t>
  </si>
  <si>
    <t>50,802,557,508,025,500,000,000,000,000,000</t>
  </si>
  <si>
    <t>Main Street Bar 101 E Main St, Round Rock, TX 78664, USA</t>
  </si>
  <si>
    <t>30.5084064</t>
  </si>
  <si>
    <t>-97.6785445</t>
  </si>
  <si>
    <t>5,075,349,350,753,490</t>
  </si>
  <si>
    <t>Pardners 1110 E Palm Valley Blvd, Round Rock, TX 78664, USA</t>
  </si>
  <si>
    <t>30.5186634</t>
  </si>
  <si>
    <t>-97.668518</t>
  </si>
  <si>
    <t>50,794,746,507,947,400,000,000,000,000,000</t>
  </si>
  <si>
    <t>Round Rock Tavern 113 W Main St, Round Rock, TX 78664, USA</t>
  </si>
  <si>
    <t>30.5081497</t>
  </si>
  <si>
    <t>-97.6795448</t>
  </si>
  <si>
    <t>50764999</t>
  </si>
  <si>
    <t>Skinny Bob's Billiards &amp; Sports Bar 300 Hesters Crossing Rd Suite A1, Round Rock, TX 78681, USA</t>
  </si>
  <si>
    <t>30.4879027</t>
  </si>
  <si>
    <t>-97.6801887</t>
  </si>
  <si>
    <t>507,947,385,079,474,000,000,000</t>
  </si>
  <si>
    <t>50,781,307,507,813,000,000,000,000,000,000</t>
  </si>
  <si>
    <t>Taylor</t>
  </si>
  <si>
    <t>201 N Main St 201 N Main St, Taylor, TX 76574, USA</t>
  </si>
  <si>
    <t>76574</t>
  </si>
  <si>
    <t>30.568933</t>
  </si>
  <si>
    <t>-97.409994</t>
  </si>
  <si>
    <t>507,813,435,078,134,000,000,000</t>
  </si>
  <si>
    <t>Rockport</t>
  </si>
  <si>
    <t>Corpus Christi, TX</t>
  </si>
  <si>
    <t>The Big Easy 3905 TX-35 BUS Suite C, Rockport, TX 78382, USA</t>
  </si>
  <si>
    <t>78382</t>
  </si>
  <si>
    <t>27.9716511</t>
  </si>
  <si>
    <t>-97.0948213</t>
  </si>
  <si>
    <t>8a0c89ab956c44c401956c56befd1772</t>
  </si>
  <si>
    <t>My Office Club 6520 Hwy 35 N, Rockport, TX 78382, USA</t>
  </si>
  <si>
    <t>28.1594603</t>
  </si>
  <si>
    <t>-96.999939</t>
  </si>
  <si>
    <t>8a0c83409568f98601956c4ed73913f5</t>
  </si>
  <si>
    <t>Kingsbury</t>
  </si>
  <si>
    <t>San Antonio, TX</t>
  </si>
  <si>
    <t>Big Easy Saloon 620 Railway St, Kingsbury, TX 78638, USA</t>
  </si>
  <si>
    <t>78638</t>
  </si>
  <si>
    <t>29.6489977</t>
  </si>
  <si>
    <t>-97.8291398</t>
  </si>
  <si>
    <t>8a0c8290953e1ffd01953e971d2f3ced</t>
  </si>
  <si>
    <t>Lakehills</t>
  </si>
  <si>
    <t>The Eagle's Nest 4951 FM1283, Pipe Creek, TX 78063, USA</t>
  </si>
  <si>
    <t>78063</t>
  </si>
  <si>
    <t>29.663242</t>
  </si>
  <si>
    <t>-98.9535952</t>
  </si>
  <si>
    <t>8a0c828c9690d53b0196a20d8ab1605f</t>
  </si>
  <si>
    <t>New Braunfels</t>
  </si>
  <si>
    <t>Double Schotts Sports Bar &amp; Grill 2055 Central Plaza #102, New Braunfels, TX 78130, USA</t>
  </si>
  <si>
    <t>78130</t>
  </si>
  <si>
    <t>29.7178547</t>
  </si>
  <si>
    <t>-98.0736667</t>
  </si>
  <si>
    <t>8a0c87bb987f793d0198802b029f4049</t>
  </si>
  <si>
    <t>Iron Horse Bar &amp; Grill 1030 N Business Interstate Hwy 35, New Braunfels, TX 78130, USA</t>
  </si>
  <si>
    <t>29.6993596</t>
  </si>
  <si>
    <t>-98.0973996</t>
  </si>
  <si>
    <t>8a0c828396f403890196f4113b830c6e</t>
  </si>
  <si>
    <t>Tavern on Castell 208 S Castell Ave, New Braunfels, TX 78130, USA</t>
  </si>
  <si>
    <t>29.7007881</t>
  </si>
  <si>
    <t>-98.1243399</t>
  </si>
  <si>
    <t>8a0c80a0985bf1ed01985c197e4e747c</t>
  </si>
  <si>
    <t>San Antonio</t>
  </si>
  <si>
    <t>B&amp;N Sports Bar 3705 Roosevelt Ave, San Antonio, TX 78214, USA</t>
  </si>
  <si>
    <t>78214</t>
  </si>
  <si>
    <t>29.3513513</t>
  </si>
  <si>
    <t>-98.4815473</t>
  </si>
  <si>
    <t>8a0c857896f335a20196f3b4f77d1b0f</t>
  </si>
  <si>
    <t>Bar Three Twenty One 321 N Main Ave, San Antonio, TX 78205, USA</t>
  </si>
  <si>
    <t>78205</t>
  </si>
  <si>
    <t>29.4280191</t>
  </si>
  <si>
    <t>-98.4940056</t>
  </si>
  <si>
    <t>5,080,255,350,802,550</t>
  </si>
  <si>
    <t>Big Easy Saloon - San Antonio</t>
  </si>
  <si>
    <t>Big Easy Saloon 2617 Wagon Wheel, San Antonio, TX 78217, USA</t>
  </si>
  <si>
    <t>78217</t>
  </si>
  <si>
    <t>29.5174386</t>
  </si>
  <si>
    <t>-98.4489286</t>
  </si>
  <si>
    <t>8a0c82849857b09f019857d1db0460aa</t>
  </si>
  <si>
    <t>Brooster’s Backyard Icehouse</t>
  </si>
  <si>
    <t>Brooster’s Backyard Icehouse 815 Pleasanton Rd, San Antonio, TX 78214, USA</t>
  </si>
  <si>
    <t>29.3759498</t>
  </si>
  <si>
    <t>-98.5045943</t>
  </si>
  <si>
    <t>8a0c82019615431901962618dc633747</t>
  </si>
  <si>
    <t>Coyote Ugly San Antonio 409 E Commerce St, San Antonio, TX 78205, USA</t>
  </si>
  <si>
    <t>29.4241557</t>
  </si>
  <si>
    <t>-98.4885554</t>
  </si>
  <si>
    <t>8a0c8074957b80d50195812ef7bf04e5</t>
  </si>
  <si>
    <t>El Honky Tonk 316 N Flores St, San Antonio, TX 78205, USA</t>
  </si>
  <si>
    <t>29.4279148</t>
  </si>
  <si>
    <t>-98.4943379</t>
  </si>
  <si>
    <t>508,025,495,080,255,000,000,000</t>
  </si>
  <si>
    <t>ExL Sports Bar 3114 Commercial Ave, San Antonio, TX 78221, USA</t>
  </si>
  <si>
    <t>78221</t>
  </si>
  <si>
    <t>29.3459613</t>
  </si>
  <si>
    <t>-98.5159214</t>
  </si>
  <si>
    <t>8a0c815b96391eaf01963b31e29e64d5</t>
  </si>
  <si>
    <t>2250 Thousand Oaks Dr 2250 Thousand Oaks Dr, San Antonio, TX 78232, USA</t>
  </si>
  <si>
    <t>78232</t>
  </si>
  <si>
    <t>29.5869978</t>
  </si>
  <si>
    <t>-98.4529559</t>
  </si>
  <si>
    <t>5,078,402,150,784,020</t>
  </si>
  <si>
    <t>Pockets Billiards, San Pedro Galleria Oaks 16111 San Pedro Ave ste 109-113, San Antonio, TX 78232, USA</t>
  </si>
  <si>
    <t>29.5889635</t>
  </si>
  <si>
    <t>-98.4756488</t>
  </si>
  <si>
    <t>8a0c85999710af0d0197127a4aea389f</t>
  </si>
  <si>
    <t>R &amp; J Saloon 4910 S Flores St, San Antonio, TX 78214, USA</t>
  </si>
  <si>
    <t>29.3769549</t>
  </si>
  <si>
    <t>-98.4991002</t>
  </si>
  <si>
    <t>8a0c85ba978889f20197a8a972aa2f50</t>
  </si>
  <si>
    <t>8134 Broadway 8134 Broadway, San Antonio, TX 78209, USA</t>
  </si>
  <si>
    <t>78209</t>
  </si>
  <si>
    <t>29.5110258</t>
  </si>
  <si>
    <t>-98.4659295</t>
  </si>
  <si>
    <t>507,840,555,078,405,000,000,000</t>
  </si>
  <si>
    <t>Squeeze Inn Sports Bar &amp; Club 1755 S General McMullen Dr, San Antonio, TX 78237, USA</t>
  </si>
  <si>
    <t>78237</t>
  </si>
  <si>
    <t>29.3994855</t>
  </si>
  <si>
    <t>-98.5581744</t>
  </si>
  <si>
    <t>508,025,255,080,252,000,000,000</t>
  </si>
  <si>
    <t>Stella’s on South Flores</t>
  </si>
  <si>
    <t>Stella’s on South Flores 4823 S Flores St, San Antonio, TX 78214, USA</t>
  </si>
  <si>
    <t>29.3777508</t>
  </si>
  <si>
    <t>-98.5001565</t>
  </si>
  <si>
    <t>The Bend Sports Bar 7730 Bandera Rd, San Antonio, TX 78240, USA</t>
  </si>
  <si>
    <t>78240</t>
  </si>
  <si>
    <t>29.512453</t>
  </si>
  <si>
    <t>-98.6314239</t>
  </si>
  <si>
    <t>508,025,295,080,252,000,000,000</t>
  </si>
  <si>
    <t>The Elbow Room 10730 Perrin Beitel, San Antonio, TX 78217, USA</t>
  </si>
  <si>
    <t>29.5379142</t>
  </si>
  <si>
    <t>-98.4105758</t>
  </si>
  <si>
    <t>13477 Wetmore Rd 13477 Wetmore Rd, San Antonio, TX 78247, USA</t>
  </si>
  <si>
    <t>78247</t>
  </si>
  <si>
    <t>29.5638994</t>
  </si>
  <si>
    <t>-98.4207211</t>
  </si>
  <si>
    <t>5,078,404,450,784,040</t>
  </si>
  <si>
    <t>San Marcos</t>
  </si>
  <si>
    <t>1625 Hopkins St 1625 Hopkins St, San Marcos, TX 78666, USA</t>
  </si>
  <si>
    <t>78666</t>
  </si>
  <si>
    <t>29.8711113</t>
  </si>
  <si>
    <t>-97.9579219</t>
  </si>
  <si>
    <t>5,078,402,350,784,020</t>
  </si>
  <si>
    <t>Putt Pub 307 S L B J Dr, San Marcos, TX 78666, USA</t>
  </si>
  <si>
    <t>29.8792544</t>
  </si>
  <si>
    <t>-97.939168</t>
  </si>
  <si>
    <t>507,649,765,076,497,000,000,000</t>
  </si>
  <si>
    <t>804 Chestnut St 804 Chestnut St, San Marcos, TX 78666, USA</t>
  </si>
  <si>
    <t>29.8929323</t>
  </si>
  <si>
    <t>-97.9418886</t>
  </si>
  <si>
    <t>507,840,185,078,401,000,000,000</t>
  </si>
  <si>
    <t>College Station</t>
  </si>
  <si>
    <t>Waco-Temple-Bryan, TX</t>
  </si>
  <si>
    <t>ICON Nightclub and Lounge 329 University Dr, College Station, TX 77840, USA</t>
  </si>
  <si>
    <t>77840</t>
  </si>
  <si>
    <t>30.6182924</t>
  </si>
  <si>
    <t>-96.345899</t>
  </si>
  <si>
    <t>507,399,525,073,995,000,000,000</t>
  </si>
  <si>
    <t>The Spot On Northgate 303 Boyett St, College Station, TX 77840, USA</t>
  </si>
  <si>
    <t>30.6180084</t>
  </si>
  <si>
    <t>-96.3480702</t>
  </si>
  <si>
    <t>5,073,996,550,739,960</t>
  </si>
  <si>
    <t>Killeen</t>
  </si>
  <si>
    <t>Brazos Billiards 2704 E Veterans Memorial Blvd, Killeen, TX 76543, USA</t>
  </si>
  <si>
    <t>76543</t>
  </si>
  <si>
    <t>31.1060487</t>
  </si>
  <si>
    <t>-97.7100485</t>
  </si>
  <si>
    <t>8a0c80e296ac20800196c5e3c5cd313c</t>
  </si>
  <si>
    <t>220 S Wilcox St 220 S Wilcox St, Rockdale, TX 76567, USA</t>
  </si>
  <si>
    <t>76567</t>
  </si>
  <si>
    <t>30.6501735</t>
  </si>
  <si>
    <t>-97.0042574</t>
  </si>
  <si>
    <t>8a0c8782967215490196878852782905</t>
  </si>
  <si>
    <t>Chesapeake</t>
  </si>
  <si>
    <t>Norfolk-Portsmouth-Newport News, VA</t>
  </si>
  <si>
    <t>A.J Gator's 1464 Mt Pleasant Rd #34, Chesapeake, VA 23322, USA</t>
  </si>
  <si>
    <t>23322</t>
  </si>
  <si>
    <t>36.7172959</t>
  </si>
  <si>
    <t>-76.1871436</t>
  </si>
  <si>
    <t>50299486,50299490,50299488</t>
  </si>
  <si>
    <t>8a0c80ea77b9728f0177ef0ce87664ef</t>
  </si>
  <si>
    <t>Bad Habits Wing &amp; Oyster Bar 1464 Mt Pleasant Rd, Chesapeake, VA 23322, USA</t>
  </si>
  <si>
    <t>36.7155444</t>
  </si>
  <si>
    <t>-76.18836</t>
  </si>
  <si>
    <t>50299494,50299492</t>
  </si>
  <si>
    <t>8a0c80ea77b9728f0177d4d4e18a1c38</t>
  </si>
  <si>
    <t>Chicho's Pizza Greenbrier 1400 Kempsville Rd, Chesapeake, VA 23320, USA</t>
  </si>
  <si>
    <t>23320</t>
  </si>
  <si>
    <t>36.76440720000000</t>
  </si>
  <si>
    <t>-76.2017827</t>
  </si>
  <si>
    <t>50298587</t>
  </si>
  <si>
    <t>8a0c80e277aadb860177b7ec080a0c59</t>
  </si>
  <si>
    <t>Chicho's Pizza Hickory 403 Centerville Turnpike S, Chesapeake, VA 23322, USA</t>
  </si>
  <si>
    <t>36.7140992</t>
  </si>
  <si>
    <t>-76.1840312</t>
  </si>
  <si>
    <t>50298589</t>
  </si>
  <si>
    <t>8a0c80e377aadd230177b80c71136b83</t>
  </si>
  <si>
    <t>Longshots 1125 S Military Hwy, Chesapeake, VA 23320, USA</t>
  </si>
  <si>
    <t>36.8074152</t>
  </si>
  <si>
    <t>-76.22172810000000</t>
  </si>
  <si>
    <t>50334406,50334408,50334407</t>
  </si>
  <si>
    <t>8a0c80ae78a67ea20178a72b27d80674</t>
  </si>
  <si>
    <t>Pier 88 1437 Sam's Dr Ste 106, Chesapeake, VA 23320, USA</t>
  </si>
  <si>
    <t>36.7680234</t>
  </si>
  <si>
    <t>-76.24777620000000</t>
  </si>
  <si>
    <t>50300422,50300420</t>
  </si>
  <si>
    <t>8a0c80af78a67ed00178a77bddaf2fc3</t>
  </si>
  <si>
    <t>Red Bones Raw Bar Seafood Grille 445 N Battlefield Blvd, Chesapeake, VA 23320, USA</t>
  </si>
  <si>
    <t>36.7321688</t>
  </si>
  <si>
    <t>-76.2397866</t>
  </si>
  <si>
    <t>50622239,50622240</t>
  </si>
  <si>
    <t>8a0c804378454e300178468565802298</t>
  </si>
  <si>
    <t>Tap It Local - Chesapeake</t>
  </si>
  <si>
    <t>Tap It Local 648 Grassfield Pkwy #12, Chesapeake, VA 23323, USA</t>
  </si>
  <si>
    <t>23323</t>
  </si>
  <si>
    <t>36.719377</t>
  </si>
  <si>
    <t>-76.30723500000000</t>
  </si>
  <si>
    <t>50300431,50300428</t>
  </si>
  <si>
    <t>8a0c80e377aadd230177af322667359f</t>
  </si>
  <si>
    <t>The Dirty Buffalo - Chesapeake</t>
  </si>
  <si>
    <t>The Dirty Buffalo 612 Grassfield Pkwy, Chesapeake, VA 23322, USA</t>
  </si>
  <si>
    <t>36.722447</t>
  </si>
  <si>
    <t>-76.3073352</t>
  </si>
  <si>
    <t>50334410,50334411,50334409</t>
  </si>
  <si>
    <t>8a0c806179b29a1b0179c13f9771047b</t>
  </si>
  <si>
    <t>Hampton</t>
  </si>
  <si>
    <t>Stillwater Tavern 555 Settlers Landing Rd suite o, Hampton, VA 23669, USA</t>
  </si>
  <si>
    <t>23669</t>
  </si>
  <si>
    <t>37.024865</t>
  </si>
  <si>
    <t>-76.34541900000000</t>
  </si>
  <si>
    <t>50298590,50298591</t>
  </si>
  <si>
    <t>8a0c802c766bae9e0176d43ee35414b6</t>
  </si>
  <si>
    <t>STUFT Restaurant</t>
  </si>
  <si>
    <t>STUFT Restaurant 24 N Mallory St, Hampton, VA 23663, USA</t>
  </si>
  <si>
    <t>23663</t>
  </si>
  <si>
    <t>37.0197467</t>
  </si>
  <si>
    <t>-76.3201133</t>
  </si>
  <si>
    <t>50298592</t>
  </si>
  <si>
    <t>8a0c819176d6ec970176e3a9a5f31c96</t>
  </si>
  <si>
    <t>Newport News</t>
  </si>
  <si>
    <t>AJ's Sports Grille &amp; Smokehouse 14346 Warwick Blvd Ste 452, Newport News, VA 23602, USA</t>
  </si>
  <si>
    <t>23602</t>
  </si>
  <si>
    <t>37.12736410000000</t>
  </si>
  <si>
    <t>-76.5317374</t>
  </si>
  <si>
    <t>50298603</t>
  </si>
  <si>
    <t>8a0c802a766bad0d0176d3cd0c58142a</t>
  </si>
  <si>
    <t>Cove Tavern 711 Town Center Dr, Newport News, VA 23606, USA</t>
  </si>
  <si>
    <t>23606</t>
  </si>
  <si>
    <t>37.0875156</t>
  </si>
  <si>
    <t>-76.4741576</t>
  </si>
  <si>
    <t>50421532,50747334</t>
  </si>
  <si>
    <t>8a0c81357cc70da7017cc71118c70292</t>
  </si>
  <si>
    <t>Sandbar Grill And Pub 736 J Clyde Morris Blvd, Newport News, VA 23601, USA</t>
  </si>
  <si>
    <t>23601</t>
  </si>
  <si>
    <t>37.0777388</t>
  </si>
  <si>
    <t>-76.46394540000000</t>
  </si>
  <si>
    <t>50298607</t>
  </si>
  <si>
    <t>8a0c819076d6ec980176d8b32e1144b3</t>
  </si>
  <si>
    <t>Norfolk</t>
  </si>
  <si>
    <t>AJ Gators Sports Bar and Grill 9575 Shore Dr, Norfolk, VA 23518, USA</t>
  </si>
  <si>
    <t>23518</t>
  </si>
  <si>
    <t>36.9282994</t>
  </si>
  <si>
    <t>-76.19227530000000</t>
  </si>
  <si>
    <t>50299496,50299499,50299502</t>
  </si>
  <si>
    <t>8a0c80ea77b9728f0177ef0b6ff664e2</t>
  </si>
  <si>
    <t>Azalea Inn &amp; Time Out Sports Bar 2344 E Little Creek Rd, Norfolk, VA 23518, USA</t>
  </si>
  <si>
    <t>36.9162571</t>
  </si>
  <si>
    <t>-76.21768160000000</t>
  </si>
  <si>
    <t>50747312,50298611,50298609,50298610</t>
  </si>
  <si>
    <t>8a0c804b77148fc901771c65402e6e9a</t>
  </si>
  <si>
    <t>8305 Hampton Blvd 8305 Hampton Blvd, Norfolk, VA 23505, USA</t>
  </si>
  <si>
    <t>23505</t>
  </si>
  <si>
    <t>36.928831</t>
  </si>
  <si>
    <t>-76.3183413</t>
  </si>
  <si>
    <t>50421534,50421533</t>
  </si>
  <si>
    <t>8a0c81ea7c3c0367017c5ba115006d38</t>
  </si>
  <si>
    <t>Chicho's Backstage 320 Granby St, Norfolk, VA 23510, USA</t>
  </si>
  <si>
    <t>23510</t>
  </si>
  <si>
    <t>36.8503281</t>
  </si>
  <si>
    <t>-76.2900428</t>
  </si>
  <si>
    <t>50298617,50298616,50298615,50298618</t>
  </si>
  <si>
    <t>8a0c80e377aadd230177b7d75dc17e8f</t>
  </si>
  <si>
    <t>Sharks Sports Bar &amp; Grill 1524 Johnstons Rd, Norfolk, VA 23518, USA</t>
  </si>
  <si>
    <t>36.9099704</t>
  </si>
  <si>
    <t>-76.233209</t>
  </si>
  <si>
    <t>50334413,50334414,50334412</t>
  </si>
  <si>
    <t>8a0c80eb77b974330177d85236e579ce</t>
  </si>
  <si>
    <t>Tap It Local 244 Granby St, Norfolk, VA 23510, USA</t>
  </si>
  <si>
    <t>36.84916200000000</t>
  </si>
  <si>
    <t>-76.290746</t>
  </si>
  <si>
    <t>50300439,50300437</t>
  </si>
  <si>
    <t>8a0c80e377aadd230177af2f68e43576</t>
  </si>
  <si>
    <t>Portsmouth</t>
  </si>
  <si>
    <t>A J Gators Sports Bar &amp; Grille 4300 Portsmouth Blvd, Portsmouth, VA 23701, USA</t>
  </si>
  <si>
    <t>23701</t>
  </si>
  <si>
    <t>36.8230828</t>
  </si>
  <si>
    <t>-76.42016890000000</t>
  </si>
  <si>
    <t>50299512,50299505,50299508</t>
  </si>
  <si>
    <t>8a0c80e977b9728f0177ef101de61782</t>
  </si>
  <si>
    <t>Roger Brown's Restaurant and Sports Bar 316 High St, Portsmouth, VA 23704, USA</t>
  </si>
  <si>
    <t>23704</t>
  </si>
  <si>
    <t>36.8357823</t>
  </si>
  <si>
    <t>-76.29998310000000</t>
  </si>
  <si>
    <t>50747335,50346877,50346882,50346873</t>
  </si>
  <si>
    <t>8a0c80eb77b974330177cf55f7516195</t>
  </si>
  <si>
    <t>AJ Gator’s Bennett’s Creek</t>
  </si>
  <si>
    <t>Suffolk</t>
  </si>
  <si>
    <t>AJ Gator's Sports Bar and Grill 3575 Bridge Rd #31, Suffolk, VA 23435, USA</t>
  </si>
  <si>
    <t>23435</t>
  </si>
  <si>
    <t>36.86104</t>
  </si>
  <si>
    <t>-76.4676336</t>
  </si>
  <si>
    <t>50747260,50747262,50747261</t>
  </si>
  <si>
    <t>8a0c809e893066480189412591164c11</t>
  </si>
  <si>
    <t>Mason's Grill &amp; Smokehouse 148 Burnetts Way #112, Suffolk, VA 23434, USA</t>
  </si>
  <si>
    <t>23434</t>
  </si>
  <si>
    <t>36.7694601</t>
  </si>
  <si>
    <t>-76.5835893</t>
  </si>
  <si>
    <t>50300441,50300443</t>
  </si>
  <si>
    <t>8a0c80e177aadb7f0177b44f580960a4</t>
  </si>
  <si>
    <t>Virginia Beach</t>
  </si>
  <si>
    <t>21st Street Seafood Raw Bar 2106 Pacific Ave, Virginia Beach, VA 23451, USA</t>
  </si>
  <si>
    <t>23451</t>
  </si>
  <si>
    <t>36.8491949</t>
  </si>
  <si>
    <t>-75.97693880000000</t>
  </si>
  <si>
    <t>50334415,50334416</t>
  </si>
  <si>
    <t>8a0c8039798c45190179a2b51e604bfc</t>
  </si>
  <si>
    <t>A J Gators Sports Grille &amp; Bar 3908 Holland Road, Virginia Beach, VA 23452, USA</t>
  </si>
  <si>
    <t>23452</t>
  </si>
  <si>
    <t>36.8167497</t>
  </si>
  <si>
    <t>-76.1102162</t>
  </si>
  <si>
    <t>50299521,50299518,50299515</t>
  </si>
  <si>
    <t>8a0c80eb77b974330177ef11f67b3694</t>
  </si>
  <si>
    <t>AJ Gators Sports Bar &amp; Grill- Red Mill</t>
  </si>
  <si>
    <t>AJ Gators Sports Bar &amp; Grill 1993 Sandbridge Rd, Virginia Beach, VA 23456, USA</t>
  </si>
  <si>
    <t>23456</t>
  </si>
  <si>
    <t>36.7502448</t>
  </si>
  <si>
    <t>-76.00864710000000</t>
  </si>
  <si>
    <t>50747347,50346888</t>
  </si>
  <si>
    <t>8a0c80ea77b9728f0177ef19ea936575</t>
  </si>
  <si>
    <t>AJ Gators Sports Bar 5218 Fairfield Shopping Centre, Virginia Beach, VA 23464, USA</t>
  </si>
  <si>
    <t>23464</t>
  </si>
  <si>
    <t>36.8148618</t>
  </si>
  <si>
    <t>-76.166146</t>
  </si>
  <si>
    <t>50747333,50299536</t>
  </si>
  <si>
    <t>8a0c80eb77b974330177ef1329503bec</t>
  </si>
  <si>
    <t>Barrel 17 1706 Mediterranean Ave, Virginia Beach, VA 23451, USA</t>
  </si>
  <si>
    <t>36.8447032</t>
  </si>
  <si>
    <t>-75.9815361</t>
  </si>
  <si>
    <t>50298633,50298632</t>
  </si>
  <si>
    <t>8a0c80c277640f65017768d69cea0c97</t>
  </si>
  <si>
    <t>Cheds Bar and Grill 4676 Princess Anne Rd unit 390, Virginia Beach, VA 23462, USA</t>
  </si>
  <si>
    <t>23462</t>
  </si>
  <si>
    <t>36.812479</t>
  </si>
  <si>
    <t>-76.13941130000000</t>
  </si>
  <si>
    <t>50300447,50300445,50300449</t>
  </si>
  <si>
    <t>8a0c80567859248d01785ab404903d3c</t>
  </si>
  <si>
    <t>Chicho's Pizza 2820 Pacific Ave, Virginia Beach, VA 23451, USA</t>
  </si>
  <si>
    <t>36.856887</t>
  </si>
  <si>
    <t>-75.97902000000000</t>
  </si>
  <si>
    <t>50298642,50298641,50747316</t>
  </si>
  <si>
    <t>8a0c80e277aadb860177b7fec3843603</t>
  </si>
  <si>
    <t>Chicho's Pizza 11th Street 1011 Atlantic Ave, Virginia Beach, VA 23451, USA</t>
  </si>
  <si>
    <t>36.8391842</t>
  </si>
  <si>
    <t>-75.972177</t>
  </si>
  <si>
    <t>50334417,50298643,50298644</t>
  </si>
  <si>
    <t>8a0c80e277aadb860177b8073fef5972</t>
  </si>
  <si>
    <t>Chicho's Pizza Strawbridge 2135 General Booth Blvd #140, Virginia Beach, VA 23454, USA</t>
  </si>
  <si>
    <t>23454</t>
  </si>
  <si>
    <t>36.7662941</t>
  </si>
  <si>
    <t>-76.01532740000000</t>
  </si>
  <si>
    <t>50298649,50298650,50298651</t>
  </si>
  <si>
    <t>8a0c80c377640f670177788fc0da191c</t>
  </si>
  <si>
    <t>Chicho’s Pizza Shore Drive</t>
  </si>
  <si>
    <t>Chicho’s Pizza Shore Drive 2957 Shore Dr, Virginia Beach, VA 23451, USA</t>
  </si>
  <si>
    <t>36.9100275</t>
  </si>
  <si>
    <t>-76.0742685</t>
  </si>
  <si>
    <t>50298654,50298652,50298653</t>
  </si>
  <si>
    <t>8a0c80e277aadb860177b7e280e34e88</t>
  </si>
  <si>
    <t>Clubhouse Bar &amp; Grill 3208 Holland Road # 101, Virginia Beach, VA 23453, USA</t>
  </si>
  <si>
    <t>23453</t>
  </si>
  <si>
    <t>36.7927715</t>
  </si>
  <si>
    <t>-76.0793412</t>
  </si>
  <si>
    <t>50421535,50386078</t>
  </si>
  <si>
    <t>8a0c80ea77b9728f0177f73fe11262e8</t>
  </si>
  <si>
    <t>CP Shuckers Cafe &amp; Raw Bar 3232 Shore Dr, Virginia Beach, VA 23451, USA</t>
  </si>
  <si>
    <t>36.9088692</t>
  </si>
  <si>
    <t>-76.0842784</t>
  </si>
  <si>
    <t>50298655,50298656,50298657</t>
  </si>
  <si>
    <t>8a0c804c77148fc70177181b140d2f72</t>
  </si>
  <si>
    <t>Craft Burger Bar 2947 Shore Dr, Virginia Beach, VA 23451, USA</t>
  </si>
  <si>
    <t>36.91026800000000</t>
  </si>
  <si>
    <t>-76.07418680000000</t>
  </si>
  <si>
    <t>50747337,50299546,50299552</t>
  </si>
  <si>
    <t>8a0c80eb77b974330177ef1aa451496d</t>
  </si>
  <si>
    <t>Footers Sports Pub 4676 Princess Anne Rd, Virginia Beach, VA 23462, USA</t>
  </si>
  <si>
    <t>36.8124256</t>
  </si>
  <si>
    <t>-76.13909780000000</t>
  </si>
  <si>
    <t>50621770,50621769</t>
  </si>
  <si>
    <t>8a0c80e277aadb860177b44e2bee3454</t>
  </si>
  <si>
    <t>Frans Ready Room 1805 London Bridge Rd, Virginia Beach, VA 23453, USA</t>
  </si>
  <si>
    <t>36.78295040000000</t>
  </si>
  <si>
    <t>-76.0488586</t>
  </si>
  <si>
    <t>50334420,50334421</t>
  </si>
  <si>
    <t>8a0c805279a4eb400179a7e6d86a2e75</t>
  </si>
  <si>
    <t>Froggie’s</t>
  </si>
  <si>
    <t>Froggie’s 3656 Shore Dr, Virginia Beach, VA 23455, USA</t>
  </si>
  <si>
    <t>23455</t>
  </si>
  <si>
    <t>36.9083627</t>
  </si>
  <si>
    <t>-76.0991279</t>
  </si>
  <si>
    <t>50299563,50299566</t>
  </si>
  <si>
    <t>8a0c80eb77b974330177bb5c841f2ab1</t>
  </si>
  <si>
    <t>Inland Reef 1949 Lynnhaven Pkwy #1588, Virginia Beach, VA 23453, USA</t>
  </si>
  <si>
    <t>36.79572300000000</t>
  </si>
  <si>
    <t>-76.11879020000000</t>
  </si>
  <si>
    <t>50334424,50334423,50334422</t>
  </si>
  <si>
    <t>8a0c808b78733ad601787eeb9aae1b80</t>
  </si>
  <si>
    <t>Kelly's Tavern 1049 Independence Blvd #14A, Virginia Beach, VA 23455, USA</t>
  </si>
  <si>
    <t>36.8715836</t>
  </si>
  <si>
    <t>-76.1356722</t>
  </si>
  <si>
    <t>50298661,50298658,50298659,50298660</t>
  </si>
  <si>
    <t>8a0c80ae774d778301774f0987855802</t>
  </si>
  <si>
    <t>Lendy's Cafe 1581 General Booth Blvd #101, Virginia Beach, VA 23454, USA</t>
  </si>
  <si>
    <t>36.7873698</t>
  </si>
  <si>
    <t>-76.0010854</t>
  </si>
  <si>
    <t>50298663,50298662</t>
  </si>
  <si>
    <t>8a0c804b77148fc90177263815b705ff</t>
  </si>
  <si>
    <t>Mel's Place</t>
  </si>
  <si>
    <t>Mel's Place 5020 Ferrell Pkwy # 101, Virginia Beach, VA 23464, USA</t>
  </si>
  <si>
    <t>36.7947101</t>
  </si>
  <si>
    <t>-76.1644051</t>
  </si>
  <si>
    <t>50300453,50300455,50300451</t>
  </si>
  <si>
    <t>8a0c805a7859303b0178599584690069</t>
  </si>
  <si>
    <t>Mike's Break Room 3717 Tiffany Ln, Virginia Beach, VA 23456, USA</t>
  </si>
  <si>
    <t>36.7845482</t>
  </si>
  <si>
    <t>-76.10721440000000</t>
  </si>
  <si>
    <t>50298666,50298664,50298667,50298665</t>
  </si>
  <si>
    <t>8a0c804b77148fc901772595f2d46e4c</t>
  </si>
  <si>
    <t>New River Taphouse 1716 Pleasure House Rd #101, Virginia Beach, VA 23455, USA</t>
  </si>
  <si>
    <t>36.8973532</t>
  </si>
  <si>
    <t>-76.1379456</t>
  </si>
  <si>
    <t>50622174,50622173</t>
  </si>
  <si>
    <t>8a0c804776f6985b017706847574718e</t>
  </si>
  <si>
    <t>Oceans 14- American</t>
  </si>
  <si>
    <t>Oceans 14 1401 Atlantic Ave, Virginia Beach, VA 23451, USA</t>
  </si>
  <si>
    <t>36.84286930000000</t>
  </si>
  <si>
    <t>-75.9729619</t>
  </si>
  <si>
    <t>50747324,50298670</t>
  </si>
  <si>
    <t>8a0c804676f698560176f72c4d401a4e</t>
  </si>
  <si>
    <t>Oceans Ole</t>
  </si>
  <si>
    <t>1307 Atlantic Ave 1307 Atlantic Ave, Virginia Beach, VA 23451, USA</t>
  </si>
  <si>
    <t>36.84268920000000</t>
  </si>
  <si>
    <t>-75.973237</t>
  </si>
  <si>
    <t>50334426,50334427,50334425</t>
  </si>
  <si>
    <t>8a0c804876f699f10177068607ca35ec</t>
  </si>
  <si>
    <t>OLD BEACH TAVERN 3020 Virginia Beach Blvd Suite #3022, Virginia Beach, VA 23452, USA</t>
  </si>
  <si>
    <t>36.8438198</t>
  </si>
  <si>
    <t>-76.0774855</t>
  </si>
  <si>
    <t>50300457,50300459</t>
  </si>
  <si>
    <t>8a0c80e277aadb860177b070f11c5818</t>
  </si>
  <si>
    <t>Parlays Local Tavern 1485 General Booth Blvd suite 118 &amp; 119, Virginia Beach, VA 23454, USA</t>
  </si>
  <si>
    <t>36.7889962</t>
  </si>
  <si>
    <t>-75.9993504</t>
  </si>
  <si>
    <t>50298675,50298676</t>
  </si>
  <si>
    <t>8a0c804d771491590177181822e9767a</t>
  </si>
  <si>
    <t>Pungo Sports Bar 1776 State Route 615, Virginia Beach, VA 23456, USA</t>
  </si>
  <si>
    <t>36.7209288</t>
  </si>
  <si>
    <t>-76.0180202</t>
  </si>
  <si>
    <t>50299578,50299575</t>
  </si>
  <si>
    <t>8a0c80e177aadb7f0177b048745902ef</t>
  </si>
  <si>
    <t>Scotty Quixx East 525 N Birdneck Rd, Virginia Beach, VA 23451, USA</t>
  </si>
  <si>
    <t>36.8489084</t>
  </si>
  <si>
    <t>-75.9947479</t>
  </si>
  <si>
    <t>50299581,50299584</t>
  </si>
  <si>
    <t>8a0c80e377aadd230177af3c9ead35b9</t>
  </si>
  <si>
    <t>Scotty Quixx West 2404 Virginia Beach Blvd # 1, Virginia Beach, VA 23454, USA</t>
  </si>
  <si>
    <t>36.842438</t>
  </si>
  <si>
    <t>-76.053103</t>
  </si>
  <si>
    <t>50298677,50334428</t>
  </si>
  <si>
    <t>8a0c80e177aadb7f0177af3b8dea47b0</t>
  </si>
  <si>
    <t>Seaside Raw Bar 2016 Atlantic Ave, Virginia Beach, VA 23451, USA</t>
  </si>
  <si>
    <t>36.8487736</t>
  </si>
  <si>
    <t>-75.9754876</t>
  </si>
  <si>
    <t>50298678</t>
  </si>
  <si>
    <t>8a0c80d97787fb9501779690d9327aec</t>
  </si>
  <si>
    <t>Sloppy Seconds Bar and Grill 4356 Holland Road Suite 104, Virginia Beach, VA 23452, USA</t>
  </si>
  <si>
    <t>36.82217650000000</t>
  </si>
  <si>
    <t>-76.123728</t>
  </si>
  <si>
    <t>50298679,50298680</t>
  </si>
  <si>
    <t>8a0c809b773deae001773fd6fa5c2250</t>
  </si>
  <si>
    <t>Sneeky Pete's 4706 Princess Anne Rd, Virginia Beach, VA 23462, USA</t>
  </si>
  <si>
    <t>36.8154033</t>
  </si>
  <si>
    <t>-76.14358650000000</t>
  </si>
  <si>
    <t>50298682,50298681</t>
  </si>
  <si>
    <t>8a0c804c77148fc7017716bc72486731</t>
  </si>
  <si>
    <t>South Beach Grill</t>
  </si>
  <si>
    <t>South Beach Grill 1091 Norfolk Ave #101, Virginia Beach, VA 23451, USA</t>
  </si>
  <si>
    <t>36.8376465</t>
  </si>
  <si>
    <t>-75.997406</t>
  </si>
  <si>
    <t>50370969,50370968</t>
  </si>
  <si>
    <t>8a0c81e97c3c018a017c4b1636d64ff0</t>
  </si>
  <si>
    <t>Starz Restaurant &amp; Lounge 4020 Bonney Rd, Virginia Beach, VA 23452, USA</t>
  </si>
  <si>
    <t>36.838839</t>
  </si>
  <si>
    <t>-76.11510900000000</t>
  </si>
  <si>
    <t>50298683,50298684</t>
  </si>
  <si>
    <t>8a0c809a773de9540177403b99de3761</t>
  </si>
  <si>
    <t>The Frog Sports Bar &amp; Grill 4848 Virginia Beach Blvd, Virginia Beach, VA 23462, USA</t>
  </si>
  <si>
    <t>36.84468590000000</t>
  </si>
  <si>
    <t>-76.14516000000000</t>
  </si>
  <si>
    <t>50298692,50298691</t>
  </si>
  <si>
    <t>8a0c80b2775d00450177634d51ab7917</t>
  </si>
  <si>
    <t>The Tailgate Sports Pub 344 Constitution Dr, Virginia Beach, VA 23462, USA</t>
  </si>
  <si>
    <t>36.84678410000000</t>
  </si>
  <si>
    <t>-76.12918430000000</t>
  </si>
  <si>
    <t>50298693,50298694</t>
  </si>
  <si>
    <t>8a0c804876f699f10176fdbd923d6f7e</t>
  </si>
  <si>
    <t>Union Ale House 2224 Virginia Beach Blvd #113, Virginia Beach, VA 23454, USA</t>
  </si>
  <si>
    <t>36.84247200000000</t>
  </si>
  <si>
    <t>-76.0463439</t>
  </si>
  <si>
    <t>50421537,50421538</t>
  </si>
  <si>
    <t>8a0c80b87cc709b2017cc70cfda50381</t>
  </si>
  <si>
    <t>Venue 112</t>
  </si>
  <si>
    <t>Venue 112 401 N Great Neck Rd #113, Virginia Beach, VA 23454, USA</t>
  </si>
  <si>
    <t>36.84565710000000</t>
  </si>
  <si>
    <t>-76.0494539</t>
  </si>
  <si>
    <t>50334430,50334429</t>
  </si>
  <si>
    <t>8a0c80eb77b974330177f335acd5597d</t>
  </si>
  <si>
    <t>Warriors Taphouse 1630 General Booth Blvd Suite 100, Virginia Beach, VA 23454, USA</t>
  </si>
  <si>
    <t>36.7831329</t>
  </si>
  <si>
    <t>-75.9987778</t>
  </si>
  <si>
    <t>50298696,50298695</t>
  </si>
  <si>
    <t>8a0c80c277640f65017769e5a7104ef8</t>
  </si>
  <si>
    <t>Breakers Sports Grill</t>
  </si>
  <si>
    <t>Henrico</t>
  </si>
  <si>
    <t>Richmond-Petersburg, VA</t>
  </si>
  <si>
    <t>Breakers Sports Grill 9127 W Broad St, Henrico, VA 23294, USA</t>
  </si>
  <si>
    <t>23294</t>
  </si>
  <si>
    <t>37.6361138</t>
  </si>
  <si>
    <t>-77.5515515</t>
  </si>
  <si>
    <t>50298595,50298594,50298593</t>
  </si>
  <si>
    <t>8a0c804d77149159017727b304046aa2</t>
  </si>
  <si>
    <t>Sportsman Restaurant &amp; Lounge 3306 Williamsburg Rd, Henrico, VA 23231, USA</t>
  </si>
  <si>
    <t>23231</t>
  </si>
  <si>
    <t>37.519905</t>
  </si>
  <si>
    <t>-77.3674621</t>
  </si>
  <si>
    <t>50298597,50298596</t>
  </si>
  <si>
    <t>8a0c804d771491590177273ee9624042</t>
  </si>
  <si>
    <t>Another Round or 2 Bar and Grill</t>
  </si>
  <si>
    <t>Manquin</t>
  </si>
  <si>
    <t>Another Round or 2 Bar and Grill 109 Commons Park Cir Suite L, Manquin, VA 23106, USA</t>
  </si>
  <si>
    <t>23106</t>
  </si>
  <si>
    <t>37.6999022</t>
  </si>
  <si>
    <t>-77.1633526</t>
  </si>
  <si>
    <t>50298598,50298599</t>
  </si>
  <si>
    <t>8a0c804d7714915901772bb814b9146a</t>
  </si>
  <si>
    <t>Midlothian</t>
  </si>
  <si>
    <t>O'Tooles Restaurant Midlothian 13919 Midlothian Turnpike, Midlothian, VA 23114, USA</t>
  </si>
  <si>
    <t>23114</t>
  </si>
  <si>
    <t>37.5046214</t>
  </si>
  <si>
    <t>-77.6611301</t>
  </si>
  <si>
    <t>50298602,50298600,50298601</t>
  </si>
  <si>
    <t>8a0c804776f6985b01770888398f7d48</t>
  </si>
  <si>
    <t>Another Round Bar And Grill 7515 Brook Rd, Richmond, VA 23227, USA</t>
  </si>
  <si>
    <t>23227</t>
  </si>
  <si>
    <t>37.6262732</t>
  </si>
  <si>
    <t>-77.4579538</t>
  </si>
  <si>
    <t>50298622,50298623</t>
  </si>
  <si>
    <t>8a0c804676f698560177034ffbaf079e</t>
  </si>
  <si>
    <t>Poe's Pub 2706 E Main St, Richmond, VA 23223, USA</t>
  </si>
  <si>
    <t>23223</t>
  </si>
  <si>
    <t>37.5279021</t>
  </si>
  <si>
    <t>-77.4189844</t>
  </si>
  <si>
    <t>50298626,50298627</t>
  </si>
  <si>
    <t>8a0c809a773de954017744681e055415</t>
  </si>
  <si>
    <t>Luke's Sports Shack Bar &amp; Grill 999 Missouri Ave N, Largo, FL 33770, USA</t>
  </si>
  <si>
    <t>Circus Bar 1461 SW 30th Ave, Pompano Beach, FL 33069, USA</t>
  </si>
  <si>
    <t>John's Pass Grille</t>
  </si>
  <si>
    <t>John's Pass Grille 111 Boardwalk Pl W Ste 203, Madeira Beach, FL 33708, USA</t>
  </si>
  <si>
    <t>Luv'n Oven Ale House Sunrise 10033 Sunset Strip, Sunrise, FL 33322, USA</t>
  </si>
  <si>
    <t>My Place Bar &amp; Grill 9550 Baymeadows Rd # 30, Jacksonville, FL 32256, USA</t>
  </si>
  <si>
    <t>Play By Play Sports Bar and Grill 440 S Cypress Rd, Pompano Beach, FL 33060, USA</t>
  </si>
  <si>
    <t>Dead Bob's Too 3681 S West Shore Blvd, Tampa, FL 33629, USA</t>
  </si>
  <si>
    <t>The Long Bar Pub &amp; Grill 4701 Normandy Dr, Tampa, FL 33615, USA</t>
  </si>
  <si>
    <t>Brick Oven Pizzeria &amp; Gastropub 1811 Town Center Blvd, Fleming Island, FL 32003, USA</t>
  </si>
  <si>
    <t>Views Bar and Grill Atlanta</t>
  </si>
  <si>
    <t>Views Bar and Grill Atlanta 200 Peachtree St NE, Atlanta, GA 30303, USA</t>
  </si>
  <si>
    <t>The Old Venice Pub 100 W Venice Ave, Venice, FL 34285, USA</t>
  </si>
  <si>
    <t>Tortilla Cantina 1225 El Prado Ave, Torrance, CA 90501, USA</t>
  </si>
  <si>
    <t>My Tap Room 9550 Baymeadows Rd, Jacksonville, FL 32256, USA</t>
  </si>
  <si>
    <t>Caboose 1827 N Orange Ave, Orlando, FL 32804, USA</t>
  </si>
  <si>
    <t>The Players Grille</t>
  </si>
  <si>
    <t>The Players Grille 4456 Hendricks Ave, Jacksonville, FL 32207, USA</t>
  </si>
  <si>
    <t>Tin Roof 8371 International Dr, Orlando, FL 32819, USA</t>
  </si>
  <si>
    <t>Tipperary Pub 1540 SE 3rd Ct, Deerfield Beach, FL 33441, USA</t>
  </si>
  <si>
    <t>Jammes Pub 6419 San Juan Ave #2855, Jacksonville, FL 32210, USA</t>
  </si>
  <si>
    <t>The Back Porch Longwood 145 Wekiva Springs Rd, Longwood, FL 32779, USA</t>
  </si>
  <si>
    <t>Breeze Kissimmee 7 E Dakin Ave, Kissimmee, FL 34741, USA</t>
  </si>
  <si>
    <t>Paddy Wagon Irish Pub 5320 Lockwood Ridge Rd, Bradenton, FL 34203, USA</t>
  </si>
  <si>
    <t>Scandals Saloon 3073 NE 6th Ave, Wilton Manors, FL 33334, USA</t>
  </si>
  <si>
    <t>Linksters Tap Room - South Sarasota 8764 S Tamiami Trail, Sarasota, FL 34238, USA</t>
  </si>
  <si>
    <t>Dapper Duck Bar 28 S Orange Ave, Orlando, FL 32801, USA</t>
  </si>
  <si>
    <t>The King Crab Shack (West Palm Beach, FL) 4449 Okeechobee Blvd, West Palm Beach, FL 33409, USA</t>
  </si>
  <si>
    <t>McKenna's Place 4068 Forest Hill Blvd, Palm Springs, FL 33406, USA</t>
  </si>
  <si>
    <t>Naked Taco 4443 Lyons Rd D103, Coconut Creek, FL 33073, USA</t>
  </si>
  <si>
    <t>The Angry Warthog Saloon 5109 SW 90th Ave, Cooper City, FL 33328, USA</t>
  </si>
  <si>
    <t>LAces Bar 125 N Western Ave #108, Los Angeles, CA 90004, USA</t>
  </si>
  <si>
    <t>Brewlands Bar &amp; Billiards North 5161 US Hwy 98 N, Lakeland, FL 33809, USA</t>
  </si>
  <si>
    <t>Beef 'O' Brady's 4925 Cortez Rd W, Bradenton, FL 34210, USA</t>
  </si>
  <si>
    <t>LandLubber's Raw Bar &amp; Grill 1851 N Pine Island Rd, Plantation, FL 33322, USA</t>
  </si>
  <si>
    <t>Smack My Axe</t>
  </si>
  <si>
    <t>Smack My Axe 7460 Gulf Blvd, St Pete Beach, FL 33706, USA</t>
  </si>
  <si>
    <t>The Patio Tampa 421 S MacDill Ave, Tampa, FL 33609, USA</t>
  </si>
  <si>
    <t>Linksters Tap Room 5189 US Hwy 98 N, Lakeland, FL 33809, USA</t>
  </si>
  <si>
    <t>Evies Tavern Ellenton 5955 Factory Shops Blvd, Ellenton, FL 34222, USA</t>
  </si>
  <si>
    <t>Lucky's Burger &amp; Brew Brookhaven</t>
  </si>
  <si>
    <t>Lucky's Burger &amp; Brew Brookhaven 305 Brookhaven Ave #1250, Brookhaven, GA 30319, USA</t>
  </si>
  <si>
    <t>Mad Hippo Saloon 2948 Vineland Rd, Kissimmee, FL 34746, USA</t>
  </si>
  <si>
    <t>O'Malley's Sports Bar</t>
  </si>
  <si>
    <t>O'Malley's Sports Bar 1388 FL-7, Margate, FL 33063, USA</t>
  </si>
  <si>
    <t>Time Out Sports Grill 13799 Beach Blvd, Jacksonville, FL 32224, USA</t>
  </si>
  <si>
    <t>Paddy Wagon Irish Pub 320 12th St W, Bradenton, FL 34205, USA</t>
  </si>
  <si>
    <t>1025 W Fairbanks Ave 1025 W Fairbanks Ave, Winter Park, FL 32789, USA</t>
  </si>
  <si>
    <t>Lorraine's Place</t>
  </si>
  <si>
    <t>Lorraine's Place 756 W Lumsden Rd, Brandon, FL 33511, USA</t>
  </si>
  <si>
    <t>Bald Eagle Pub 5398 Timuquana Rd, Jacksonville, FL 32210, USA</t>
  </si>
  <si>
    <t>City Side 3703 Henderson Blvd, Tampa, FL 33609, USA</t>
  </si>
  <si>
    <t>O'Connor's Pub &amp; Package Store 9900 Sandalfoot Blvd, Boca Raton, FL 33428, USA</t>
  </si>
  <si>
    <t>Keg Sluggers Sports Bar 7821 Westminster Blvd., Westminster, CA 92683, USA</t>
  </si>
  <si>
    <t>The Tiki Tavern</t>
  </si>
  <si>
    <t>The Tiki Tavern 201 Main St Suite 101, Safety Harbor, FL 34695, USA</t>
  </si>
  <si>
    <t>Green Parrot Tiki Bar &amp; Grill 11742 Dale Mabry Hwy, Tampa, FL 33618, USA</t>
  </si>
  <si>
    <t>Birdies N Brews</t>
  </si>
  <si>
    <t>Birdies N Brews 90 E 4th St, Long Beach, CA 90802, USA</t>
  </si>
  <si>
    <t>Capone's Flicker Lite 1014 N Ocean Dr, Hollywood, FL 33019, USA</t>
  </si>
  <si>
    <t>Paddy Wagon Irish Pub 4204 Florida Ave S, Lakeland, FL 33813, USA</t>
  </si>
  <si>
    <t>Big Dog Station 3148 NE 12th Ave, Oakland Park, FL 33334, USA</t>
  </si>
  <si>
    <t>Paddy Wagon Irish Pub 8643 Citrus Park Dr, Tampa, FL 33625, USA</t>
  </si>
  <si>
    <t>The Green Parrot 280 FL-436, Casselberry, FL 32707, USA</t>
  </si>
  <si>
    <t>Rookies Ale House 3325 Griffin Rd, Fort Lauderdale, FL 33312, USA</t>
  </si>
  <si>
    <t>Friendly Confines Metro West</t>
  </si>
  <si>
    <t>Friendly Confines Metro West 2461 S Hiawassee Rd, Orlando, FL 32835, USA</t>
  </si>
  <si>
    <t>La Fiesta Sportsbar</t>
  </si>
  <si>
    <t>La Fiesta Sportsbar 5309 E Beverly Blvd, East Los Angeles, CA 90022, USA</t>
  </si>
  <si>
    <t>Hagan O'Reilly's Irish Pub 16112 Marsh Rd, Winter Garden, FL 34787, USA</t>
  </si>
  <si>
    <t>Your Place Bar &amp; Grill 13245 Atlantic Blvd #2, Jacksonville, FL 32225, USA</t>
  </si>
  <si>
    <t>Ducky's Sports Lounge 1719 W Kennedy Blvd, Tampa, FL 33606, USA</t>
  </si>
  <si>
    <t>Category 36 Taphouse 7430 Gulf Blvd, St Pete Beach, FL 33706, USA</t>
  </si>
  <si>
    <t>Cowtown Tavern 1610 University Blvd W, Jacksonville, FL 32217, USA</t>
  </si>
  <si>
    <t>Bru's Room Pompano 235 S Federal Hwy, Pompano Beach, FL 33062, USA</t>
  </si>
  <si>
    <t>Murrays Uptown Yukon 4527 120th St, Jacksonville, FL 32244, USA</t>
  </si>
  <si>
    <t>Big John's Rockin' BBQ 220 E Monument Ave Ste A, Kissimmee, FL 34741, USA</t>
  </si>
  <si>
    <t>Jungle Prada Tavern 1700 Park St N, St. Petersburg, FL 33710, USA</t>
  </si>
  <si>
    <t>Rachel's place 10061 W Hillsborough Ave, Tampa, FL 33625, USA</t>
  </si>
  <si>
    <t>Smokey Stallion BBQ 309 Nelson St SW, Atlanta, GA 30313, USA</t>
  </si>
  <si>
    <t>Old Northeast Tavern</t>
  </si>
  <si>
    <t>Old Northeast Tavern 201 7th Ave N, St. Petersburg, FL 33701, USA</t>
  </si>
  <si>
    <t>Ybor City Tap House Centro Ybor, 1600 E 7th Ave E-113, Tampa, FL 33605, USA</t>
  </si>
  <si>
    <t>No Name Bar 16 S Castillo Dr, St. Augustine, FL 32084, USA</t>
  </si>
  <si>
    <t>Perfect Rack Billiards 1186 Edgewood Ave S, Jacksonville, FL 32205, USA</t>
  </si>
  <si>
    <t>Ferg's Sports Bar &amp; Grill 1320 Central Ave, St. Petersburg, FL 33705, USA</t>
  </si>
  <si>
    <t>Bob G's Wings N Things 9060 W Commercial Blvd, Sunrise, FL 33351, USA</t>
  </si>
  <si>
    <t>Cavo's Bar &amp; Kitchen 900 E Washington St, Orlando, FL 32801, USA</t>
  </si>
  <si>
    <t>Mil Amores Sports Bar &amp; Grill 2765 N Orange Olive Rd, Orange, CA 92865, USA</t>
  </si>
  <si>
    <t>Original Pinehurst Pub 1422 Pinehurst Rd, Dunedin, FL 34698, USA</t>
  </si>
  <si>
    <t>Bohio Latin Flavors 2181 FL-7, Margate, FL 33063, USA</t>
  </si>
  <si>
    <t>Paddy Wagon Irish Pub 201 Ambersweet Wy, Davenport, FL 33897, USA</t>
  </si>
  <si>
    <t>Cheers Altamonte 580 Cape Cod Ln #6, Altamonte Springs, FL 32714, USA</t>
  </si>
  <si>
    <t>The Porch 643 N Orange Ave, Winter Park, FL 32789, USA</t>
  </si>
  <si>
    <t>Kiwi's Pub &amp; Grill 801 W State Rd 436 Ste 1017, Altamonte Springs, FL 32714, USA</t>
  </si>
  <si>
    <t>Bryson's Irish Pub 3790 Curtiss Pkwy, Virginia Gardens, FL 33166, USA</t>
  </si>
  <si>
    <t>Cheers Food and Spirits LLC 941 E Cypress Creek Rd, Fort Lauderdale, FL 33334, USA</t>
  </si>
  <si>
    <t>Charann's Tavern 6748 Memorial Hwy, Tampa, FL 33615, USA</t>
  </si>
  <si>
    <t>Graffiti Junktion - Thornton Park</t>
  </si>
  <si>
    <t>Graffiti Junktion - Thornton Park 700 E Washington St, Orlando, FL 32801, USA</t>
  </si>
  <si>
    <t>Wipeouts Grill 1585 Atlantic Blvd, Neptune Beach, FL 32266, USA</t>
  </si>
  <si>
    <t>The Roque Pub 3076 Curry Ford Rd, Orlando, FL 32806, USA</t>
  </si>
  <si>
    <t>Evie's Tavern &amp; Grill On Main Street 1560 Main St, Sarasota, FL 34236, USA</t>
  </si>
  <si>
    <t>Cue-Phoria Billiards And Sports Bar 1810 FL-436, Winter Park, FL 32792, USA</t>
  </si>
  <si>
    <t>The Den Kitchen and Bar 201 SW 2nd St, Fort Lauderdale, FL 33301, USA</t>
  </si>
  <si>
    <t>Iguana's Bar 8528 Rosemead Blvd, Pico Rivera, CA 90660, USA</t>
  </si>
  <si>
    <t>Saddle Up Tavern</t>
  </si>
  <si>
    <t>Saddle Up Tavern 1270 Saxon Blvd suite 108, Orange City, FL 32763, USA</t>
  </si>
  <si>
    <t>Paddywagon Irish Pub - Cape Coral 1431 SE 16th Pl, Cape Coral, FL 33990, USA</t>
  </si>
  <si>
    <t>Pop a Beer Bar &amp; Grill</t>
  </si>
  <si>
    <t>Pop a Beer Bar &amp; Grill 4907 S 50th St, Tampa, FL 33619, USA</t>
  </si>
  <si>
    <t>West End Trading Company 202 Sanford Ave, Sanford, FL 32771, USA</t>
  </si>
  <si>
    <t>Stinger's Bar &amp; Grill 1201 S Ocean Blvd, Pompano Beach, FL 33062, USA</t>
  </si>
  <si>
    <t>The Harbor</t>
  </si>
  <si>
    <t>The Harbor 130 Pine Ave, Long Beach, CA 90802, USA</t>
  </si>
  <si>
    <t>Desperados Saloon 223 E Main St, Tavares, FL 32778, USA</t>
  </si>
  <si>
    <t>Zach's Olde Tyme Pub 4901 W Linebaugh Ave # 9, Tampa, FL 33624, USA</t>
  </si>
  <si>
    <t>Graffiti Junktion Curry Ford 4544 Curry Ford Rd, Orlando, FL 32812, USA</t>
  </si>
  <si>
    <t>Rascal's Watering Hole</t>
  </si>
  <si>
    <t>6670 Gulf Blvd 6670 Gulf Blvd, St Pete Beach, FL 33706, USA</t>
  </si>
  <si>
    <t>Raffurty's Bar and Grill 1888 Main St, Sarasota, FL 34236, USA</t>
  </si>
  <si>
    <t>Fowling Warehouse Atlanta 1356 English St NW, Atlanta, GA 30318, USA</t>
  </si>
  <si>
    <t>Linksters Tap Room Venice 2127 S Tamiami Trail, Venice, FL 34293, USA</t>
  </si>
  <si>
    <t>Johnny's Other Side 1619 E Michigan St, Orlando, FL 32806, USA</t>
  </si>
  <si>
    <t>O‚ÄôBrien‚Äôs Irish Pub &amp; Grill 701 W Lumsden Rd, Brandon, FL 33511, USA</t>
  </si>
  <si>
    <t>Rickey‚Äôs Sports Bar &amp; Grill 8389 Pines Blvd, Pembroke Pines, FL 33024, USA</t>
  </si>
  <si>
    <t>Monkey's Uncle Tavern 10503 San Jose Blvd #12, Jacksonville, FL 32257, USA</t>
  </si>
  <si>
    <t>Beef 'O' Brady's 8810 N Himes Ave, Tampa, FL 33614, USA</t>
  </si>
  <si>
    <t>Paddy Wagon Irish Pub 813 N Tampa St, Tampa, FL 33602, USA</t>
  </si>
  <si>
    <t>Jalapeno Pete's</t>
  </si>
  <si>
    <t>Jalapeno Pete's 11618 Ventura Blvd, Studio City, CA 91604, USA</t>
  </si>
  <si>
    <t>Thirsty Whale 3871 Lake Emma Rd, Lake Mary, FL 32746, USA</t>
  </si>
  <si>
    <t>Poe's Tavern - Atlantic Beach</t>
  </si>
  <si>
    <t>Poe's Tavern - Atlantic Beach 363 Atlantic Blvd, Atlantic Beach, FL 32233, USA</t>
  </si>
  <si>
    <t>Devaney's Sports Pub 7660 University Blvd, Winter Park, FL 32792, USA</t>
  </si>
  <si>
    <t>Fat Daddy's Watering Hole 1780 Main St E, Dunedin, FL 34698, USA</t>
  </si>
  <si>
    <t>The One Night Stand 149 1st Ave N, St. Petersburg, FL 33701, USA</t>
  </si>
  <si>
    <t>Dead Bob's Bar - 2.0</t>
  </si>
  <si>
    <t>Dead Bob's Bar 6717 Central Ave N, St. Petersburg, FL 33707, USA</t>
  </si>
  <si>
    <t>Paddywagon Irish Pub Dr. Phillips 7940 Via Dellagio Way #118, Orlando, FL 32819, USA</t>
  </si>
  <si>
    <t>Teak Neighborhood Grill 901 S Orlando Ave, Maitland, FL 32751, USA</t>
  </si>
  <si>
    <t>Dr Philgoods 4251 N Dixie Hwy, Pompano Beach, FL 33064, USA</t>
  </si>
  <si>
    <t>Historic Bar Room 323 N Ronald Reagan Blvd, Longwood, FL 32750, USA</t>
  </si>
  <si>
    <t>Norton's Sports Bar &amp; Grill 1824 Main St, Dunedin, FL 34698, USA</t>
  </si>
  <si>
    <t>Slate 8 Billiards 20 4th St SW, Winter Haven, FL 33880, USA</t>
  </si>
  <si>
    <t>Orena Sports Bar 6159 Westwood Blvd, Orlando, FL 32821, USA</t>
  </si>
  <si>
    <t>Fuel Orlando</t>
  </si>
  <si>
    <t>Fuel Orlando 50 E Central Blvd, Orlando, FL 32801, USA</t>
  </si>
  <si>
    <t>Sunset Lounge 2558 Sunset Point Rd, Clearwater, FL 33765, USA</t>
  </si>
  <si>
    <t>Billy's Pub Too 732 NE 125th St, North Miami, FL 33161, USA</t>
  </si>
  <si>
    <t>The Billiard Club 9060 W State Rd 84, Davie, FL 33324, USA</t>
  </si>
  <si>
    <t>Moon's Tavern 19575 FL-7 #4, Boca Raton, FL 33498, USA</t>
  </si>
  <si>
    <t>Sports Grill - Pembroke Pines</t>
  </si>
  <si>
    <t>Sports Grill Pembroke Pines 220 NW 180th Ave, Pembroke Pines, FL 33029, USA</t>
  </si>
  <si>
    <t>Riverview Tap House</t>
  </si>
  <si>
    <t>Riverview Tap House 10656 New East Bay Rd, Gibsonton, FL 33534, USA</t>
  </si>
  <si>
    <t>Cheers Bar and Lounge</t>
  </si>
  <si>
    <t>8933 W Oakland Park Blvd 8933 W Oakland Park Blvd, Sunrise, FL 33351, USA</t>
  </si>
  <si>
    <t>Taco Hut 9451 Foothill Blvd, Rancho Cucamonga, CA 91730, USA</t>
  </si>
  <si>
    <t>Brewlands Bar &amp; Billiards 5733 Florida Ave S, Lakeland, FL 33813, USA</t>
  </si>
  <si>
    <t>Bankshots 1397 Main St, Dunedin, FL 34698, USA</t>
  </si>
  <si>
    <t>TAP 72 5733 Clark Rd, Sarasota, FL 34233, USA</t>
  </si>
  <si>
    <t>Flight 747 Liquor Store &amp; Lounge Bar 1500 Airport Rd, Jacksonville, FL 32218, USA</t>
  </si>
  <si>
    <t>Paddywagon Irish Pub Lake Buena Vista 8536 Palm Pkwy, Orlando, FL 32836, USA</t>
  </si>
  <si>
    <t>Norton's Eastside Sports Bar 2455 McMullen Booth Rd, Safety Harbor, FL 34695, USA</t>
  </si>
  <si>
    <t>JWags 2312 4th St N, St. Petersburg, FL 33704, USA</t>
  </si>
  <si>
    <t>The Pesky Pelican Brew Pub</t>
  </si>
  <si>
    <t>The Pesky Pelican Brew Pub 923 72nd St N, St. Petersburg, FL 33710, USA</t>
  </si>
  <si>
    <t>The Speakeasy Tavern</t>
  </si>
  <si>
    <t>The Speakeasy Tavern 800 S Pacific Coast Hwy, Redondo Beach, CA 90277, USA</t>
  </si>
  <si>
    <t>Tom's Tavern</t>
  </si>
  <si>
    <t>Tom's Tavern (Forest Hills) 124 W Fletcher Ave, Tampa, FL 33612, USA</t>
  </si>
  <si>
    <t>Linksters Tap Room - Lakeland 209 E Main St, Lakeland, FL 33801, USA</t>
  </si>
  <si>
    <t>Whistle Stop 395 NE Spanish River Blvd, Boca Raton, FL 33431, USA</t>
  </si>
  <si>
    <t>Barrett's Sports Bar 4446 NE 20th Ave, Oakland Park, FL 33308, USA</t>
  </si>
  <si>
    <t>Geronimos Grill 5810 S University Dr #121, Davie, FL 33328, USA</t>
  </si>
  <si>
    <t>Legends Bar &amp; Grill</t>
  </si>
  <si>
    <t>Legends Bar &amp; Grill 1700 Legendary Blvd, Clermont, FL 34711, USA</t>
  </si>
  <si>
    <t>Dog Haus (Alhambra)</t>
  </si>
  <si>
    <t>Dog Haus 410 E Main St, Alhambra, CA 91801, USA</t>
  </si>
  <si>
    <t>Mad Pub</t>
  </si>
  <si>
    <t>Mad Pub 12933 Village Blvd, Madeira Beach, FL 33708, USA</t>
  </si>
  <si>
    <t>Central Tavern 273 W Central Ave, Winter Haven, FL 33881, USA</t>
  </si>
  <si>
    <t>Casey's Sports Bar at Heathrow 120 International Pkwy STE 188, Heathrow, FL 32746, USA</t>
  </si>
  <si>
    <t>Manor Lanes Bowling and Sports Den Pub 1517 NE 26th St, Fort Lauderdale, FL 33305, USA</t>
  </si>
  <si>
    <t>Spinnaker's Bar &amp; Grill 18145 NE 19th Ave, North Miami Beach, FL 33162, USA</t>
  </si>
  <si>
    <t>Paddy Wagon Irish Pub 2340 Main St, Clearwater, FL 33763, USA</t>
  </si>
  <si>
    <t>Bar Mastiff 4021 54th Ave N, St. Petersburg, FL 33714, USA</t>
  </si>
  <si>
    <t>CJ's Sports Bar &amp; Grill 5020 W Atlantic Ave, Delray Beach, FL 33484, USA</t>
  </si>
  <si>
    <t>Billy Jack's Shack 218 FL-870 Suite 102, Lauderdale-By-The-Sea, FL 33308, USA</t>
  </si>
  <si>
    <t>River Ranch Grill &amp; Bar</t>
  </si>
  <si>
    <t>Slater's 50/50 3750 University Ave #125, Riverside, CA 92501, USA</t>
  </si>
  <si>
    <t>Lake Mary Pub &amp; Grill 119 W Crystal Lake Ave, Lake Mary, FL 32746, USA</t>
  </si>
  <si>
    <t>Rascal's</t>
  </si>
  <si>
    <t>Rascal's 3960 Confederate Point Rd, Jacksonville, FL 32210, USA</t>
  </si>
  <si>
    <t>Paddy Wagon Irish Pub 5535 Cypress Gardens Blvd, Winter Haven, FL 33884, USA</t>
  </si>
  <si>
    <t>Links of Sandpiper 6001 Sandpipers Dr, Lakeland, FL 33809, USA</t>
  </si>
  <si>
    <t>Elixir 9 W Washington St, Orlando, FL 32801, USA</t>
  </si>
  <si>
    <t>Wunderbar Sports Bar &amp; Grill 4995 SW 148th Ave, Davie, FL 33331, USA</t>
  </si>
  <si>
    <t>Swiggs 50 E Central Blvd, Orlando, FL 32801, USA</t>
  </si>
  <si>
    <t>318 N Federal Hwy 318 N Federal Hwy, Dania Beach, FL 33004, USA</t>
  </si>
  <si>
    <t>Fellaship.ATL</t>
  </si>
  <si>
    <t>Fellaship.ATL 110 Centennial Olympic Park Dr suite 102-104, Atlanta, GA 30313, USA</t>
  </si>
  <si>
    <t>Legends Sports Pub 1816 S Osprey Ave, Sarasota, FL 34239, USA</t>
  </si>
  <si>
    <t>The Pub Orlando 9101 International Dr Suite 1003, Orlando, FL 32819, USA</t>
  </si>
  <si>
    <t>Cagney's House of Rock Saloon 5981 S University Dr, Davie, FL 33328, USA</t>
  </si>
  <si>
    <t>Linksters Taproom 1911 W Brandon Blvd, Brandon, FL 33511, USA</t>
  </si>
  <si>
    <t>Drunken Parrot Saloon 3447 13th St, St Cloud, FL 34769, USA</t>
  </si>
  <si>
    <t>The Basement Orlando 68 E Pine St, Orlando, FL 32801, USA</t>
  </si>
  <si>
    <t>The Cave Sports Bar #1</t>
  </si>
  <si>
    <t>TheCave Sports Bar 628 W Orangewood Ave, Anaheim, CA 92802, USA</t>
  </si>
  <si>
    <t>Mike's Lounge and Package 6328 Pembroke Rd, Miramar, FL 33023, USA</t>
  </si>
  <si>
    <t>The BAR ‚Äì on Dolores 1600 Dolores St, San Francisco, CA 94110, USA</t>
  </si>
  <si>
    <t>Sneaky's Sports Bar &amp; Grill 7500 Ulmerton Rd # 31, Largo, FL 33771, USA</t>
  </si>
  <si>
    <t>Paddy Wagon Irish Pub 2681 S Tamiami Trail, Port Charlotte, FL 33952, USA</t>
  </si>
  <si>
    <t>Bonfires Bar and Grill</t>
  </si>
  <si>
    <t>Bonfires Bar and Grill 1340 Alafaya Trail, Oviedo, FL 32765, USA</t>
  </si>
  <si>
    <t>Paddy Wagon Irish Pub 9330-3 Ben C Pratt 6 Mile Cypress, Fort Myers, FL 33966, USA</t>
  </si>
  <si>
    <t>Ye Olde Falcon Pub 2867 S University Dr, Davie, FL 33328, USA</t>
  </si>
  <si>
    <t>Paddy Wagon Irish Pub 6690 Cortez Rd W, Bradenton, FL 34210, USA</t>
  </si>
  <si>
    <t>Linksters Tap Room 8201 Cooper Creek Blvd, University Park, FL 34201, USA</t>
  </si>
  <si>
    <t>The Crooked Spoon Gastropub 200 Citrus Tower Blvd, Clermont, FL 34711, USA</t>
  </si>
  <si>
    <t>LongShot Bar &amp; Billiards 9350 US-192 #105, Clermont, FL 34714, USA</t>
  </si>
  <si>
    <t>The Joint St. Pete</t>
  </si>
  <si>
    <t>The Joint St. Pete 7600-7630 34th Ave N, St. Petersburg, FL 33710, USA</t>
  </si>
  <si>
    <t>Wet Spot 112 S Park Ave, Sanford, FL 32771, USA</t>
  </si>
  <si>
    <t>Spanx the Hog 147 S Cypress Rd, Pompano Beach, FL 33060, USA</t>
  </si>
  <si>
    <t>Hott Leggz 2471 E Commercial Blvd, Fort Lauderdale, FL 33308, USA</t>
  </si>
  <si>
    <t>Sportscasters Bar &amp; Grill 2655 E Bay Dr, Largo, FL 33771, USA</t>
  </si>
  <si>
    <t>Paddy Wagon Irish Pub 3877 Clark Rd, Sarasota, FL 34233, USA</t>
  </si>
  <si>
    <t>Linksters Tap Room - Riverview 13155 US-301, Riverview, FL 33579, USA</t>
  </si>
  <si>
    <t>The Office Orlando Bar 17 S Orange Ave suite b, Orlando, FL 32801, USA</t>
  </si>
  <si>
    <t>5780 Golden Hawk Way 5780 Golden Hawk Way, Kissimmee, FL 34746, USA</t>
  </si>
  <si>
    <t>Back Bar 150 Fountain Pkwy N, St. Petersburg, FL 33716, USA</t>
  </si>
  <si>
    <t>The Dog Bar 2300 Central Ave, St. Petersburg, FL 33712, USA</t>
  </si>
  <si>
    <t>Evie‚Äôs Tavern &amp; Grill on Bee Ridge 4725 Bee Ridge Rd, Sarasota, FL 34233, USA</t>
  </si>
  <si>
    <t>Lunas Sport Bar</t>
  </si>
  <si>
    <t>Lunas Sport Bar 6483 Florence Ave, Bell Gardens, CA 90201, USA</t>
  </si>
  <si>
    <t>Naked Taco 1111 Collins Ave, Miami Beach, FL 33139, USA</t>
  </si>
  <si>
    <t>Tavern On Main SM</t>
  </si>
  <si>
    <t>2907 Main St 2907 Main St, Santa Monica, CA 90405, USA</t>
  </si>
  <si>
    <t>MVP- My Village Pub 5200 Ocean Blvd, Siesta Key, FL 34242, USA</t>
  </si>
  <si>
    <t>Johnny's Fillin' Station 2631 S Ferncreek Ave, Orlando, FL 32806, USA</t>
  </si>
  <si>
    <t>Soho Saloon 410 S Howard Ave, Tampa, FL 33606, USA</t>
  </si>
  <si>
    <t>BROKEN SPOKE 1529 University Blvd N, Jacksonville, FL 32211, USA</t>
  </si>
  <si>
    <t>Scullers Draft House 8217 Tourist Center Dr, Bradenton, FL 34201, USA</t>
  </si>
  <si>
    <t>Juquila 10022 Venice Blvd., Culver City, CA 90232, USA</t>
  </si>
  <si>
    <t>Bullitt Bar 33 E Pine St, Orlando, FL 32801, USA</t>
  </si>
  <si>
    <t>Rickey's Restaurant &amp; Sports Bar 4799 Hollywood Blvd, Hollywood, FL 33021, USA</t>
  </si>
  <si>
    <t>Linksters Tap Room - Highland City 5125 US-98, Lakeland, FL 33812, USA</t>
  </si>
  <si>
    <t>Alpha Pizza, Pasta, &amp; Prime 1312 Apollo Beach Blvd, Apollo Beach, FL 33572, USA</t>
  </si>
  <si>
    <t>Mis-Cue Lounge 975 NE 44th St, Oakland Park, FL 33334, USA</t>
  </si>
  <si>
    <t>Village Grille 4404 El Mar Dr, Lauderdale-By-The-Sea, FL 33308, USA</t>
  </si>
  <si>
    <t>Lou's Whiskey Lounge 121 N Bumby Ave, Orlando, FL 32803, USA</t>
  </si>
  <si>
    <t>Underground Public House 19 S Orange Ave, Orlando, FL 32801, USA</t>
  </si>
  <si>
    <t>Red Eye Sports Tavern</t>
  </si>
  <si>
    <t>Red Eye Sports Tavern 855 E State Rd 434, Winter Springs, FL 32708, USA</t>
  </si>
  <si>
    <t>McQueens Social Lounge 33 E Pine St, Orlando, FL 32801, USA</t>
  </si>
  <si>
    <t>Linksters Tap Room -  Northport</t>
  </si>
  <si>
    <t>Linksters Tap Room 4371 Aidan Ln, North Port, FL 34287, USA</t>
  </si>
  <si>
    <t>Lobster &amp; Beer 3456 Motor Ave #101, Los Angeles, CA 90034, USA</t>
  </si>
  <si>
    <t>Downtown PourHouse 20 S Orange Ave, Orlando, FL 32801, USA</t>
  </si>
  <si>
    <t>Moondoggy's Saloon &amp; Zuzu's Cocktail Lounge 2234-2236 Gulf Gate Dr, Sarasota, FL 34231, USA</t>
  </si>
  <si>
    <t>On The Rocks Bar &amp; Grill 5755 Pacific Coast Hwy, Long Beach, CA 90803, USA</t>
  </si>
  <si>
    <t>Lima Peru Restaurant 1832 Harrison St, Hollywood, FL 33020, USA</t>
  </si>
  <si>
    <t>Wing Shack 4650 E Michigan St, Orlando, FL 32812, USA</t>
  </si>
  <si>
    <t>Round Table Sportsbar &amp; Lounge 11205 NW 7th Ave, Miami, FL 33168, USA</t>
  </si>
  <si>
    <t>Orale Mexican Restaurant 2041 Hollywood Blvd, Hollywood, FL 33020, USA</t>
  </si>
  <si>
    <t>Linksters Tap Room - New Tampa 17506 Preserve Walk Ln, Tampa, FL 33647, USA</t>
  </si>
  <si>
    <t>The Rock Irish Pub 614 Lake Ave, Lake Worth, FL 33460, USA</t>
  </si>
  <si>
    <t>Henney Tyme Bar and Lounge 3200 W Hallandale Beach Blvd, Hollywood, FL 33023, USA</t>
  </si>
  <si>
    <t>Clancy's Sports Bar &amp; Grill 6218 Cortez Rd W, Bradenton, FL 34210, USA</t>
  </si>
  <si>
    <t>Tin Cup Sports Bar &amp; Grill 5050 SW 90th Ave, Cooper City, FL 33328, USA</t>
  </si>
  <si>
    <t>Bella's Pizza Bar And Grill 3599 Atlanta Rd SE # A13, Smyrna, GA 30080, USA</t>
  </si>
  <si>
    <t>PaddyWagon Irish Pub 4402 FL-64, Bradenton, FL 34208, USA</t>
  </si>
  <si>
    <t>Dick's Wings and Grill Nocatee 100 Marketside Avenue #301, Ponte Vedra Beach, FL 32081, USA</t>
  </si>
  <si>
    <t>Canoe Creek Sports Tavern 2911 Canoe Creek Rd, St Cloud, FL 34772, USA</t>
  </si>
  <si>
    <t>Garcia's South of The Border Cantina &amp; Grill</t>
  </si>
  <si>
    <t>Garcia's South of The Border Cantina &amp; Grill 136 W Commonwealth Ave, Fullerton, CA 92832, USA</t>
  </si>
  <si>
    <t>Limericks Tavern - Alhambra 300 W Main St #110, Alhambra, CA 91801, USA</t>
  </si>
  <si>
    <t>Harbor Bar 840 Main St, Safety Harbor, FL 34695, USA</t>
  </si>
  <si>
    <t>Sports Harbour</t>
  </si>
  <si>
    <t>Sports Harbour 5150 W 190th St, Torrance, CA 90503, USA</t>
  </si>
  <si>
    <t>The Garage On Central 2729 Central Ave, St. Petersburg, FL 33713, USA</t>
  </si>
  <si>
    <t>Black Pearl Tavern</t>
  </si>
  <si>
    <t>Black Pearl Tavern 2948 E Commercial Blvd, Fort Lauderdale, FL 33308, USA</t>
  </si>
  <si>
    <t>Upper Deck Ale and Sports Grille 906 E Hallandale Beach Blvd, Hallandale Beach, FL 33009, USA</t>
  </si>
  <si>
    <t>Choppers Bar &amp; Grill 12905 N Main St, Jacksonville, FL 32218, USA</t>
  </si>
  <si>
    <t>Slice Edgewood</t>
  </si>
  <si>
    <t>Slice Edgewood 200 Edgewood Ave NE, Atlanta, GA 30303, USA</t>
  </si>
  <si>
    <t>Jesse's Xtreme Sports Bar 5442 W Atlantic Blvd, Margate, FL 33063, USA</t>
  </si>
  <si>
    <t>THAT BAR AT THE ARENA 234 A Philip Randolph Blvd, Jacksonville, FL 32202, USA</t>
  </si>
  <si>
    <t>Uncle Fats Tavern 8745 Temple Terrace Hwy, Temple Terrace, FL 33637, USA</t>
  </si>
  <si>
    <t>The Justice Pub 315 E Bay St, Jacksonville, FL 32202, USA</t>
  </si>
  <si>
    <t>Pour Judgement 269 Central Ave, St. Petersburg, FL 33701, USA</t>
  </si>
  <si>
    <t>Sal's Restaurant &amp; Pizzeria</t>
  </si>
  <si>
    <t>Sal's Restaurant &amp; Pizzeria 1125 S Military Trail, Deerfield Beach, FL 33442, USA</t>
  </si>
  <si>
    <t>402 S Howard Ave 402 S Howard Ave, Tampa, FL 33606, USA</t>
  </si>
  <si>
    <t>Kelly Brothers Irish Pub 3045 N Federal Hwy, Fort Lauderdale, FL 33306, USA</t>
  </si>
  <si>
    <t>Tom, Dick &amp; Hank</t>
  </si>
  <si>
    <t>Tom, Dick &amp; Hank 191 Ralph David Abernathy Blvd SW, Atlanta, GA 30312, USA</t>
  </si>
  <si>
    <t>Desperados Saloon 1035 N Broadway Ave, Bartow, FL 33830, USA</t>
  </si>
  <si>
    <t>Wild Wild West End Honky-Tonk Saloon 206 S Sanford Ave, Sanford, FL 32771, USA</t>
  </si>
  <si>
    <t>Graffiti Junktion - Jax Beach</t>
  </si>
  <si>
    <t>Graffiti Junktion - Jax Beach 265 5th Ave N, Jacksonville Beach, FL 32250, USA</t>
  </si>
  <si>
    <t>Dick's Wings and Grill - Yellow Bluff</t>
  </si>
  <si>
    <t>Dicks Wings and Grill - Yellow Bluff 12400 Yellow Bluff Rd, Jacksonville, FL 32226, USA</t>
  </si>
  <si>
    <t>Nice-N-Easy Sports Bar 101 N Country Club Rd # 125, Lake Mary, FL 32746, USA</t>
  </si>
  <si>
    <t>Paddy Wagon Irish Pub 2711 University Square Dr, Tampa, FL 33612, USA</t>
  </si>
  <si>
    <t>Finn's Dockside Bar &amp; Grill 1112 Apollo Beach Blvd, Apollo Beach, FL 33572, USA</t>
  </si>
  <si>
    <t>PaddyWagon Irish Pub 1852 James L Redman Pkwy, Plant City, FL 33563, USA</t>
  </si>
  <si>
    <t>Gym Sportsbar and Grill 8919 Santa Monica Blvd, West Hollywood, CA 90069, USA</t>
  </si>
  <si>
    <t>Bar{n} booze {n} bites Dunwoody Village Pkwy, Dunwoody, GA 30338, USA</t>
  </si>
  <si>
    <t>Finnegan's Way</t>
  </si>
  <si>
    <t>Finnegan's Way 1344 Ocean Dr, Miami Beach, FL 33139, USA</t>
  </si>
  <si>
    <t>Oasis Pub 3224 W Commercial Blvd, Fort Lauderdale, FL 33309, USA</t>
  </si>
  <si>
    <t>Salty Jim's Island Bar &amp; Grill 3655 Webber St, Sarasota, FL 34232, USA</t>
  </si>
  <si>
    <t>41 NE 1st Ct 41 NE 1st Ct, Dania Beach, FL 33004, USA</t>
  </si>
  <si>
    <t>JERSEYS Wings Sports Bar &amp; Grill Pembroke Pines 12592 Pines Blvd #104, Pembroke Pines, FL 33027, USA</t>
  </si>
  <si>
    <t>Revenue</t>
  </si>
  <si>
    <t>Spots</t>
  </si>
  <si>
    <t xml:space="preserve"> </t>
  </si>
  <si>
    <t>Boss Tapas, Burger &amp; Brew</t>
  </si>
  <si>
    <t>Walsh’s Pub</t>
  </si>
  <si>
    <t>Fadó Irish Pub</t>
  </si>
  <si>
    <t>Evie’s Tavern &amp; Grill on Bee Ridge</t>
  </si>
  <si>
    <t>O’Brien’s Irish Pub &amp; Grill</t>
  </si>
  <si>
    <t>Tipsy gypsy’s tavern</t>
  </si>
  <si>
    <t>Bandoleros Tacos - Doral</t>
  </si>
  <si>
    <t>Sal’s Pub and Grill</t>
  </si>
  <si>
    <t>Sports Grill</t>
  </si>
  <si>
    <t>Rickey’s Sports Bar &amp; Grill</t>
  </si>
  <si>
    <t>Bougainvillea's Old Florida Tavern</t>
  </si>
  <si>
    <t>Geopath ID</t>
  </si>
  <si>
    <t>OID</t>
  </si>
  <si>
    <t>Los Angeles CA</t>
  </si>
  <si>
    <t>Dog Haus 410 E Main St Alhambra CA 91801 USA</t>
  </si>
  <si>
    <t>50443426 50479456 50443427 50479455</t>
  </si>
  <si>
    <t>8a0c827980cd66a10180cf696e503c2a</t>
  </si>
  <si>
    <t>300 W Main St #110 Alhambra CA 91801 USA</t>
  </si>
  <si>
    <t>50353067 50353066 50353068</t>
  </si>
  <si>
    <t>101 W Main St C Alhambra CA 91801 USA</t>
  </si>
  <si>
    <t>50353070 50479457</t>
  </si>
  <si>
    <t>Blvd. Cocktails 819 S Euclid St Anaheim CA 92802 USA</t>
  </si>
  <si>
    <t>50353073 50353072 50353071</t>
  </si>
  <si>
    <t>1759 S Claudina Way Anaheim CA 92805 USA</t>
  </si>
  <si>
    <t>50353075 50353074</t>
  </si>
  <si>
    <t>1621 Sinclair St B Anaheim CA 92806 USA</t>
  </si>
  <si>
    <t>50496532 50523641 50496534</t>
  </si>
  <si>
    <t>The Cave Sports Bar 10672 W Katella Ave Anaheim CA 92804 USA</t>
  </si>
  <si>
    <t>50479459 50479460 50443429 50443430</t>
  </si>
  <si>
    <t>46 E Huntington Dr Arcadia CA 91006 USA</t>
  </si>
  <si>
    <t>50314747 50518689</t>
  </si>
  <si>
    <t>4167 Live Oak Ave Arcadia CA 91006 USA</t>
  </si>
  <si>
    <t>Bell Gardens</t>
  </si>
  <si>
    <t>6483 Florence Ave Bell Gardens CA 90201 USA</t>
  </si>
  <si>
    <t>50353076 50353077</t>
  </si>
  <si>
    <t>8a0c80187d714009017d82e71d9443fe</t>
  </si>
  <si>
    <t>San Francisco-Oakland-San Jose CA</t>
  </si>
  <si>
    <t>864 El Camino Real Belmont CA 94002 USA</t>
  </si>
  <si>
    <t>50353079 50353078 50353080</t>
  </si>
  <si>
    <t>1160 Old County Rd Belmont CA 94002 USA</t>
  </si>
  <si>
    <t>50353082 50329156 50353081 50329158 50353083 50329157</t>
  </si>
  <si>
    <t>St. James Gate 1410 Old County Rd Belmont CA 94002 USA</t>
  </si>
  <si>
    <t>50329160 50353084 50329159 50353085</t>
  </si>
  <si>
    <t>23527 Calabasas Rd Calabasas CA 91302 USA</t>
  </si>
  <si>
    <t>50494303 50494302 50494305 50494304 50494301</t>
  </si>
  <si>
    <t>5280 E Washington Blvd Commerce CA 90040 USA</t>
  </si>
  <si>
    <t>50353086 50353088</t>
  </si>
  <si>
    <t>2000 Newport Blvd Costa Mesa CA 92627 USA</t>
  </si>
  <si>
    <t>50479461 50443431 50479462 50443432</t>
  </si>
  <si>
    <t>130 E 17th St Costa Mesa CA 92627 USA</t>
  </si>
  <si>
    <t>50353089 50479463</t>
  </si>
  <si>
    <t>1700 Placentia Ave Costa Mesa CA 92627 USA</t>
  </si>
  <si>
    <t>50479465 50443434 50479464 50443433</t>
  </si>
  <si>
    <t>10022 Venice Blvd. Culver City CA 90232 USA</t>
  </si>
  <si>
    <t>50479467 50479466</t>
  </si>
  <si>
    <t>8a0c819b865ed9c4018664cdbffc6c04</t>
  </si>
  <si>
    <t>5411 Sepulveda Blvd Culver City CA 90230 USA</t>
  </si>
  <si>
    <t>50314692 50314693</t>
  </si>
  <si>
    <t>10712 Jefferson Blvd Culver City CA 90230 USA</t>
  </si>
  <si>
    <t>50353091 50329162 50353092 50329161</t>
  </si>
  <si>
    <t>4360 Lincoln Ave Cypress CA 90630 USA</t>
  </si>
  <si>
    <t>50373833 50373834</t>
  </si>
  <si>
    <t>8148 Firestone Blvd Downey CA 90241 USA</t>
  </si>
  <si>
    <t>50443435 50479469 50443436</t>
  </si>
  <si>
    <t>7356 Stewart and Gray Rd Downey CA 90241 USA</t>
  </si>
  <si>
    <t>50479470 50479471 50479472</t>
  </si>
  <si>
    <t>East Los Angeles</t>
  </si>
  <si>
    <t>5309 E Beverly Blvd East Los Angeles CA 90022 USA</t>
  </si>
  <si>
    <t>50353096 50353097</t>
  </si>
  <si>
    <t>8a0c80387d9a49e9017d9c73ef776f27</t>
  </si>
  <si>
    <t>226 Standard St El Segundo CA 90245 USA</t>
  </si>
  <si>
    <t>50353098 50353100 50353099</t>
  </si>
  <si>
    <t>120 W Houston Ave Fullerton CA 92832 USA</t>
  </si>
  <si>
    <t>50443437 50479474 50443438 50479473</t>
  </si>
  <si>
    <t>116 1/2 W Wilshire Ave Fullerton CA 92832 USA</t>
  </si>
  <si>
    <t>50479477 50443441 50479476 50443440 50479475 50443439</t>
  </si>
  <si>
    <t>136 W Commonwealth Ave Fullerton CA 92832 USA</t>
  </si>
  <si>
    <t>50373875 50373874</t>
  </si>
  <si>
    <t>8a0c80c97e67779f017e7472c4ee751a</t>
  </si>
  <si>
    <t>1310 S Euclid St Fullerton CA 92832 USA</t>
  </si>
  <si>
    <t>50479479 50443448 50494333 50479478 50373990 50443447 50373989</t>
  </si>
  <si>
    <t>2466 Fender Ave A Fullerton CA 92831 USA</t>
  </si>
  <si>
    <t>50314703 50373996</t>
  </si>
  <si>
    <t>The Glen Bar &amp; Grill 13132 Garden Grove Blvd Garden Grove CA 92843 USA</t>
  </si>
  <si>
    <t>1430 W Redondo Beach Blvd Gardena CA 90247 USA</t>
  </si>
  <si>
    <t>50314698 50314697</t>
  </si>
  <si>
    <t>3509 N Verdugo Rd Glendale CA 91208 USA</t>
  </si>
  <si>
    <t>50353102 50494299 50353101 50494300</t>
  </si>
  <si>
    <t>12414 E Carson St 12414 E Carson St Hawaiian Gardens CA 90716 USA</t>
  </si>
  <si>
    <t>14239 Hawthorne Ave Hawthorne CA 90250 USA</t>
  </si>
  <si>
    <t>50329163 50353103 50353104 50329165 50353105</t>
  </si>
  <si>
    <t>13766 S Inglewood Ave Hawthorne CA 90250 USA</t>
  </si>
  <si>
    <t>1332 Hermosa Ave Hermosa Beach CA 90254 USA</t>
  </si>
  <si>
    <t>14892 Springdale St Huntington Beach CA 92647 USA</t>
  </si>
  <si>
    <t>50479480 50443449 50479481 50443450</t>
  </si>
  <si>
    <t>Longboard Restaurant &amp; Pub 217 Main St Huntington Beach CA 92648 USA</t>
  </si>
  <si>
    <t>50479482 50443451</t>
  </si>
  <si>
    <t>117 Main St Huntington Beach CA 92648 USA</t>
  </si>
  <si>
    <t>50443453 50373944 50373945</t>
  </si>
  <si>
    <t>17296 Beach Blvd Huntington Beach CA 92647 USA</t>
  </si>
  <si>
    <t>50443455 50479484 50443456 50479485 50443454 50479486</t>
  </si>
  <si>
    <t>21094 Beach Blvd Huntington Beach CA 92648 USA</t>
  </si>
  <si>
    <t>50353111 50353109 50353110</t>
  </si>
  <si>
    <t>20702 Lake Forest Dr Lake Forest CA 92630 USA</t>
  </si>
  <si>
    <t>50479488 50443457 50479489 50443458 50479487 50443459</t>
  </si>
  <si>
    <t>23221 Lake Center Dr Lake Forest CA 92630 USA</t>
  </si>
  <si>
    <t>50353112 50353113 50353114</t>
  </si>
  <si>
    <t>23862 Bridger Rd Lake Forest CA 92630 USA</t>
  </si>
  <si>
    <t>50479491 50443461 50479490 50443460</t>
  </si>
  <si>
    <t>4823 Paramount Blvd Lakewood CA 90712 USA</t>
  </si>
  <si>
    <t>50353116 50353115 50329166 50329167</t>
  </si>
  <si>
    <t>4103 Candlewood St Lakewood CA 90712 USA</t>
  </si>
  <si>
    <t>50314701 50314702</t>
  </si>
  <si>
    <t>3348 E Broadway Long Beach CA 90803 USA</t>
  </si>
  <si>
    <t>50353117 50353118</t>
  </si>
  <si>
    <t>90 E 4th St Long Beach CA 90802 USA</t>
  </si>
  <si>
    <t>50479492 50443462 50479493 50443463</t>
  </si>
  <si>
    <t>8a0c81ba8148ebf501814c683a3e3420</t>
  </si>
  <si>
    <t>300 W Anaheim St Long Beach CA 90813 USA</t>
  </si>
  <si>
    <t>50314705 50314704</t>
  </si>
  <si>
    <t>803 E Broadway Long Beach CA 90802 USA</t>
  </si>
  <si>
    <t>50443464 50479495 50443465 50479496</t>
  </si>
  <si>
    <t>1912 W Willow St 1912 W Willow St Long Beach CA 90810 USA</t>
  </si>
  <si>
    <t>50314707 50314706</t>
  </si>
  <si>
    <t>3583 N Los Coyotes Diagonal Long Beach CA 90808 USA</t>
  </si>
  <si>
    <t>50443467 50479497 50443466 50479498</t>
  </si>
  <si>
    <t>2020 E Artesia Blvd Long Beach CA 90805 USA</t>
  </si>
  <si>
    <t>50479501 50443469 50479500 50443468 50479499 50443470</t>
  </si>
  <si>
    <t>5755 Pacific Coast Hwy Long Beach CA 90803 USA</t>
  </si>
  <si>
    <t>50479503 50479502</t>
  </si>
  <si>
    <t>R Bar 106 W 3rd St Long Beach CA 90802 USA</t>
  </si>
  <si>
    <t>50353119 50353120</t>
  </si>
  <si>
    <t>3400 E Broadway Long Beach CA 90803 USA</t>
  </si>
  <si>
    <t>50479504 50443471 50479505 50443472</t>
  </si>
  <si>
    <t>1435 E Broadway Long Beach CA 90802 USA</t>
  </si>
  <si>
    <t>50443476 50479506 50443475 50479507</t>
  </si>
  <si>
    <t>3316 E 7th St Long Beach CA 90804 USA</t>
  </si>
  <si>
    <t>50479508 50443477 50479509</t>
  </si>
  <si>
    <t>130 Pine Ave Long Beach CA 90802 USA</t>
  </si>
  <si>
    <t>50479512 50479510 50479513 50479511</t>
  </si>
  <si>
    <t>8a0c80c685e189140185ea9b04125a19</t>
  </si>
  <si>
    <t>3636 E Broadway Long Beach CA 90803 USA</t>
  </si>
  <si>
    <t>50443479 50479514 50443481 50479516 50443480 50479515</t>
  </si>
  <si>
    <t>11272 Los Alamitos Blvd Los Alamitos CA 90720 USA</t>
  </si>
  <si>
    <t>50479518 50443483 50479517 50443482</t>
  </si>
  <si>
    <t>11133 Los Alamitos Blvd Los Alamitos CA 90720 USA</t>
  </si>
  <si>
    <t>50373995 50494284 50373994 50494283</t>
  </si>
  <si>
    <t>12740 Culver Blvd Los Angeles CA 90066 USA</t>
  </si>
  <si>
    <t>50329168 50353121</t>
  </si>
  <si>
    <t>2902 S Figueroa St Los Angeles CA 90007 USA</t>
  </si>
  <si>
    <t>50479519 50479520</t>
  </si>
  <si>
    <t>Amelia's Bar 403 N Avalon Blvd Wilmington CA 90744 USA</t>
  </si>
  <si>
    <t>50479523 50443492 50479522</t>
  </si>
  <si>
    <t>Baja's Grill - KTOWN</t>
  </si>
  <si>
    <t>Baja's Grill 3250 Wilshire Blvd #103 Los Angeles CA 90010 USA</t>
  </si>
  <si>
    <t>50314694 50479524 50314696 50314695</t>
  </si>
  <si>
    <t>8a0c81b084809576018486ce58f71502</t>
  </si>
  <si>
    <t>4537 Whittier Blvd Los Angeles CA 90022 USA</t>
  </si>
  <si>
    <t>50353123 50353122 50353124</t>
  </si>
  <si>
    <t>11122 W Magnolia Blvd North Hollywood CA 91601 USA</t>
  </si>
  <si>
    <t>50314712 50494338 50314711</t>
  </si>
  <si>
    <t>8771 W Pico Blvd Los Angeles CA 90035 USA</t>
  </si>
  <si>
    <t>19563 Ventura Blvd Tarzana CA 91356 USA</t>
  </si>
  <si>
    <t>50314715 50314714 50314713</t>
  </si>
  <si>
    <t>3311 Cahuenga Blvd W Los Angeles CA 90068 USA</t>
  </si>
  <si>
    <t>4976 Huntington Dr S Los Angeles CA 90032 USA</t>
  </si>
  <si>
    <t>50494295 50494297 50494296</t>
  </si>
  <si>
    <t>11618 Ventura Blvd Studio City CA 91604 USA</t>
  </si>
  <si>
    <t>50479527 50479526</t>
  </si>
  <si>
    <t>8a0c80887c98a782017c9d1ccd3c385a</t>
  </si>
  <si>
    <t>3742 Flower St Los Angeles CA 90007 USA</t>
  </si>
  <si>
    <t>50499240 50499238 50499239 50499235 50499236 50499237</t>
  </si>
  <si>
    <t>125 N Western Ave #108 Los Angeles CA 90004 USA</t>
  </si>
  <si>
    <t>50314716 50314717 50314718</t>
  </si>
  <si>
    <t>8a0c80777c93cf68017c962271b126eb</t>
  </si>
  <si>
    <t>3456 Motor Ave #101 Los Angeles CA 90034 USA</t>
  </si>
  <si>
    <t>50314719 50314720</t>
  </si>
  <si>
    <t>9132 S Sepulveda Blvd Los Angeles CA 90045 USA</t>
  </si>
  <si>
    <t>50314721 50314722</t>
  </si>
  <si>
    <t>16200 Nordhoff St North Hills CA 91343 USA</t>
  </si>
  <si>
    <t>50528254 50528253</t>
  </si>
  <si>
    <t>12121 Riverside Dr Valley Village CA 91607 USA</t>
  </si>
  <si>
    <t>50528252 50528251</t>
  </si>
  <si>
    <t>4454 Van Nuys Blvd N Sherman Oaks CA 91403 USA</t>
  </si>
  <si>
    <t>50373948 50373949</t>
  </si>
  <si>
    <t>335 Culver Blvd Playa Del Rey CA 90293 USA</t>
  </si>
  <si>
    <t>50523600 50314699 50329172 50353128</t>
  </si>
  <si>
    <t>6007 E Olympic Blvd Los Angeles CA 90022 USA</t>
  </si>
  <si>
    <t>50353130 50353131</t>
  </si>
  <si>
    <t>4821 Whitsett Ave Valley Village CA 91607 USA</t>
  </si>
  <si>
    <t>50353064 50314746</t>
  </si>
  <si>
    <t>The Shack 185 Culver Blvd Playa Del Rey CA 90293 USA</t>
  </si>
  <si>
    <t>50329174 50353132 50353133 50329175</t>
  </si>
  <si>
    <t>323 Ocean Front Walk Venice CA 90291 USA</t>
  </si>
  <si>
    <t>50353134 50353135</t>
  </si>
  <si>
    <t>13615 Ventura Blvd Sherman Oaks CA 91423 USA</t>
  </si>
  <si>
    <t>50494279 50494280</t>
  </si>
  <si>
    <t>8351 Lincoln Blvd Los Angeles CA 90045 USA</t>
  </si>
  <si>
    <t>50314723 50373805</t>
  </si>
  <si>
    <t>1001 N Aviation Blvd Manhattan Beach CA 90266 USA</t>
  </si>
  <si>
    <t>50314725 50314724</t>
  </si>
  <si>
    <t>10919 Alondra Blvd Norwalk CA 90650 USA</t>
  </si>
  <si>
    <t>50353137 50353136</t>
  </si>
  <si>
    <t>Taco Hut 1150 E Philadelphia St #106 Ontario CA 91761 USA</t>
  </si>
  <si>
    <t>50479532 50443488</t>
  </si>
  <si>
    <t>3538 E Chapman Ave Orange CA 92869 USA</t>
  </si>
  <si>
    <t>50479534 50443489 50479535 50479533 50443490 50443491</t>
  </si>
  <si>
    <t>1096 N Main St Orange CA 92867 USA</t>
  </si>
  <si>
    <t>50494322 50494323 50494324 50494321 50494320 50494325</t>
  </si>
  <si>
    <t>2765 N Orange Olive Rd Orange CA 92865 USA</t>
  </si>
  <si>
    <t>50523599 50353065 50523601 50443493</t>
  </si>
  <si>
    <t>180 Eureka Dr Pacifica CA 94044 USA</t>
  </si>
  <si>
    <t>50353140 50353139 50329176 50329178 50353138 50329177</t>
  </si>
  <si>
    <t>77 Bill Drake Way Pacifica CA 94044 USA</t>
  </si>
  <si>
    <t>50314727 50314726</t>
  </si>
  <si>
    <t>Palm Springs CA</t>
  </si>
  <si>
    <t>555 S Palm Canyon Dr Suite A111 Palm Springs CA 92264 USA</t>
  </si>
  <si>
    <t>50494319 50494316 50494318 50494317</t>
  </si>
  <si>
    <t>8410 Alondra Blvd Paramount CA 90723 USA</t>
  </si>
  <si>
    <t>50353141 50353143 50353142</t>
  </si>
  <si>
    <t>Pico Rivera</t>
  </si>
  <si>
    <t>8528 Rosemead Blvd Pico Rivera CA 90660 USA</t>
  </si>
  <si>
    <t>50314729 50314728 50314730</t>
  </si>
  <si>
    <t>8a0c81337cc709ad017cc85852f0389f</t>
  </si>
  <si>
    <t>Taco Hut 9451 Foothill Blvd Rancho Cucamonga CA 91730 USA</t>
  </si>
  <si>
    <t>50479536 50443494</t>
  </si>
  <si>
    <t>Taco Hut 11815 Foothill Blvd ste e Rancho Cucamonga CA 91730 USA</t>
  </si>
  <si>
    <t>50353148 50353149</t>
  </si>
  <si>
    <t>202 The Pier Fishermans Wharf Redondo Beach CA 90277 USA</t>
  </si>
  <si>
    <t>50353150 50329184 50329185 50353151</t>
  </si>
  <si>
    <t>800 S Pacific Coast Hwy Redondo Beach CA 90277 USA</t>
  </si>
  <si>
    <t>50353153 50353152 50479537 50443495</t>
  </si>
  <si>
    <t>8a0c81527d2894b1017d2a9b93875bf1</t>
  </si>
  <si>
    <t>130 El Camino Real San Bruno CA 94066 USA</t>
  </si>
  <si>
    <t>50329188 50353157</t>
  </si>
  <si>
    <t>2344 Market St San Francisco CA 94114 USA</t>
  </si>
  <si>
    <t>50494270 50353162 50494269 50353161</t>
  </si>
  <si>
    <t>4704 Mission St San Francisco CA 94112 USA</t>
  </si>
  <si>
    <t>50314732 50314731</t>
  </si>
  <si>
    <t>3139 16th St San Francisco CA 94103 USA</t>
  </si>
  <si>
    <t>50353163 50353164</t>
  </si>
  <si>
    <t>2328 Irving St San Francisco CA 94122 USA</t>
  </si>
  <si>
    <t>50353165 50353166</t>
  </si>
  <si>
    <t>616 Divisadero St San Francisco CA 94117 USA</t>
  </si>
  <si>
    <t>50353170 50494763 50494781 50496567 50353168 50353169 50494783 50353171 50494782</t>
  </si>
  <si>
    <t>3954 Geary Blvd San Francisco CA 94118 USA</t>
  </si>
  <si>
    <t>50329193 50353173</t>
  </si>
  <si>
    <t>1439 Taraval St San Francisco CA 94116 USA</t>
  </si>
  <si>
    <t>50329195 50329194 50353174 50353175</t>
  </si>
  <si>
    <t>1237 Polk St San Francisco CA 94109 USA</t>
  </si>
  <si>
    <t>50314735 50353176</t>
  </si>
  <si>
    <t>4067 18th St #2535 San Francisco CA 94114 USA</t>
  </si>
  <si>
    <t>50479541 50479543 50479542</t>
  </si>
  <si>
    <t>1811 Haight St San Francisco CA 94117 USA</t>
  </si>
  <si>
    <t>50314738 50314737</t>
  </si>
  <si>
    <t>1560 Powell St San Francisco CA 94133 USA</t>
  </si>
  <si>
    <t>50329197 50329196 50353177 50353178</t>
  </si>
  <si>
    <t>4528 Mission St San Francisco CA 94112 USA</t>
  </si>
  <si>
    <t>50329198 50353179 50353180 50329199</t>
  </si>
  <si>
    <t>2064 Polk St San Francisco CA 94109 USA</t>
  </si>
  <si>
    <t>50329200 50353181</t>
  </si>
  <si>
    <t>4100 Geary Blvd San Francisco CA 94118 USA</t>
  </si>
  <si>
    <t>50353182 50353183</t>
  </si>
  <si>
    <t>1600 Dolores St San Francisco CA 94110 USA</t>
  </si>
  <si>
    <t>50314740 50314739</t>
  </si>
  <si>
    <t>1979 Union St San Francisco CA 94123 USA</t>
  </si>
  <si>
    <t>50314741 50494823 50314742 50494822</t>
  </si>
  <si>
    <t>The Dubliner 3838 24th St San Francisco CA 94114 USA</t>
  </si>
  <si>
    <t>50353184 50329202 50353185 50329201</t>
  </si>
  <si>
    <t>4652 Geary Blvd San Francisco CA 94118 USA</t>
  </si>
  <si>
    <t>50329203 50329204 50353187 50353186</t>
  </si>
  <si>
    <t>500 S Main St 500 S Main St Santa Ana CA 92701 USA</t>
  </si>
  <si>
    <t>50443500 50443499 50479545</t>
  </si>
  <si>
    <t>3672 S Bristol St Santa Ana CA 92704 USA</t>
  </si>
  <si>
    <t>50443501 50443502 50479548 50443503 50479549 50443504 50479546 50479547</t>
  </si>
  <si>
    <t>Stages 604 E Dyer Rd Santa Ana CA 92705 USA</t>
  </si>
  <si>
    <t>50443506 50479552 50443507 50479550 50443505 50479551</t>
  </si>
  <si>
    <t>318 Santa Monica Blvd Santa Monica CA 90401 USA</t>
  </si>
  <si>
    <t>50329206 50353189 50329205 50353188</t>
  </si>
  <si>
    <t>1120 Wilshire Blvd Santa Monica CA 90401 USA</t>
  </si>
  <si>
    <t>50314744 50314743</t>
  </si>
  <si>
    <t>2907 Main St 2907 Main St Santa Monica CA 90405 USA</t>
  </si>
  <si>
    <t>8a0c80a187bb52c50187c92c3f2e4a37</t>
  </si>
  <si>
    <t>4419 Torrance Blvd Torrance CA 90503 USA</t>
  </si>
  <si>
    <t>1225 El Prado Ave Torrance CA 90501 USA</t>
  </si>
  <si>
    <t>50314700 50494307 50494306 50494181</t>
  </si>
  <si>
    <t>1060 Walnut Ave Tustin CA 92780 USA</t>
  </si>
  <si>
    <t>50443508 50479553 50353190 50353191</t>
  </si>
  <si>
    <t>8928 Santa Monica Blvd West Hollywood CA 90069 USA</t>
  </si>
  <si>
    <t>50494277 50314748 50494278 50314749</t>
  </si>
  <si>
    <t>8919 Santa Monica Blvd West Hollywood CA 90069 USA</t>
  </si>
  <si>
    <t>50329208 50329207 50353193 50353192</t>
  </si>
  <si>
    <t>7821 Westminster Blvd. Westminster CA 92683 USA</t>
  </si>
  <si>
    <t>50479555 50443510 50479554 50443509</t>
  </si>
  <si>
    <t>13093 Springdale St Westminster CA 92683 USA</t>
  </si>
  <si>
    <t>50373952 50373953</t>
  </si>
  <si>
    <t>The Chicken Koop 12824 Hadley St #105 Whittier CA 90601 USA</t>
  </si>
  <si>
    <t>50479556 50443511 50479557 50443512</t>
  </si>
  <si>
    <t>Altamonte Springs</t>
  </si>
  <si>
    <t>Orlando-Daytona Beach-Melbourne FL</t>
  </si>
  <si>
    <t>580 Cape Cod Ln #6 Altamonte Springs FL 32714 USA</t>
  </si>
  <si>
    <t>50296751 50296750</t>
  </si>
  <si>
    <t>8a0c81187a81c8bc017af097b5d738de</t>
  </si>
  <si>
    <t>801 W State Rd 436 Ste 1017 Altamonte Springs FL 32714 USA</t>
  </si>
  <si>
    <t>50494369 50306990 50494370 50306991 50494368 50306989</t>
  </si>
  <si>
    <t>8a0c81177a81c6eb017ae98c42d37982</t>
  </si>
  <si>
    <t>Apollo Beach</t>
  </si>
  <si>
    <t>Tampa-St. Petersburg (Sarasota) FL</t>
  </si>
  <si>
    <t>1312 Apollo Beach Blvd Apollo Beach FL 33572 USA</t>
  </si>
  <si>
    <t>50499244 50499243</t>
  </si>
  <si>
    <t>8a0c80d88973d28601897e73e39a03bd</t>
  </si>
  <si>
    <t>1112 Apollo Beach Blvd Apollo Beach FL 33572 USA</t>
  </si>
  <si>
    <t>50306994 50296779 50306993</t>
  </si>
  <si>
    <t>8a0c80e1898435e401898e62999b06f1</t>
  </si>
  <si>
    <t>Bartow</t>
  </si>
  <si>
    <t>Desperados Saloon 1035 N Broadway Ave Bartow FL 33830 USA</t>
  </si>
  <si>
    <t>50374018 50374019</t>
  </si>
  <si>
    <t>8a0c82ed7f97f86b017f9e0e9e756e74</t>
  </si>
  <si>
    <t>Boca Raton</t>
  </si>
  <si>
    <t>West Palm Beach-Ft. Pierce FL</t>
  </si>
  <si>
    <t>19575 FL-7 #4 Boca Raton FL 33498 USA</t>
  </si>
  <si>
    <t>50294326 50294324</t>
  </si>
  <si>
    <t>8a0c81167a81c51d017ab168e03a5cdc</t>
  </si>
  <si>
    <t>9900 Sandalfoot Blvd Boca Raton FL 33428 USA</t>
  </si>
  <si>
    <t>50296753 50353211 50329258 50296752</t>
  </si>
  <si>
    <t>8a0c81177a81c6eb017aa5fbf83c03ba</t>
  </si>
  <si>
    <t>395 NE Spanish River Blvd Boca Raton FL 33431 USA</t>
  </si>
  <si>
    <t>50297048 50297911 50297046 50297903 50297047 50297907</t>
  </si>
  <si>
    <t>8a0c81497b2a4b02017b2bb1a81505ad</t>
  </si>
  <si>
    <t>Bradenton</t>
  </si>
  <si>
    <t>4925 Cortez Rd W Bradenton FL 34210 USA</t>
  </si>
  <si>
    <t>50296759 50296758 50296757</t>
  </si>
  <si>
    <t>8a0c81fe7a526193017a5336488d0697</t>
  </si>
  <si>
    <t>6218 Cortez Rd W Bradenton FL 34210 USA</t>
  </si>
  <si>
    <t>50296761 50296762 50296760</t>
  </si>
  <si>
    <t>8a0c81177a81c6eb017ac4926ffd3cf8</t>
  </si>
  <si>
    <t>Paddy Wagon Irish Pub 320 12th St W Bradenton FL 34205 USA</t>
  </si>
  <si>
    <t>50494779 50373932 50494778 50373931 50494780 50373933</t>
  </si>
  <si>
    <t>8a0c81207e924ef8017eb5673a964048</t>
  </si>
  <si>
    <t>PaddyWagon Irish Pub 4402 FL-64 Bradenton FL 34208 USA</t>
  </si>
  <si>
    <t>50479561 50443515</t>
  </si>
  <si>
    <t>8a0c81837f68c45c017f6bbf52a4447a</t>
  </si>
  <si>
    <t>Paddy Wagon Irish Pub 5320 Lockwood Ridge Rd Bradenton FL 34203 USA</t>
  </si>
  <si>
    <t>8a0c811d7e924922017ea7b5626c6b6d</t>
  </si>
  <si>
    <t>Paddy Wagon Irish Pub 6690 Cortez Rd W Bradenton FL 34210 USA</t>
  </si>
  <si>
    <t>50443516 50479563 50443517 50479562</t>
  </si>
  <si>
    <t>8a0c80f87e924b2b017ea7c586c21a5d</t>
  </si>
  <si>
    <t>8217 Tourist Center Dr Bradenton FL 34201 USA</t>
  </si>
  <si>
    <t>50373965 50373964</t>
  </si>
  <si>
    <t>8a0c80f87e924b2b017e943715e40938</t>
  </si>
  <si>
    <t>Brandon</t>
  </si>
  <si>
    <t>756 W Lumsden Rd Brandon FL 33511 USA</t>
  </si>
  <si>
    <t>50297919 50297914</t>
  </si>
  <si>
    <t>8a0c81717b633d7c017b7a386afd07d2</t>
  </si>
  <si>
    <t>701 W Lumsden Rd Brandon FL 33511 USA</t>
  </si>
  <si>
    <t>50297927 50297932 50297923 50297930</t>
  </si>
  <si>
    <t>8a0c80fc7bcaeba9017bcc6107f30bb8</t>
  </si>
  <si>
    <t>Linksters Taproom 1911 W Brandon Blvd Brandon FL 33511 USA</t>
  </si>
  <si>
    <t>50373907 50373906</t>
  </si>
  <si>
    <t>8a0c81207e924ef8017ea7851ed16034</t>
  </si>
  <si>
    <t>Cape Coral</t>
  </si>
  <si>
    <t>Ft. Myers-Naples FL</t>
  </si>
  <si>
    <t>Paddywagon Irish Pub - Cape Coral 1431 SE 16th Pl Cape Coral FL 33990 USA</t>
  </si>
  <si>
    <t>50373941 50373942</t>
  </si>
  <si>
    <t>8a0c811f7e924d09017e945d6b9e1123</t>
  </si>
  <si>
    <t>Casselberry</t>
  </si>
  <si>
    <t>280 FL-436 Casselberry FL 32707 USA</t>
  </si>
  <si>
    <t>50296767 50296766 50296765</t>
  </si>
  <si>
    <t>8a0c81177a81c6eb017aa0f2275b4c9c</t>
  </si>
  <si>
    <t>Clearwater</t>
  </si>
  <si>
    <t>Paddy Wagon Irish Pub 2340 Main St Clearwater FL 33763 USA</t>
  </si>
  <si>
    <t>50443519 50479564 50443518 50479565</t>
  </si>
  <si>
    <t>8a0c80117fe8962d017ff5a76f050506</t>
  </si>
  <si>
    <t>2558 Sunset Point Rd Clearwater FL 33765 USA</t>
  </si>
  <si>
    <t>50297938 50297935</t>
  </si>
  <si>
    <t>8a0c81497b2a4b02017b3632e3d953ce</t>
  </si>
  <si>
    <t>Legends All Stars</t>
  </si>
  <si>
    <t>Clermont</t>
  </si>
  <si>
    <t>1700 Legendary Blvd Clermont FL 34711 USA</t>
  </si>
  <si>
    <t>50296769 50296768</t>
  </si>
  <si>
    <t>8a0c81177a81c6eb017ae2f62fc732cb</t>
  </si>
  <si>
    <t>9350 US-192 #105 Clermont FL 34714 USA</t>
  </si>
  <si>
    <t>50306998 50306996 50306997 50306995</t>
  </si>
  <si>
    <t>8a0c800c7be9fda9017c05f416fc3f33</t>
  </si>
  <si>
    <t>200 Citrus Tower Blvd Clermont FL 34711 USA</t>
  </si>
  <si>
    <t>50314762 50314763 50314764 50314765</t>
  </si>
  <si>
    <t>8a0c81dc7c13650e017c2894fffe65a5</t>
  </si>
  <si>
    <t>Coconut Creek</t>
  </si>
  <si>
    <t>Miami-Ft. Lauderdale FL</t>
  </si>
  <si>
    <t>Naked Taco 4443 Lyons Rd D103 Coconut Creek FL 33073 USA</t>
  </si>
  <si>
    <t>50314766 50314768 50314769 50314767</t>
  </si>
  <si>
    <t>8a0c801c7c13670d017c2ddba7a234a2</t>
  </si>
  <si>
    <t>Cooper City</t>
  </si>
  <si>
    <t>5109 SW 90th Ave Cooper City FL 33328 USA</t>
  </si>
  <si>
    <t>50314771 50314770</t>
  </si>
  <si>
    <t>8a0c80aa7cc17848017cc27d3f847b4d</t>
  </si>
  <si>
    <t>5050 SW 90th Ave Cooper City FL 33328 USA</t>
  </si>
  <si>
    <t>50307001 50307002 50306999 50307000</t>
  </si>
  <si>
    <t>8a0c81dc7c13650e017c14ef89cb101e</t>
  </si>
  <si>
    <t>Dania Beach</t>
  </si>
  <si>
    <t>41 NE 1st Ct 41 NE 1st Ct Dania Beach FL 33004 USA</t>
  </si>
  <si>
    <t>50314773 50314772</t>
  </si>
  <si>
    <t>8a0c809d7cb79b05017cb8fc1b6a788c</t>
  </si>
  <si>
    <t>318 N Federal Hwy 318 N Federal Hwy Dania Beach FL 33004 USA</t>
  </si>
  <si>
    <t>50314795 50314796</t>
  </si>
  <si>
    <t>8a0c82ba88435c9401884f2579b547c5</t>
  </si>
  <si>
    <t>Davenport</t>
  </si>
  <si>
    <t>Paddy Wagon Irish Pub 201 Ambersweet Wy Davenport FL 33897 USA</t>
  </si>
  <si>
    <t>50314777 50314776</t>
  </si>
  <si>
    <t>8a0c813b7ce0e7e5017cee2aba1d4330</t>
  </si>
  <si>
    <t>Davie</t>
  </si>
  <si>
    <t>5981 S University Dr Davie FL 33328 USA</t>
  </si>
  <si>
    <t>50314779 50314778</t>
  </si>
  <si>
    <t>8a0c80967ca9b8b0017cb377cd913878</t>
  </si>
  <si>
    <t>5810 S University Dr #121 Davie FL 33328 USA</t>
  </si>
  <si>
    <t>50329260 50353213 50353212 50329259 50329261 50353214</t>
  </si>
  <si>
    <t>8a0c80be7ce0e3e7017cf207e9ba4cf6</t>
  </si>
  <si>
    <t>9060 W State Rd 84 Davie FL 33324 USA</t>
  </si>
  <si>
    <t>50479568 50443525 50479567 50479570 50443524 50443522 50479569 50479566 50443521 50443523</t>
  </si>
  <si>
    <t>8a0c80f87e924b2b017ec53f47996e37</t>
  </si>
  <si>
    <t>4995 SW 148th Ave Davie FL 33331 USA</t>
  </si>
  <si>
    <t>50307003 50307004</t>
  </si>
  <si>
    <t>8a0c804f7c6fb179017c70ce6db50fd5</t>
  </si>
  <si>
    <t>2867 S University Dr Davie FL 33328 USA</t>
  </si>
  <si>
    <t>50307006 50307005 50307007</t>
  </si>
  <si>
    <t>8a0c81d27be9fc84017bf4789b002f36</t>
  </si>
  <si>
    <t>Deerfield Beach</t>
  </si>
  <si>
    <t>1540 SE 3rd Ct Deerfield Beach FL 33441 USA</t>
  </si>
  <si>
    <t>50296770 50296771</t>
  </si>
  <si>
    <t>8a0c81177a81c6eb017aa6054d9406d8</t>
  </si>
  <si>
    <t>Delray Beach</t>
  </si>
  <si>
    <t>5020 W Atlantic Ave Delray Beach FL 33484 USA</t>
  </si>
  <si>
    <t>50296774 50296773</t>
  </si>
  <si>
    <t>8a0c81187a81c8bc017a8cca7289150a</t>
  </si>
  <si>
    <t>Dunedin</t>
  </si>
  <si>
    <t>1780 Main St E Dunedin FL 34698 USA</t>
  </si>
  <si>
    <t>50294354 50294349 50294356</t>
  </si>
  <si>
    <t>8a0c81f97a3e5330017a454fbb1427d1</t>
  </si>
  <si>
    <t>1824 Main St Dunedin FL 34698 USA</t>
  </si>
  <si>
    <t>50294363 50294359</t>
  </si>
  <si>
    <t>8a0c81fb7a3e571f017a4455200540af</t>
  </si>
  <si>
    <t>1422 Pinehurst Rd Dunedin FL 34698 USA</t>
  </si>
  <si>
    <t>50294366 50294372 50294368</t>
  </si>
  <si>
    <t>8a0c81fb7a3e571f017a4509088a43fa</t>
  </si>
  <si>
    <t>Ellenton</t>
  </si>
  <si>
    <t>5955 Factory Shops Blvd Ellenton FL 34222 USA</t>
  </si>
  <si>
    <t>50479572 50443527 50296776 50479571 50443526</t>
  </si>
  <si>
    <t>8a0c81177a81c6eb017ae56f81570fea</t>
  </si>
  <si>
    <t>Fleming Island</t>
  </si>
  <si>
    <t>Jacksonville FL</t>
  </si>
  <si>
    <t>1811 Town Center Blvd Fleming Island FL 32003 USA</t>
  </si>
  <si>
    <t>50294375 50294378 50294381</t>
  </si>
  <si>
    <t>8a0c81fa7a3e552a017a3fc939c70842</t>
  </si>
  <si>
    <t>Fort Lauderdale</t>
  </si>
  <si>
    <t>941 E Cypress Creek Rd Fort Lauderdale FL 33334 USA</t>
  </si>
  <si>
    <t>50297950 50297953 50297956</t>
  </si>
  <si>
    <t>8a0c80007bcf49d9017bd0eec78003e3</t>
  </si>
  <si>
    <t>2471 E Commercial Blvd Fort Lauderdale FL 33308 USA</t>
  </si>
  <si>
    <t>50314783 50314782</t>
  </si>
  <si>
    <t>8a0c81527d2894b1017d2f7183b20213</t>
  </si>
  <si>
    <t>3045 N Federal Hwy Fort Lauderdale FL 33306 USA</t>
  </si>
  <si>
    <t>50518305 50518306</t>
  </si>
  <si>
    <t>8a0c80f989929b12018994ab5e7c1b89</t>
  </si>
  <si>
    <t>1517 NE 26th St Fort Lauderdale FL 33305 USA</t>
  </si>
  <si>
    <t>50297959 50297962 50494394 50494393</t>
  </si>
  <si>
    <t>8a0c81727b633fdf017b7e6c41e82a90</t>
  </si>
  <si>
    <t>3224 W Commercial Blvd Fort Lauderdale FL 33309 USA</t>
  </si>
  <si>
    <t>50307283 50307282</t>
  </si>
  <si>
    <t>8a0c810a7c98a56e017c99edea6f729f</t>
  </si>
  <si>
    <t>3325 Griffin Rd Fort Lauderdale FL 33312 USA</t>
  </si>
  <si>
    <t>50314784 50314785</t>
  </si>
  <si>
    <t>8a0c81157ca9bac0017cb44b618a0f80</t>
  </si>
  <si>
    <t>201 SW 2nd St Fort Lauderdale FL 33301 USA</t>
  </si>
  <si>
    <t>50307011 50307010 50307012 50307009</t>
  </si>
  <si>
    <t>8a0c81d27be9fc84017c0247dffd621b</t>
  </si>
  <si>
    <t>The Galway Shawl Irish Pub</t>
  </si>
  <si>
    <t>Black Pearl Tavern 2948 E Commercial Blvd Fort Lauderdale FL 33308 USA</t>
  </si>
  <si>
    <t>50296793 50296778</t>
  </si>
  <si>
    <t>8a0c81187a81c8bc017af40259712792</t>
  </si>
  <si>
    <t>Fort Myers</t>
  </si>
  <si>
    <t>Paddy Wagon Irish Pub 9330-3 Ben C Pratt 6 Mile Cypress Fort Myers FL 33966 USA</t>
  </si>
  <si>
    <t>50373937 50373938</t>
  </si>
  <si>
    <t>8a0c80f87e924b2b017eb29e41f82936</t>
  </si>
  <si>
    <t>Gibsonton</t>
  </si>
  <si>
    <t>10656 New East Bay Rd Gibsonton FL 33534 USA</t>
  </si>
  <si>
    <t>50443528 50479575 50479573 50443529 50443530 50479574</t>
  </si>
  <si>
    <t>8a0c80c5816c23330181720fe8500121</t>
  </si>
  <si>
    <t>Hallandale Beach</t>
  </si>
  <si>
    <t>e 906 E Hallandale Beach Blvd Hallandale Beach FL 33009 USA</t>
  </si>
  <si>
    <t>50297969 50297977 50297972 50297964 50297974</t>
  </si>
  <si>
    <t>8a0c81d67c092448017c09461cd91fde</t>
  </si>
  <si>
    <t>Heathrow</t>
  </si>
  <si>
    <t>120 International Pkwy STE 188 Heathrow FL 32746 USA</t>
  </si>
  <si>
    <t>50314787 50314786</t>
  </si>
  <si>
    <t>8a0c81d67c092448017c0987e2c25f8d</t>
  </si>
  <si>
    <t>Hollywood</t>
  </si>
  <si>
    <t>1014 N Ocean Dr Hollywood FL 33019 USA</t>
  </si>
  <si>
    <t>50479576 50314791 50314792 50314790</t>
  </si>
  <si>
    <t>8a0c812b7cc2ba5e017cc48b5b5d333c</t>
  </si>
  <si>
    <t>3200 W Hallandale Beach Blvd Hollywood FL 33023 USA</t>
  </si>
  <si>
    <t>50297987 50297980 50297983</t>
  </si>
  <si>
    <t>8a0c81647b5453bc017b5609d1eb46a2</t>
  </si>
  <si>
    <t>2041 Hollywood Blvd Hollywood FL 33020 USA</t>
  </si>
  <si>
    <t>50314801 50314802</t>
  </si>
  <si>
    <t>8a0c811a7cb79afc017cba6f3bcc383d</t>
  </si>
  <si>
    <t>Pearl of the island Cuisine &amp; lounge</t>
  </si>
  <si>
    <t>1832 Harrison St Hollywood FL 33020 USA</t>
  </si>
  <si>
    <t>50314800 50314799</t>
  </si>
  <si>
    <t>8a0c80317c3c0183017c5257c1e173c2</t>
  </si>
  <si>
    <t>4799 Hollywood Blvd Hollywood FL 33021 USA</t>
  </si>
  <si>
    <t>50314804 50314803 50494354 50494353</t>
  </si>
  <si>
    <t>8a0c809e7cb79d23017cbd54c14622e7</t>
  </si>
  <si>
    <t>2217 N Federal Hwy Hollywood FL 33020 USA</t>
  </si>
  <si>
    <t>8a0c82de8cf95e3a018cf99111670510</t>
  </si>
  <si>
    <t>Jacksonville</t>
  </si>
  <si>
    <t>5398 Timuquana Rd Jacksonville FL 32210 USA</t>
  </si>
  <si>
    <t>50294392 50294395 50294389</t>
  </si>
  <si>
    <t>8a0c81df7a1014de017a2642d4fc4fe4</t>
  </si>
  <si>
    <t>1529 University Blvd N Jacksonville FL 32211 USA</t>
  </si>
  <si>
    <t>50294398 50294401</t>
  </si>
  <si>
    <t>8a0c82a987e6bb4301880b2035912d05</t>
  </si>
  <si>
    <t>12905 N Main St Jacksonville FL 32218 USA</t>
  </si>
  <si>
    <t>50294335 50294329</t>
  </si>
  <si>
    <t>8a0c81177a81c6eb017aee8b0c1018ae</t>
  </si>
  <si>
    <t>1610 University Blvd W Jacksonville FL 32217 USA</t>
  </si>
  <si>
    <t>50288531 50288534</t>
  </si>
  <si>
    <t>8a0c80de78f4646d01790d32f3de0ca5</t>
  </si>
  <si>
    <t>Dicks Wings and Grill - Yellow Bluff 12400 Yellow Bluff Rd Jacksonville FL 32226 USA</t>
  </si>
  <si>
    <t>50294404 50294407</t>
  </si>
  <si>
    <t>8a0c80f97936b5a201793c51ab1f1393</t>
  </si>
  <si>
    <t>1500 Airport Rd Jacksonville FL 32218 USA</t>
  </si>
  <si>
    <t>8a0c81a279cfce7b0179d98ffbf9171e</t>
  </si>
  <si>
    <t>6419 San Juan Ave #2855 Jacksonville FL 32210 USA</t>
  </si>
  <si>
    <t>50294341 50294338</t>
  </si>
  <si>
    <t>8a0c81d27be9fc84017c04ec298d42e0</t>
  </si>
  <si>
    <t>Maharlika Hall &amp; Sports Grill</t>
  </si>
  <si>
    <t>Maharlika Karaoke Bar &amp; Grill 14255-E Beach Blvd Jacksonville FL 32250 USA</t>
  </si>
  <si>
    <t>50294419 50294425 50294422</t>
  </si>
  <si>
    <t>8a0c81e17a1018e5017a2abe0bfe45f8</t>
  </si>
  <si>
    <t>10503 San Jose Blvd #12 Jacksonville FL 32257 USA</t>
  </si>
  <si>
    <t>50294437 50294431 50294434 50294428</t>
  </si>
  <si>
    <t>8a0c81fe7a526193017a54522d530cf7</t>
  </si>
  <si>
    <t>4527 120th St Jacksonville FL 32244 USA</t>
  </si>
  <si>
    <t>50294443 50294440</t>
  </si>
  <si>
    <t>8a0c81e07a1016e9017a10af411e027e</t>
  </si>
  <si>
    <t>My Place Bar &amp; Grill 9550 Baymeadows Rd # 30 Jacksonville FL 32256 USA</t>
  </si>
  <si>
    <t>50294445 50294449</t>
  </si>
  <si>
    <t>8a0c81e17a1018e5017a15a2ac225bb1</t>
  </si>
  <si>
    <t>9550 Baymeadows Rd Jacksonville FL 32256 USA</t>
  </si>
  <si>
    <t>50294452 50294455</t>
  </si>
  <si>
    <t>8a0c81e07a1016e9017a15a2fe883633</t>
  </si>
  <si>
    <t>1186 Edgewood Ave S Jacksonville FL 32205 USA</t>
  </si>
  <si>
    <t>50294457 50294461</t>
  </si>
  <si>
    <t>8a0c81ca79f525e10179f898a58c1325</t>
  </si>
  <si>
    <t>3960 Confederate Point Rd Jacksonville FL 32210 USA</t>
  </si>
  <si>
    <t>50294463 50294466</t>
  </si>
  <si>
    <t>8a0c81e17a1018e5017a10463bb600c3</t>
  </si>
  <si>
    <t>234 A Philip Randolph Blvd Jacksonville FL 32202 USA</t>
  </si>
  <si>
    <t>50294472 50294469</t>
  </si>
  <si>
    <t>8a0c81e17a1018e5017a159bbaf55b91</t>
  </si>
  <si>
    <t>315 E Bay St Jacksonville FL 32202 USA</t>
  </si>
  <si>
    <t>50294475 50294478</t>
  </si>
  <si>
    <t>8a0c810c7a5895f2017a599755c306bb</t>
  </si>
  <si>
    <t>4456 Hendricks Ave Jacksonville FL 32207 USA</t>
  </si>
  <si>
    <t>50294487 50294485 50294481</t>
  </si>
  <si>
    <t>8a0c81e17a1018e5017a10a463420359</t>
  </si>
  <si>
    <t>13245 Atlantic Blvd #2 Jacksonville FL 32225 USA</t>
  </si>
  <si>
    <t>50294500 50294503</t>
  </si>
  <si>
    <t>8a0c81e17a1018e5017a156663c45a5f</t>
  </si>
  <si>
    <t>Kissimmee</t>
  </si>
  <si>
    <t>205 Lakeview Dr Kissimmee FL 34741 USA</t>
  </si>
  <si>
    <t>8a0c83878d5a227b018d5c0229ec25e7</t>
  </si>
  <si>
    <t>220 E Monument Ave Ste A Kissimmee FL 34741 USA</t>
  </si>
  <si>
    <t>50297998 50297995</t>
  </si>
  <si>
    <t>8a0c80fc7bcaeba9017bcd12b8e454a4</t>
  </si>
  <si>
    <t>7 E Dakin Ave Kissimmee FL 34741 USA</t>
  </si>
  <si>
    <t>50353217 50329264 50494183 50298202</t>
  </si>
  <si>
    <t>8a0c801a7d7141fe017d9175c03661fc</t>
  </si>
  <si>
    <t>2948 Vineland Rd Kissimmee FL 34746 USA</t>
  </si>
  <si>
    <t>50298007 50298003 50298010 50298001</t>
  </si>
  <si>
    <t>8a0c81167a81c51d017aaaefbf120ab7</t>
  </si>
  <si>
    <t>5780 Golden Hawk Way 5780 Golden Hawk Way Kissimmee FL 34746 USA</t>
  </si>
  <si>
    <t>50479579 50479580 50479578</t>
  </si>
  <si>
    <t>8a0c8153860d255f01860d8378e20695</t>
  </si>
  <si>
    <t>Lake Mary</t>
  </si>
  <si>
    <t>119 W Crystal Lake Ave Lake Mary FL 32746 USA</t>
  </si>
  <si>
    <t>50298018 50298014</t>
  </si>
  <si>
    <t>8a0c81477b2a4937017b3ba6da2961d9</t>
  </si>
  <si>
    <t>101 N Country Club Rd # 125 Lake Mary FL 32746 USA</t>
  </si>
  <si>
    <t>50296781 50296782</t>
  </si>
  <si>
    <t>8a0c81177a81c6eb017ac50e72d44bd9</t>
  </si>
  <si>
    <t>3871 Lake Emma Rd Lake Mary FL 32746 USA</t>
  </si>
  <si>
    <t>50307014 50307013</t>
  </si>
  <si>
    <t>8a0c80107c092449017c0e7185ae26c7</t>
  </si>
  <si>
    <t>Lake Worth</t>
  </si>
  <si>
    <t>614 Lake Ave Lake Worth FL 33460 USA</t>
  </si>
  <si>
    <t>50494379 50296783 50494380 50296784</t>
  </si>
  <si>
    <t>8a0c81187a81c8bc017af2feac73767e</t>
  </si>
  <si>
    <t>Lakeland</t>
  </si>
  <si>
    <t>5733 Florida Ave S Lakeland FL 33813 USA</t>
  </si>
  <si>
    <t>50298034 50298038 50298030 50298026</t>
  </si>
  <si>
    <t>8a0c81d67c092448017c09cd809d3215</t>
  </si>
  <si>
    <t>5161 US Hwy 98 N Lakeland FL 33809 USA</t>
  </si>
  <si>
    <t>50494400 50494399 50314807 50314806 50494398 50494401 50314805 50314808</t>
  </si>
  <si>
    <t>8a0c81d67c092448017c0a37fb26236c</t>
  </si>
  <si>
    <t>6001 Sandpipers Dr Lakeland FL 33809 USA</t>
  </si>
  <si>
    <t>50314810 50314809</t>
  </si>
  <si>
    <t>8a0c80707c89bf0d017c8b9a8a1e560d</t>
  </si>
  <si>
    <t>Linksters Tap Room 5189 US Hwy 98 N Lakeland FL 33809 USA</t>
  </si>
  <si>
    <t>50298042 50298045</t>
  </si>
  <si>
    <t>8a0c801a7c136506017c13e91a6903cd</t>
  </si>
  <si>
    <t>5125 US-98 Lakeland FL 33812 USA</t>
  </si>
  <si>
    <t>50443532 50443533 50353218 50353219 50329265 50329266 50298048 50298052 50479581 50479582</t>
  </si>
  <si>
    <t>8a0c801a7c136506017c1442d5d35c5f</t>
  </si>
  <si>
    <t>209 E Main St Lakeland FL 33801 USA</t>
  </si>
  <si>
    <t>50298060 50298056</t>
  </si>
  <si>
    <t>8a0c81dd7c1368cb017c2823d1de18ef</t>
  </si>
  <si>
    <t>Paddy Wagon Irish Pub 4204 Florida Ave S Lakeland FL 33813 USA</t>
  </si>
  <si>
    <t>50298077 50298082</t>
  </si>
  <si>
    <t>8a0c81dc7c13650e017c144fee516561</t>
  </si>
  <si>
    <t>Largo</t>
  </si>
  <si>
    <t>999 Missouri Ave N Largo FL 33770 USA</t>
  </si>
  <si>
    <t>50294520 50294515 50294518</t>
  </si>
  <si>
    <t>8a0c81a279cfce7b0179ed1007cc04d3</t>
  </si>
  <si>
    <t>7500 Ulmerton Rd # 31 Largo FL 33771 USA</t>
  </si>
  <si>
    <t>50298091 50298095 50298085</t>
  </si>
  <si>
    <t>8a0c81647b5453bc017b59fa92ce6ffa</t>
  </si>
  <si>
    <t>2655 E Bay Dr Largo FL 33771 USA</t>
  </si>
  <si>
    <t>50294523 50294526</t>
  </si>
  <si>
    <t>8a0c81df7a1014de017a10b2b06602a9</t>
  </si>
  <si>
    <t>Lauderdale-by-the-Sea</t>
  </si>
  <si>
    <t>218 FL-870 Suite 102 Lauderdale-By-The-Sea FL 33308 USA</t>
  </si>
  <si>
    <t>50298100 50297053 50298103 50297052</t>
  </si>
  <si>
    <t>8a0c81727b633fdf017b6978db7b49b0</t>
  </si>
  <si>
    <t>4404 El Mar Dr Lauderdale-By-The-Sea FL 33308 USA</t>
  </si>
  <si>
    <t>50479583 50297054 50298113 50298117</t>
  </si>
  <si>
    <t>8a0c81717b633d7c017b75269d6f76ba</t>
  </si>
  <si>
    <t>Longwood</t>
  </si>
  <si>
    <t>323 N Ronald Reagan Blvd Longwood FL 32750 USA</t>
  </si>
  <si>
    <t>50296786 50296785</t>
  </si>
  <si>
    <t>8a0c81187a81c8bc017acfb0455141b6</t>
  </si>
  <si>
    <t>145 Wekiva Springs Rd Longwood FL 32779 USA</t>
  </si>
  <si>
    <t>50443536 50479585 50443535 50479584 50443534 50479586</t>
  </si>
  <si>
    <t>8a0c8256806b354301808acd497e4394</t>
  </si>
  <si>
    <t>Madeira Beach</t>
  </si>
  <si>
    <t>12933 Village Blvd Madeira Beach FL 33708 USA</t>
  </si>
  <si>
    <t>50294534 50494396 50294536 50494397</t>
  </si>
  <si>
    <t>8a0c81a379cfd0750179e7da549e0ce7</t>
  </si>
  <si>
    <t>Maitland</t>
  </si>
  <si>
    <t>Teak Neighborhood Grill 901 S Orlando Ave Maitland FL 32751 USA</t>
  </si>
  <si>
    <t>50296788 50296789 50296787</t>
  </si>
  <si>
    <t>8a0c81167a81c51d017af3a33bac75fa</t>
  </si>
  <si>
    <t>Margate</t>
  </si>
  <si>
    <t>2181 FL-7 Margate FL 33063 USA</t>
  </si>
  <si>
    <t>50314813 50314811 50314812</t>
  </si>
  <si>
    <t>8a0c81127ca2c4fa017ca4461ffc09f6</t>
  </si>
  <si>
    <t>5442 W Atlantic Blvd Margate FL 33063 USA</t>
  </si>
  <si>
    <t>50296792 50296790 50296791</t>
  </si>
  <si>
    <t>8a0c81187a81c8bc017aca41ce6f0428</t>
  </si>
  <si>
    <t>1388 FL-7 Margate FL 33063 USA</t>
  </si>
  <si>
    <t>50307285 50307286 50307284</t>
  </si>
  <si>
    <t>8a0c80867c98a565017c9ada93a6154c</t>
  </si>
  <si>
    <t>Miami</t>
  </si>
  <si>
    <t>11205 NW 7th Ave Miami FL 33168 USA</t>
  </si>
  <si>
    <t>50307016 50307015</t>
  </si>
  <si>
    <t>8a0c80337c3c055d017c6095caa211a7</t>
  </si>
  <si>
    <t>Miami Beach</t>
  </si>
  <si>
    <t>1344 Ocean Dr Miami Beach FL 33139 USA</t>
  </si>
  <si>
    <t>50479589 50443537</t>
  </si>
  <si>
    <t>8a0c803b8049441d01804cc5ff6b533e</t>
  </si>
  <si>
    <t>1111 Collins Ave Miami Beach FL 33139 USA</t>
  </si>
  <si>
    <t>50329268 50353221 50329267 50353220</t>
  </si>
  <si>
    <t>8a0c81477b2a4937017b37479860737a</t>
  </si>
  <si>
    <t>Miramar</t>
  </si>
  <si>
    <t>6328 Pembroke Rd Miramar FL 33023 USA</t>
  </si>
  <si>
    <t>50298121 50298125</t>
  </si>
  <si>
    <t>8a0c81497b2a4b02017b400ae7cb444b</t>
  </si>
  <si>
    <t>Neptune Beach</t>
  </si>
  <si>
    <t>1585 Atlantic Blvd Neptune Beach FL 32266 USA</t>
  </si>
  <si>
    <t>50494848 50494839</t>
  </si>
  <si>
    <t>8a0c80ae87e6ad640188206681b123f7</t>
  </si>
  <si>
    <t>North Miami</t>
  </si>
  <si>
    <t>732 NE 125th St North Miami FL 33161 USA</t>
  </si>
  <si>
    <t>50298136 50297056 50298129 50297059 50297057 50298140 50298133 50297058</t>
  </si>
  <si>
    <t>8a0c814a7b2a4ccb017b36a846bf372d</t>
  </si>
  <si>
    <t>North Miami Beach</t>
  </si>
  <si>
    <t>18145 NE 19th Ave North Miami Beach FL 33162 USA</t>
  </si>
  <si>
    <t>50296794 50298143</t>
  </si>
  <si>
    <t>8a0c81627b544fff017b555399fd1387</t>
  </si>
  <si>
    <t>North Port</t>
  </si>
  <si>
    <t>Linksters Tap Room 4371 Aidan Ln North Port FL 34287 USA</t>
  </si>
  <si>
    <t>50373899 50373898</t>
  </si>
  <si>
    <t>8a0c80f77e92491d017e944f67403cd3</t>
  </si>
  <si>
    <t>Oakland Park</t>
  </si>
  <si>
    <t>4446 NE 20th Ave Oakland Park FL 33308 USA</t>
  </si>
  <si>
    <t>50494835 50329270 50494834 50353222</t>
  </si>
  <si>
    <t>8a0c81a07db950e3017dc0bff75c1106</t>
  </si>
  <si>
    <t>3148 NE 12th Ave Oakland Park FL 33334 USA</t>
  </si>
  <si>
    <t>50443538 50314815 50479590</t>
  </si>
  <si>
    <t>8a0c812b7cc2ba5e017cc36f07454c76</t>
  </si>
  <si>
    <t>975 NE 44th St Oakland Park FL 33334 USA</t>
  </si>
  <si>
    <t>50494759 50307019 50307017 50494760 50307018 50494761</t>
  </si>
  <si>
    <t>8a0c80707c89bf0d017c8fc22c695837</t>
  </si>
  <si>
    <t>Orange City</t>
  </si>
  <si>
    <t>1270 Saxon Blvd suite 108 Orange City FL 32763 USA</t>
  </si>
  <si>
    <t>50307021 50307022</t>
  </si>
  <si>
    <t>8a0c81647b5453bc017b55cb9aa23162</t>
  </si>
  <si>
    <t>Orlando</t>
  </si>
  <si>
    <t>3001 Corrine Dr Orlando FL 32803 USA</t>
  </si>
  <si>
    <t>50532345 50532347 50532346</t>
  </si>
  <si>
    <t>8a0c82a98abd025e018ad2992a8244f4</t>
  </si>
  <si>
    <t>33 E Pine St Orlando FL 32801 USA</t>
  </si>
  <si>
    <t>50443540 50479591 50443539 50479592</t>
  </si>
  <si>
    <t>8a0c80287ede660f017ee61a70e54ccf</t>
  </si>
  <si>
    <t>1827 N Orange Ave Orlando FL 32804 USA</t>
  </si>
  <si>
    <t>50296795 50296796</t>
  </si>
  <si>
    <t>8a0c81477b2a4937017b319b5e7a6af7</t>
  </si>
  <si>
    <t>900 E Washington St Orlando FL 32801 USA</t>
  </si>
  <si>
    <t>50307023 50307024</t>
  </si>
  <si>
    <t>8a0c81d67c092448017c0ede3f597fab</t>
  </si>
  <si>
    <t>28 S Orange Ave Orlando FL 32801 USA</t>
  </si>
  <si>
    <t>50307026 50307025</t>
  </si>
  <si>
    <t>8a0c80e77bba55eb017bc17f3a3f4faf</t>
  </si>
  <si>
    <t>20 S Orange Ave Orlando FL 32801 USA</t>
  </si>
  <si>
    <t>50307028 50307027</t>
  </si>
  <si>
    <t>8a0c80e97bba57bc017bc16b121c2516</t>
  </si>
  <si>
    <t>9 W Washington St Orlando FL 32801 USA</t>
  </si>
  <si>
    <t>50298156 50494385 50298152 50494384 50298148 50494386</t>
  </si>
  <si>
    <t>8a0c813e7b0c3b49017b12847f556ed1</t>
  </si>
  <si>
    <t>50 E Central Blvd Orlando FL 32801 USA</t>
  </si>
  <si>
    <t>50307029 50307030</t>
  </si>
  <si>
    <t>8a0c801a7c136506017c323856aa70cf</t>
  </si>
  <si>
    <t>700 E Washington St Orlando FL 32801 USA</t>
  </si>
  <si>
    <t>50307031 50307032</t>
  </si>
  <si>
    <t>8a0c81707b633b2d017b7433b28b75cb</t>
  </si>
  <si>
    <t>4544 Curry Ford Rd Orlando FL 32812 USA</t>
  </si>
  <si>
    <t>50296806 50296807</t>
  </si>
  <si>
    <t>8a0c81167a81c51d017a9caa1b8758b7</t>
  </si>
  <si>
    <t>2631 S Ferncreek Ave Orlando FL 32806 USA</t>
  </si>
  <si>
    <t>50307033 50307034</t>
  </si>
  <si>
    <t>8a0c801a7c136506017c335faf541c31</t>
  </si>
  <si>
    <t>1619 E Michigan St Orlando FL 32806 USA</t>
  </si>
  <si>
    <t>50307036 50307035 50306992</t>
  </si>
  <si>
    <t>8a0c801a7c136506017c33769dfe3248</t>
  </si>
  <si>
    <t>121 N Bumby Ave Orlando FL 32803 USA</t>
  </si>
  <si>
    <t>50307039 50307038</t>
  </si>
  <si>
    <t>8a0c801b7c13670c017c33adaa3a6f3e</t>
  </si>
  <si>
    <t>50479595 50443541 50443542 50479594</t>
  </si>
  <si>
    <t>8a0c812f7ede6474017ee61b902635bf</t>
  </si>
  <si>
    <t>6159 Westwood Blvd Orlando FL 32821 USA</t>
  </si>
  <si>
    <t>50296810 50296808 50296809</t>
  </si>
  <si>
    <t>8a0c81177a81c6eb017aa797ebf601c2</t>
  </si>
  <si>
    <t>Paddywagon Irish Pub Dr. Phillips 7940 Via Dellagio Way #118 Orlando FL 32819 USA</t>
  </si>
  <si>
    <t>50297060 50298160 50297061 50298164</t>
  </si>
  <si>
    <t>8a0c81497b2a4b02017b2c12e5f71a62</t>
  </si>
  <si>
    <t>Paddywagon Irish Pub Lake Buena Vista 8536 Palm Pkwy Orlando FL 32836 USA</t>
  </si>
  <si>
    <t>50298168 50297063 50298172 50297062</t>
  </si>
  <si>
    <t>8a0c81497b2a4b02017b2bf35ea00e6e</t>
  </si>
  <si>
    <t>50297064 50298175 50297065 50298179</t>
  </si>
  <si>
    <t>8a0c81407b0c3f68017b1daeb076162a</t>
  </si>
  <si>
    <t>68 E Pine St Orlando FL 32801 USA</t>
  </si>
  <si>
    <t>50298183 50297067 50298187 50297066</t>
  </si>
  <si>
    <t>8a0c813f7b0c3d54017b11f08e825316</t>
  </si>
  <si>
    <t>17 S Orange Ave suite b Orlando FL 32801 USA</t>
  </si>
  <si>
    <t>50307041 50307040</t>
  </si>
  <si>
    <t>8a0c81c67bba55fb017bc13b6ccd0109</t>
  </si>
  <si>
    <t>9101 International Dr Suite 1003 Orlando FL 32819 USA</t>
  </si>
  <si>
    <t>50298191 50298199 50298195</t>
  </si>
  <si>
    <t>8a0c81177a81c6eb017ab2180f6f3229</t>
  </si>
  <si>
    <t>3076 Curry Ford Rd Orlando FL 32806 USA</t>
  </si>
  <si>
    <t>50307043 50307042</t>
  </si>
  <si>
    <t>8a0c81cf7bcf4a5f017bd0aa837276ca</t>
  </si>
  <si>
    <t>Tin Roof 8371 International Dr Orlando FL 32819 USA</t>
  </si>
  <si>
    <t>50298205 50297069 50494388 50298209 50297070 50494387</t>
  </si>
  <si>
    <t>8a0c813e7b0c3b49017b195cb74c5c83</t>
  </si>
  <si>
    <t>19 S Orange Ave Orlando FL 32801 USA</t>
  </si>
  <si>
    <t>50307044 50307045</t>
  </si>
  <si>
    <t>8a0c80e87bba579a017bc1158ad86ca1</t>
  </si>
  <si>
    <t>4650 E Michigan St Orlando FL 32812 USA</t>
  </si>
  <si>
    <t>50494358 50494359</t>
  </si>
  <si>
    <t>8a0c80c088435a5901886d52132e2fe3</t>
  </si>
  <si>
    <t>Oviedo</t>
  </si>
  <si>
    <t>1340 Alafaya Trail Oviedo FL 32765 USA</t>
  </si>
  <si>
    <t>50307046 50307047 50307048</t>
  </si>
  <si>
    <t>8a0c81dd7c1368cb017c2d1731db5943</t>
  </si>
  <si>
    <t>4068 Forest Hill Blvd Palm Springs FL 33406 USA</t>
  </si>
  <si>
    <t>50297072 50298217 50297074 50298225 50298221 50297073</t>
  </si>
  <si>
    <t>8a0c81477b2a4937017b2bf4210729c5</t>
  </si>
  <si>
    <t>Pembroke Pines</t>
  </si>
  <si>
    <t>12592 Pines Blvd #104 Pembroke Pines FL 33027 USA</t>
  </si>
  <si>
    <t>8a0c81c17ba62736017ba80c2e8107be</t>
  </si>
  <si>
    <t>8389 Pines Blvd Pembroke Pines FL 33024 USA</t>
  </si>
  <si>
    <t>50314817 50314816</t>
  </si>
  <si>
    <t>8a0c81347cc70bb8017cc9ae6e854d65</t>
  </si>
  <si>
    <t>Sports Grill Pembroke Pines 220 NW 180th Ave Pembroke Pines FL 33029 USA</t>
  </si>
  <si>
    <t>50298241 50298233 50298237</t>
  </si>
  <si>
    <t>8a0c81c47babc3d5017bad2c5365047d</t>
  </si>
  <si>
    <t>Plant City</t>
  </si>
  <si>
    <t>PaddyWagon Irish Pub 1852 James L Redman Pkwy Plant City FL 33563 USA</t>
  </si>
  <si>
    <t>8a0c81097e67779f017e7385170a4875</t>
  </si>
  <si>
    <t>Plantation</t>
  </si>
  <si>
    <t>1851 N Pine Island Rd Plantation FL 33322 USA</t>
  </si>
  <si>
    <t>50298244 50298248 50298252</t>
  </si>
  <si>
    <t>8a0c81757b81683d017b83fe6439284e</t>
  </si>
  <si>
    <t>Pompano Beach</t>
  </si>
  <si>
    <t>235 S Federal Hwy Pompano Beach FL 33062 USA</t>
  </si>
  <si>
    <t>50298256 50298272 50298268 50298265 50298262</t>
  </si>
  <si>
    <t>8a0c81707b633b2d017b743c14537bd3</t>
  </si>
  <si>
    <t>1461 SW 30th Ave Pompano Beach FL 33069 USA</t>
  </si>
  <si>
    <t>50329271 50294543 50294540 50353224</t>
  </si>
  <si>
    <t>8a0c81177a81c6eb017ae3b6c4d63c45</t>
  </si>
  <si>
    <t>Dr Philgoods 4251 N Dixie Hwy Pompano Beach FL 33064 USA</t>
  </si>
  <si>
    <t>50296813 50296812 50296814 50296811</t>
  </si>
  <si>
    <t>8a0c81187a81c8bc017a9c40dd8d32e8</t>
  </si>
  <si>
    <t>440 S Cypress Rd Pompano Beach FL 33060 USA</t>
  </si>
  <si>
    <t>50443543 50296816 50296815 50479596</t>
  </si>
  <si>
    <t>8a0c81187a81c8bc017ae41a1c2c79d4</t>
  </si>
  <si>
    <t>Spanx the Hog 147 S Cypress Rd Pompano Beach FL 33060 USA</t>
  </si>
  <si>
    <t>50443546 50479598 50443544 50479599 50443545 50479597</t>
  </si>
  <si>
    <t>8a0c82387ff9fa9d017ffaf23b9c5443</t>
  </si>
  <si>
    <t>1201 S Ocean Blvd Pompano Beach FL 33062 USA</t>
  </si>
  <si>
    <t>50479600 50314818 50314820</t>
  </si>
  <si>
    <t>8a0c811a7cb79afc017cbe0d51c57af7</t>
  </si>
  <si>
    <t>Ponte Vedra Beach</t>
  </si>
  <si>
    <t>100 Marketside Avenue #301 Ponte Vedra Beach FL 32081 USA</t>
  </si>
  <si>
    <t>50294545 50294548</t>
  </si>
  <si>
    <t>8a0c810c7a5895f2017a59d2fd100843</t>
  </si>
  <si>
    <t>Port Charlotte</t>
  </si>
  <si>
    <t>Paddy Wagon Irish Pub 2681 S Tamiami Trail Port Charlotte FL 33952 USA</t>
  </si>
  <si>
    <t>50373940 50373939</t>
  </si>
  <si>
    <t>8a0c80f87e924b2b017e9454423f2ab9</t>
  </si>
  <si>
    <t>Riverview</t>
  </si>
  <si>
    <t>13155 US-301 Riverview FL 33579 USA</t>
  </si>
  <si>
    <t>50373904 50373905</t>
  </si>
  <si>
    <t>8a0c80f87e924b2b017eb2a9c10b61c7</t>
  </si>
  <si>
    <t>Safety Harbor</t>
  </si>
  <si>
    <t>840 Main St Safety Harbor FL 34695 USA</t>
  </si>
  <si>
    <t>50479601 50443547 50296818</t>
  </si>
  <si>
    <t>8a0c81167a81c51d017ae8e3a2b31ee3</t>
  </si>
  <si>
    <t>2455 McMullen Booth Rd Safety Harbor FL 34695 USA</t>
  </si>
  <si>
    <t>50298285 50298280 50297075 50297078 50298276 50298289 50297076 50297077</t>
  </si>
  <si>
    <t>8a0c81497b2a4b02017b3c4426d94527</t>
  </si>
  <si>
    <t>201 Main St Suite 101 Safety Harbor FL 34695 USA</t>
  </si>
  <si>
    <t>50479602 50479603 50479604</t>
  </si>
  <si>
    <t>8a0c80c184be42940184cb24c01f3680</t>
  </si>
  <si>
    <t>Sanford</t>
  </si>
  <si>
    <t>202 Sanford Ave Sanford FL 32771 USA</t>
  </si>
  <si>
    <t>50443548 50307050 50479605</t>
  </si>
  <si>
    <t>8a0c81627b544fff017b56176a513615</t>
  </si>
  <si>
    <t>112 S Park Ave Sanford FL 32771 USA</t>
  </si>
  <si>
    <t>50296821 50296820</t>
  </si>
  <si>
    <t>8a0c81477b2a4937017b381ccc982201</t>
  </si>
  <si>
    <t>206 S Sanford Ave Sanford FL 32771 USA</t>
  </si>
  <si>
    <t>50479607 50479606</t>
  </si>
  <si>
    <t>8a0c81b286773fc001867a94eedd3993</t>
  </si>
  <si>
    <t>Sarasota</t>
  </si>
  <si>
    <t>1560 Main St Sarasota FL 34236 USA</t>
  </si>
  <si>
    <t>50298293 50298295</t>
  </si>
  <si>
    <t>8a0c81177a81c6eb017ad48301484681</t>
  </si>
  <si>
    <t>4725 Bee Ridge Rd Sarasota FL 34233 USA</t>
  </si>
  <si>
    <t>50296823 50494377 50296822 50494378</t>
  </si>
  <si>
    <t>8a0c81187a81c8bc017ac55ee7ab6f65</t>
  </si>
  <si>
    <t>1816 S Osprey Ave Sarasota FL 34239 USA</t>
  </si>
  <si>
    <t>8a0c81207e924ef8017e97450e347e07</t>
  </si>
  <si>
    <t>Linksters Tap Room - South Sarasota 8764 S Tamiami Trail Sarasota FL 34238 USA</t>
  </si>
  <si>
    <t>50373902 50373903</t>
  </si>
  <si>
    <t>8a0c80c97e67779f017e73d3cf3a7ab7</t>
  </si>
  <si>
    <t>2234-2236 Gulf Gate Dr Sarasota FL 34231 USA</t>
  </si>
  <si>
    <t>50479608 50443549 50443550 50479609</t>
  </si>
  <si>
    <t>8a0c803a804931de018061ddf70066fb</t>
  </si>
  <si>
    <t>Paddy Wagon Irish Pub 3877 Clark Rd Sarasota FL 34233 USA</t>
  </si>
  <si>
    <t>50373934 50373935</t>
  </si>
  <si>
    <t>8a0c80f87e924b2b017e9ec8e92270a3</t>
  </si>
  <si>
    <t>1481 Main St Sarasota FL 34236 USA</t>
  </si>
  <si>
    <t>50479610 50443551</t>
  </si>
  <si>
    <t>8a0c82c97f6e4d0d017f6fba428c0661</t>
  </si>
  <si>
    <t>1888 Main St Sarasota FL 34236 USA</t>
  </si>
  <si>
    <t>50294551 50294554</t>
  </si>
  <si>
    <t>8a0c81cf79faacc6017a0c8e33452ab2</t>
  </si>
  <si>
    <t>3655 Webber St Sarasota FL 34232 USA</t>
  </si>
  <si>
    <t>50494361 50494360</t>
  </si>
  <si>
    <t>8a0c80c188435cb801884a9289d57bce</t>
  </si>
  <si>
    <t>TAP 72 5733 Clark Rd Sarasota FL 34233 USA</t>
  </si>
  <si>
    <t>50373982 50373983</t>
  </si>
  <si>
    <t>8a0c811e7e924b08017e9437af370798</t>
  </si>
  <si>
    <t>Siesta Key</t>
  </si>
  <si>
    <t>5200 Ocean Blvd Siesta Key FL 34242 USA</t>
  </si>
  <si>
    <t>50494427 50494426 50494428</t>
  </si>
  <si>
    <t>8a0c82bc88436ca101886d7463474109</t>
  </si>
  <si>
    <t>St. Augustine</t>
  </si>
  <si>
    <t>No Name Bar 16 S Castillo Dr St. Augustine FL 32084 USA</t>
  </si>
  <si>
    <t>50494402 50294557</t>
  </si>
  <si>
    <t>8a0c81df7a1014de017a1565a5fc2e70</t>
  </si>
  <si>
    <t>St. Cloud</t>
  </si>
  <si>
    <t>2911 Canoe Creek Rd St Cloud FL 34772 USA</t>
  </si>
  <si>
    <t>50298311 50298299 50298307 50298303</t>
  </si>
  <si>
    <t>8a0c813f7b0c3d54017b18ea37e55b8c</t>
  </si>
  <si>
    <t>3447 13th St St Cloud FL 34769 USA</t>
  </si>
  <si>
    <t>50298319 50298315</t>
  </si>
  <si>
    <t>8a0c813e7b0c3b49017b1890161a0064</t>
  </si>
  <si>
    <t>St. Pete Beach</t>
  </si>
  <si>
    <t>7430 Gulf Blvd St Pete Beach FL 33706 USA</t>
  </si>
  <si>
    <t>50294560 50294563</t>
  </si>
  <si>
    <t>8a0c81a479cfd2530179d47f71d43f20</t>
  </si>
  <si>
    <t>6670 Gulf Blvd 6670 Gulf Blvd St Pete Beach FL 33706 USA</t>
  </si>
  <si>
    <t>50294332 50353225</t>
  </si>
  <si>
    <t>8a0c81ae7dd7c5c1017e0cb90bb203de</t>
  </si>
  <si>
    <t>7460 Gulf Blvd St Pete Beach FL 33706 USA</t>
  </si>
  <si>
    <t>50494276 50494275 50494274</t>
  </si>
  <si>
    <t>8a0c829f87b392430187d7d7586d2845</t>
  </si>
  <si>
    <t>St. Petersburg</t>
  </si>
  <si>
    <t>150 Fountain Pkwy N St. Petersburg FL 33716 USA</t>
  </si>
  <si>
    <t>50294566 50294573 50294570</t>
  </si>
  <si>
    <t>8ab48062675edeca01675ef2c7461130</t>
  </si>
  <si>
    <t>4021 54th Ave N St. Petersburg FL 33714 USA</t>
  </si>
  <si>
    <t>50443554 50479612 50479613 50443552 50443553 50479611</t>
  </si>
  <si>
    <t>8a0c827d80d1af710180d2ed899b6a6d</t>
  </si>
  <si>
    <t>1320 Central Ave St. Petersburg FL 33705 USA</t>
  </si>
  <si>
    <t>50298331 50298323 50298327 50298334</t>
  </si>
  <si>
    <t>8a0c81717b633d7c017b799e7860507e</t>
  </si>
  <si>
    <t>1700 Park St N St. Petersburg FL 33710 USA</t>
  </si>
  <si>
    <t>50298344 50298338</t>
  </si>
  <si>
    <t>8a0c81d179fab0ae017a0c21087c51df</t>
  </si>
  <si>
    <t>2312 4th St N St. Petersburg FL 33704 USA</t>
  </si>
  <si>
    <t>50494392 50494391 50494390 50494389</t>
  </si>
  <si>
    <t>8a0c834e8731b69b018737705db0168d</t>
  </si>
  <si>
    <t>201 7th Ave N St. Petersburg FL 33701 USA</t>
  </si>
  <si>
    <t>50294579 50294582 50294585</t>
  </si>
  <si>
    <t>8a0c810d7a5897e6017a5f4ecf1861ad</t>
  </si>
  <si>
    <t>269 Central Ave St. Petersburg FL 33701 USA</t>
  </si>
  <si>
    <t>50298351 50298347</t>
  </si>
  <si>
    <t>8a0c814a7b2a4ccb017b31e73e2a7b68</t>
  </si>
  <si>
    <t>The Dog Bar 2300 Central Ave St. Petersburg FL 33712 USA</t>
  </si>
  <si>
    <t>50294592 50296780 50297082 50298413</t>
  </si>
  <si>
    <t>8a0c81df7a1014de017a344d2e4d68e8</t>
  </si>
  <si>
    <t>2729 Central Ave St. Petersburg FL 33713 USA</t>
  </si>
  <si>
    <t>50294318 50298360 50298356</t>
  </si>
  <si>
    <t>8a0c81647b5453bc017b54d6a3f20213</t>
  </si>
  <si>
    <t>The One Night Stand 149 1st Ave N St. Petersburg FL 33701 USA</t>
  </si>
  <si>
    <t>50298372 50298368 50298376 50298364</t>
  </si>
  <si>
    <t>8a0c81497b2a4b02017b2c9122432f82</t>
  </si>
  <si>
    <t>Whiskey Wings Tyrone</t>
  </si>
  <si>
    <t>whiskey wings tyrone 7022 22nd Ave N St. Petersburg FL 33710 USA</t>
  </si>
  <si>
    <t>50374010 50374011 50374009</t>
  </si>
  <si>
    <t>8a0c818580355e7e0180439e1c723dbe</t>
  </si>
  <si>
    <t>Sunrise</t>
  </si>
  <si>
    <t>9060 W Commercial Blvd Sunrise FL 33351 USA</t>
  </si>
  <si>
    <t>50479617 50443558 50479614 50443555 50479616 50479615 50443557 50443556</t>
  </si>
  <si>
    <t>8a0c82ef7f980a70017fb321df034333</t>
  </si>
  <si>
    <t>8933 W Oakland Park Blvd 8933 W Oakland Park Blvd Sunrise FL 33351 USA</t>
  </si>
  <si>
    <t>50298381 50298386</t>
  </si>
  <si>
    <t>8a0c81717b633d7c017b76194ca65f5a</t>
  </si>
  <si>
    <t>10033 Sunset Strip Sunrise FL 33322 USA</t>
  </si>
  <si>
    <t>50296827 50296828 50296829</t>
  </si>
  <si>
    <t>8a0c81167a81c51d017aced16d160bb5</t>
  </si>
  <si>
    <t>Tampa</t>
  </si>
  <si>
    <t>Beef 'O' Brady's 8810 N Himes Ave Tampa FL 33614 USA</t>
  </si>
  <si>
    <t>50314821 50314822</t>
  </si>
  <si>
    <t>8a0c81707b633b2d017b7379bfb71434</t>
  </si>
  <si>
    <t>6748 Memorial Hwy Tampa FL 33615 USA</t>
  </si>
  <si>
    <t>50329272 50329274 50353226 50353228 50329273 50353227</t>
  </si>
  <si>
    <t>8a0c81187a81c8bc017abf5f7de52dc4</t>
  </si>
  <si>
    <t>3703 Henderson Blvd Tampa FL 33609 USA</t>
  </si>
  <si>
    <t>50353229 50353231 50353230 50353232</t>
  </si>
  <si>
    <t>8a0c81207e924ef8017e9327a4fb6feb</t>
  </si>
  <si>
    <t>402 S Howard Ave 402 S Howard Ave Tampa FL 33606 USA</t>
  </si>
  <si>
    <t>50298402 50297080 50298405 50297079</t>
  </si>
  <si>
    <t>8a0c81717b633d7c017b74f0557955fb</t>
  </si>
  <si>
    <t>3681 S West Shore Blvd Tampa FL 33629 USA</t>
  </si>
  <si>
    <t>50294604 50353233</t>
  </si>
  <si>
    <t>8a0c81e17a1018e5017a1fc0665d4c5b</t>
  </si>
  <si>
    <t>1719 W Kennedy Blvd Tampa FL 33606 USA</t>
  </si>
  <si>
    <t>50494376 50298429 50494375 50298425 50494374 50298421</t>
  </si>
  <si>
    <t>8a0c81167a81c51d017ab07ea56a2390</t>
  </si>
  <si>
    <t>11742 Dale Mabry Hwy Tampa FL 33618 USA</t>
  </si>
  <si>
    <t>50479620 50479619 50479618</t>
  </si>
  <si>
    <t>8a0c810386db13620186dbc189a70897</t>
  </si>
  <si>
    <t>203 N Meridian Ave Tampa FL 33602 USA</t>
  </si>
  <si>
    <t>8a0c82338b1f4243018b206a17e20a49</t>
  </si>
  <si>
    <t>Paddy Wagon Irish Pub 8643 Citrus Park Dr Tampa FL 33625 USA</t>
  </si>
  <si>
    <t>50479623 50443561</t>
  </si>
  <si>
    <t>8a0c81207e924ef8017eb56f1a214878</t>
  </si>
  <si>
    <t>Paddy Wagon Irish Pub 813 N Tampa St Tampa FL 33602 USA</t>
  </si>
  <si>
    <t>50479625 50443563 50479626 50443564 50479624 50443562</t>
  </si>
  <si>
    <t>8a0c811e7e924b08017ea1cc79c43cf5</t>
  </si>
  <si>
    <t>Paddy Wagon Irish Pub - New Tampa</t>
  </si>
  <si>
    <t>17506 Preserve Walk Ln Tampa FL 33647 USA</t>
  </si>
  <si>
    <t>50479622 50443559 50479621 50443560</t>
  </si>
  <si>
    <t>8a0c811d7e924922017ea20f44bd747d</t>
  </si>
  <si>
    <t>Paddy Wagon Irish Pub 2711 University Square Dr Tampa FL 33612 USA</t>
  </si>
  <si>
    <t>50443565 50479628 50443566 50479627</t>
  </si>
  <si>
    <t>8a0c80f87e924b2b017eb5766086383d</t>
  </si>
  <si>
    <t>4907 S 50th St Tampa FL 33619 USA</t>
  </si>
  <si>
    <t>50297085 50298437 50297084 50298433</t>
  </si>
  <si>
    <t>8a0c81477b2a4937017b4089e7ab0981</t>
  </si>
  <si>
    <t>10061 W Hillsborough Ave Tampa FL 33625 USA</t>
  </si>
  <si>
    <t>50296831 50296830</t>
  </si>
  <si>
    <t>8a0c81177a81c6eb017ae9f873100dda</t>
  </si>
  <si>
    <t>410 S Howard Ave Tampa FL 33606 USA</t>
  </si>
  <si>
    <t>50297086 50298441 50297087 50298445</t>
  </si>
  <si>
    <t>8ab48062675edeca01675ef266781103</t>
  </si>
  <si>
    <t>Strandhill Public 10288 Causeway Blvd Tampa FL 33619 USA</t>
  </si>
  <si>
    <t>50532341 50532339 50532340</t>
  </si>
  <si>
    <t>8a0c82928a74bc86018a7689bc2516d0</t>
  </si>
  <si>
    <t>Strandhill Public 309 W Palm Ave Tampa FL 33602 USA</t>
  </si>
  <si>
    <t>50530289 50530292 50530291 50530290</t>
  </si>
  <si>
    <t>8a0c817c8a74b659018a768c5134150c</t>
  </si>
  <si>
    <t>4701 Normandy Dr Tampa FL 33615 USA</t>
  </si>
  <si>
    <t>50294618 50294616</t>
  </si>
  <si>
    <t>8a0c81167a81c51d017ab10a5f0f4b86</t>
  </si>
  <si>
    <t>421 S MacDill Ave Tampa FL 33609 USA</t>
  </si>
  <si>
    <t>50294621 50294624 50294630 50294627</t>
  </si>
  <si>
    <t>8a0c81167a81c51d017aac0251a836e8</t>
  </si>
  <si>
    <t>4901 W Linebaugh Ave # 9 Tampa FL 33624 USA</t>
  </si>
  <si>
    <t>50297090 50298468 50297089 50298464</t>
  </si>
  <si>
    <t>8a0c81727b633fdf017b73469e2b6590</t>
  </si>
  <si>
    <t>(Forest Hills) 124 W Fletcher Ave Tampa FL 33612 USA</t>
  </si>
  <si>
    <t>8a0c81497b2a4b02017b3b8796d9208f</t>
  </si>
  <si>
    <t>Centro Ybor 1600 E 7th Ave E-113 Tampa FL 33605 USA</t>
  </si>
  <si>
    <t>50298457 50298461</t>
  </si>
  <si>
    <t>8a0c81167a81c51d017aa0b9808f7073</t>
  </si>
  <si>
    <t>Tavares</t>
  </si>
  <si>
    <t>Desperados Saloon 223 E Main St Tavares FL 32778 USA</t>
  </si>
  <si>
    <t>50373855 50373854 50373856</t>
  </si>
  <si>
    <t>8a0c80db7f980a7b017f9e1bf3a7138e</t>
  </si>
  <si>
    <t>Temple Terrace</t>
  </si>
  <si>
    <t>8745 Temple Terrace Hwy Temple Terrace FL 33637 USA</t>
  </si>
  <si>
    <t>50298475 50297091 50297093 50298470 50298479 50297092</t>
  </si>
  <si>
    <t>8a0c81647b5453bc017b5a4afc420bf3</t>
  </si>
  <si>
    <t>University Park</t>
  </si>
  <si>
    <t>Linksters Tap Room 8201 Cooper Creek Blvd University Park FL 34201 USA</t>
  </si>
  <si>
    <t>8a0c80f77e92491d017e9ebdcf471792</t>
  </si>
  <si>
    <t>Venice</t>
  </si>
  <si>
    <t>Linksters Tap Room Venice 2127 S Tamiami Trail Venice FL 34293 USA</t>
  </si>
  <si>
    <t>50373900 50373901</t>
  </si>
  <si>
    <t>8a0c80ca7e67798c017e73d4add764a3</t>
  </si>
  <si>
    <t>100 W Venice Ave Venice FL 34285 USA</t>
  </si>
  <si>
    <t>8a0c80f87e924b2b017e9438d6de0b5a</t>
  </si>
  <si>
    <t>Virginia Gardens</t>
  </si>
  <si>
    <t>3790 Curtiss Pkwy Virginia Gardens FL 33166 USA</t>
  </si>
  <si>
    <t>50314824 50314825 50314823</t>
  </si>
  <si>
    <t>8a0c808f7c9d94fd017c9e6f5a6e0e5e</t>
  </si>
  <si>
    <t>West Palm Beach</t>
  </si>
  <si>
    <t>The King Crab Shack (West Palm Beach FL) 4449 Okeechobee Blvd West Palm Beach FL 33409 USA</t>
  </si>
  <si>
    <t>50297094 50479630 50298483 50443567 50297098 50297096 50298499 50298491 50297097 50298495</t>
  </si>
  <si>
    <t>8a0c81477b2a4937017b313e1ded503f</t>
  </si>
  <si>
    <t>Wilton Manors</t>
  </si>
  <si>
    <t>3073 NE 6th Ave Wilton Manors FL 33334 USA</t>
  </si>
  <si>
    <t>50298507 50297099 50298503 50297100</t>
  </si>
  <si>
    <t>8a0c81727b633fdf017b65e0619617f7</t>
  </si>
  <si>
    <t>Winter Garden</t>
  </si>
  <si>
    <t>16112 Marsh Rd Winter Garden FL 34787 USA</t>
  </si>
  <si>
    <t>50307051 50307054 50307052 50307053</t>
  </si>
  <si>
    <t>8a0c815c7b4fd0da017b5147ab27209e</t>
  </si>
  <si>
    <t>Winter Haven</t>
  </si>
  <si>
    <t>273 W Central Ave Winter Haven FL 33881 USA</t>
  </si>
  <si>
    <t>50479631 50443568 50479632 50443569</t>
  </si>
  <si>
    <t>8a0c81dc7c13650e017c1485b6d61e09</t>
  </si>
  <si>
    <t>Paddy Wagon Irish Pub 5535 Cypress Gardens Blvd Winter Haven FL 33884 USA</t>
  </si>
  <si>
    <t>50298511 50298515</t>
  </si>
  <si>
    <t>8a0c81dd7c1368cb017c14cb30da352c</t>
  </si>
  <si>
    <t>20 4th St SW Winter Haven FL 33880 USA</t>
  </si>
  <si>
    <t>50494341 50314826 50314829 50494435 50494339 50353234 50494340 50314827</t>
  </si>
  <si>
    <t>8a0c800c7be9fda9017bf155ba6e56c5</t>
  </si>
  <si>
    <t>Winter Park</t>
  </si>
  <si>
    <t>1810 FL-436 Winter Park FL 32792 USA</t>
  </si>
  <si>
    <t>50494366 50296836 50494364 50296837 50296834 50494365 50494367 50296835</t>
  </si>
  <si>
    <t>8a0c81167a81c51d017a8892e0737c60</t>
  </si>
  <si>
    <t>7660 University Blvd Winter Park FL 32792 USA</t>
  </si>
  <si>
    <t>50298527 50298523 50298519</t>
  </si>
  <si>
    <t>8a0c81177a81c6eb017ac057a030297c</t>
  </si>
  <si>
    <t>1025 W Fairbanks Ave 1025 W Fairbanks Ave Winter Park FL 32789 USA</t>
  </si>
  <si>
    <t>50298539 50298531 50298535</t>
  </si>
  <si>
    <t>8a0c814a7b2a4ccb017b3cedcbd93beb</t>
  </si>
  <si>
    <t>The Porch 643 N Orange Ave Winter Park FL 32789 USA</t>
  </si>
  <si>
    <t>50518297 50518296</t>
  </si>
  <si>
    <t>8a0c80a58944a3ff0189456da72b0856</t>
  </si>
  <si>
    <t>Atlanta GA</t>
  </si>
  <si>
    <t>301 E Clayton St Athens GA 30601 USA</t>
  </si>
  <si>
    <t>50523610 50523611</t>
  </si>
  <si>
    <t>256 E Clayton St 256 E Clayton St Athens GA 30601 USA</t>
  </si>
  <si>
    <t>2775 Clairmont Rd Atlanta GA 30329 USA</t>
  </si>
  <si>
    <t>50528256 50528255</t>
  </si>
  <si>
    <t>273 Buckhead Ave NE Atlanta GA 30305 USA</t>
  </si>
  <si>
    <t>Fadó Irish Pub 933 Peachtree St NE Atlanta GA 30309 USA</t>
  </si>
  <si>
    <t>50528259 50528258</t>
  </si>
  <si>
    <t>110 Centennial Olympic Park Dr suite 102-104 Atlanta GA 30313 USA</t>
  </si>
  <si>
    <t>50518299 50518298</t>
  </si>
  <si>
    <t>8a0c81cd896e635d018970ffa74a220a</t>
  </si>
  <si>
    <t>1356 English St NW Atlanta GA 30318 USA</t>
  </si>
  <si>
    <t>50494430 50494431 50494429</t>
  </si>
  <si>
    <t>1163 W Peachtree St NE Atlanta GA 30309 USA</t>
  </si>
  <si>
    <t>200 Peachtree St Atlanta GA 30303 USA</t>
  </si>
  <si>
    <t>85 Poplar St NW Atlanta GA 30303 USA</t>
  </si>
  <si>
    <t>50523612 50523613</t>
  </si>
  <si>
    <t>200 Edgewood Ave NE Atlanta GA 30303 USA</t>
  </si>
  <si>
    <t>50523605 50523606</t>
  </si>
  <si>
    <t>8a0c81d08973d486018975e203651813</t>
  </si>
  <si>
    <t>309 Nelson St SW Atlanta GA 30313 USA</t>
  </si>
  <si>
    <t>50499267 50499266</t>
  </si>
  <si>
    <t>191 Ralph David Abernathy Blvd SW Atlanta GA 30312 USA</t>
  </si>
  <si>
    <t>50499263 50499262</t>
  </si>
  <si>
    <t>8a0c82d9896e676801896f9b102b0efe</t>
  </si>
  <si>
    <t>494 Plasters Ave. NE STE 200 Atlanta GA 30324 USA</t>
  </si>
  <si>
    <t>50523607 50523608 50523609</t>
  </si>
  <si>
    <t>2925 Buford Dr 2925 Buford Dr Buford GA 30519 USA</t>
  </si>
  <si>
    <t>Dunwoody Village Pkwy Dunwoody GA 30338 USA</t>
  </si>
  <si>
    <t>5509 Chamblee Dunwoody Rd Dunwoody GA 30338 USA</t>
  </si>
  <si>
    <t>100 N Perry St Lawrenceville GA 30046 USA</t>
  </si>
  <si>
    <t>4880 Lower Roswell Rd Ste 850 Marietta GA 30068 USA</t>
  </si>
  <si>
    <t>1318 Johnson Ferry Rd Marietta GA 30068 USA</t>
  </si>
  <si>
    <t>Lucky's Burger &amp; Brew 1144 Alpharetta St Roswell GA 30075 USA</t>
  </si>
  <si>
    <t>50518304 50518303</t>
  </si>
  <si>
    <t>8879 Roswell Rd Sandy Springs GA 30350 USA</t>
  </si>
  <si>
    <t>2840 Atlanta Rd SE Smyrna GA 30080 USA</t>
  </si>
  <si>
    <t>50499268 50499270 50499269</t>
  </si>
  <si>
    <t>3599 Atlanta Rd SE # A13 Smyrna GA 30080 USA</t>
  </si>
  <si>
    <t>50523602 50523604 50523603</t>
  </si>
  <si>
    <t>1090 Windy Hill Rd SE #300 Smyrna GA 30080 USA</t>
  </si>
  <si>
    <t>50530867 50530865 50530866</t>
  </si>
  <si>
    <t>4500 W Village Pl #2009 Smyrna GA 30080 USA</t>
  </si>
  <si>
    <t>50518302 50518300 50518307</t>
  </si>
  <si>
    <t>725 Concord Rd SE Smyrna GA 30082 USA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</si>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</sst>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"/>
    <numFmt numFmtId="165" formatCode="d&quot;-&quot;mmm&quot;-&quot;yy"/>
  </numFmts>
  <fonts count="16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000000"/>
      <name val="&quot;Aptos Narrow&quot;"/>
    </font>
    <font>
      <sz val="12"/>
      <color rgb="FF000000"/>
      <name val="Arial"/>
      <family val="2"/>
    </font>
    <font>
      <b/>
      <sz val="12"/>
      <color rgb="FF000000"/>
      <name val="&quot;Aptos Narrow&quot;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8"/>
      <color theme="1"/>
      <name val="Helvetica Neue"/>
      <family val="2"/>
    </font>
    <font>
      <sz val="12"/>
      <color theme="1"/>
      <name val="Aptos Narrow"/>
    </font>
    <font>
      <sz val="12"/>
      <color theme="1"/>
      <name val="Arial"/>
      <family val="2"/>
    </font>
    <font>
      <b/>
      <sz val="8"/>
      <color rgb="FF000000"/>
      <name val="Helvetica Neue"/>
      <family val="2"/>
    </font>
    <font>
      <sz val="8"/>
      <color rgb="FF000000"/>
      <name val="Helvetica Neue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CCCCCC"/>
        <bgColor rgb="FFCCCCC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/>
    <xf numFmtId="0" fontId="5" fillId="0" borderId="0" xfId="0" applyFont="1"/>
    <xf numFmtId="0" fontId="1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2" fillId="4" borderId="0" xfId="0" applyFont="1" applyFill="1"/>
    <xf numFmtId="3" fontId="2" fillId="4" borderId="0" xfId="0" applyNumberFormat="1" applyFont="1" applyFill="1"/>
    <xf numFmtId="0" fontId="1" fillId="4" borderId="0" xfId="0" applyFont="1" applyFill="1"/>
    <xf numFmtId="3" fontId="5" fillId="0" borderId="0" xfId="0" applyNumberFormat="1" applyFont="1" applyAlignment="1">
      <alignment horizontal="right"/>
    </xf>
    <xf numFmtId="1" fontId="1" fillId="4" borderId="0" xfId="0" applyNumberFormat="1" applyFont="1" applyFill="1"/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1" fillId="4" borderId="0" xfId="0" applyNumberFormat="1" applyFont="1" applyFill="1"/>
    <xf numFmtId="3" fontId="1" fillId="0" borderId="0" xfId="0" applyNumberFormat="1" applyFont="1"/>
    <xf numFmtId="0" fontId="7" fillId="0" borderId="2" xfId="0" applyFont="1" applyBorder="1"/>
    <xf numFmtId="3" fontId="7" fillId="0" borderId="2" xfId="0" applyNumberFormat="1" applyFont="1" applyBorder="1" applyAlignment="1">
      <alignment horizontal="right"/>
    </xf>
    <xf numFmtId="1" fontId="5" fillId="0" borderId="0" xfId="0" applyNumberFormat="1" applyFont="1" applyAlignment="1">
      <alignment horizontal="right"/>
    </xf>
    <xf numFmtId="165" fontId="8" fillId="2" borderId="1" xfId="0" applyNumberFormat="1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/>
    </xf>
    <xf numFmtId="49" fontId="8" fillId="2" borderId="3" xfId="0" applyNumberFormat="1" applyFont="1" applyFill="1" applyBorder="1" applyAlignment="1">
      <alignment horizontal="center"/>
    </xf>
    <xf numFmtId="49" fontId="1" fillId="0" borderId="0" xfId="0" applyNumberFormat="1" applyFont="1"/>
    <xf numFmtId="4" fontId="9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3" fontId="5" fillId="0" borderId="1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4" fontId="1" fillId="0" borderId="0" xfId="0" applyNumberFormat="1" applyFont="1" applyAlignment="1">
      <alignment horizontal="left"/>
    </xf>
    <xf numFmtId="15" fontId="10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/>
    <xf numFmtId="164" fontId="1" fillId="0" borderId="0" xfId="0" applyNumberFormat="1" applyFont="1"/>
    <xf numFmtId="49" fontId="5" fillId="0" borderId="0" xfId="0" applyNumberFormat="1" applyFont="1" applyAlignment="1">
      <alignment horizontal="right"/>
    </xf>
    <xf numFmtId="165" fontId="11" fillId="0" borderId="1" xfId="0" applyNumberFormat="1" applyFont="1" applyBorder="1" applyAlignment="1">
      <alignment horizontal="right"/>
    </xf>
    <xf numFmtId="3" fontId="11" fillId="0" borderId="1" xfId="0" applyNumberFormat="1" applyFont="1" applyBorder="1" applyAlignment="1">
      <alignment horizontal="right"/>
    </xf>
    <xf numFmtId="164" fontId="11" fillId="0" borderId="3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12" fillId="0" borderId="3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3" fontId="6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49" fontId="13" fillId="5" borderId="1" xfId="0" applyNumberFormat="1" applyFont="1" applyFill="1" applyBorder="1" applyAlignment="1">
      <alignment vertical="top"/>
    </xf>
    <xf numFmtId="49" fontId="13" fillId="6" borderId="1" xfId="0" applyNumberFormat="1" applyFont="1" applyFill="1" applyBorder="1" applyAlignment="1">
      <alignment vertical="top"/>
    </xf>
    <xf numFmtId="49" fontId="14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3" fillId="0" borderId="0" xfId="0" applyNumberFormat="1" applyFont="1"/>
    <xf numFmtId="0" fontId="15" fillId="7" borderId="1" xfId="0" applyFont="1" applyFill="1" applyBorder="1" applyAlignment="1">
      <alignment horizontal="center"/>
    </xf>
    <xf numFmtId="0" fontId="8" fillId="7" borderId="1" xfId="0" applyFont="1" applyFill="1" applyBorder="1"/>
    <xf numFmtId="0" fontId="4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1" fontId="1" fillId="0" borderId="0" xfId="0" applyNumberFormat="1" applyFont="1"/>
    <xf numFmtId="0" fontId="13" fillId="5" borderId="1" xfId="0" applyFont="1" applyFill="1" applyBorder="1" applyAlignment="1">
      <alignment vertical="top"/>
    </xf>
    <xf numFmtId="0" fontId="13" fillId="6" borderId="1" xfId="0" applyFont="1" applyFill="1" applyBorder="1" applyAlignment="1">
      <alignment vertical="top"/>
    </xf>
    <xf numFmtId="0" fontId="0" fillId="0" borderId="4" xfId="0" pivotButton="1" applyBorder="1"/>
    <xf numFmtId="0" fontId="0" fillId="0" borderId="5" xfId="0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1</xdr:row>
      <xdr:rowOff>-38100</xdr:rowOff>
    </xdr:from>
    <xdr:ext cx="14401800" cy="7572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h Peltz" refreshedDate="46057.797423263888" refreshedVersion="8" recordCount="2754" xr:uid="{00000000-000A-0000-FFFF-FFFF01000000}">
  <cacheSource type="worksheet">
    <worksheetSource ref="A1:U2755" sheet="Sheet90"/>
  </cacheSource>
  <cacheFields count="21">
    <cacheField name="Venue Name" numFmtId="0">
      <sharedItems containsBlank="1" count="655">
        <s v="North River Tavern"/>
        <s v="Dirty Water Saloon"/>
        <s v="Last Call neighborhood Bar"/>
        <s v="Wild Pitch Sports Bar &amp; Grill Fort Worth"/>
        <s v="The Dogwood - Houston"/>
        <s v="Shakertins - Allen"/>
        <s v="District 249 Bar &amp; Grill"/>
        <s v="The Jackalope South Shore"/>
        <s v="Boss Tapas, Burger &amp; Brew"/>
        <s v="Harbor Bar"/>
        <s v="Mike's Lounge and Package"/>
        <s v="Walsh’s Pub"/>
        <s v="Teak Neighborhood Grill - Maitland"/>
        <s v="The Crooked Spoon Gastropub"/>
        <s v="Pier 8 Seafood Bar &amp; Grill (Previously- The King Crab Shack)"/>
        <s v="Paddy Wagon Irish Pub- Davenport"/>
        <s v="The One Night Stand 2.0"/>
        <s v="Paddy Wagon Irish Pub - Fruitville Commons"/>
        <s v="Paddy Wagon Irish Pub- Lakeland"/>
        <s v="Linksters Tap Room - Lakeland"/>
        <s v="Oasis Pub"/>
        <s v="Moon's Tavern"/>
        <s v="Creatwood Tavern"/>
        <s v="Pickle and Social"/>
        <s v="Slice Downtown"/>
        <s v="City Tavern"/>
        <s v="Rack &amp; Tap Sports Bar &amp; Grill"/>
        <s v="Porch Swing Pub"/>
        <s v="Fadó Irish Pub"/>
        <s v="NorthStar Cafe"/>
        <s v="Britannia Pub"/>
        <s v="Ixtapa Bar"/>
        <s v="Marvin Gardens"/>
        <s v="The Walnut Room Saloon"/>
        <s v="The Venice Beach Bar &amp; Kitchen"/>
        <s v="The Long Bar Pub &amp; Grill"/>
        <s v="The Den Kitchen and Bar"/>
        <s v="Paddy Wagon Irish Pub - Port Charlotte"/>
        <s v="Styx Sports Bar And Grill"/>
        <s v="Mezcal Sports Bar &amp; Grill"/>
        <s v="Zona Caliente Sports Bar And Grill"/>
        <s v="JB's Pub &amp; Grill"/>
        <s v="Bogies Billiards East"/>
        <s v="Moontower Saloon"/>
        <s v="Spring Tavern"/>
        <s v="The Hideaway"/>
        <s v="Reset Arcade Bar"/>
        <s v="Knockout Sports Bar - Addison"/>
        <s v="Boston's Restaurant &amp; Sports Bar- Irving"/>
        <s v="Lavaca Street Bar - South Lamar"/>
        <s v="Wonder Bar - Austin"/>
        <s v="Stadium Bar &amp; Grill- Houston"/>
        <s v="Pickle Hub"/>
        <s v="T.K. Bitterman's"/>
        <s v="MVP- My Village Pub"/>
        <s v="American Legion Post 304"/>
        <s v="Johnny's Fillin' Station"/>
        <s v="Cue-Phoria Billiards And Sports Bar"/>
        <s v="Thirsty Whale"/>
        <s v="Paddy Wagon Irish Pub - 320 Bradenton"/>
        <s v="The Angry Warthog Saloon"/>
        <s v="Dr Philgoods Sports Bar"/>
        <s v="Linksters Tap Room - Riverview"/>
        <s v="The Porch - Winter Park"/>
        <s v="New Wave Billiards &amp; Sports Bar"/>
        <s v="Murrays Uptown Yukon"/>
        <s v="Brewlands Bar &amp; Billiards"/>
        <s v="Back Bar"/>
        <s v="Junk Punch"/>
        <s v="Swanny's Grill Houston"/>
        <s v="Loft 18 - Houston"/>
        <s v="Hott Leggz"/>
        <s v="The Bit Tavern"/>
        <s v="Norwood Bar &amp; Lounge"/>
        <s v="2J's Lounge"/>
        <s v="Sagebrush Cantina"/>
        <s v="Banter Bar"/>
        <s v="The Greatest"/>
        <s v="Fowling Warehouse Atlanta"/>
        <s v="Timeout Tavern"/>
        <s v="The HUB Sports Bar &amp; Grill"/>
        <s v="Wingzup"/>
        <s v="The Junction Bar and Grill"/>
        <s v="Wild Pitch Sports Bar &amp; Grill - Frisco"/>
        <s v="The Forum Pub"/>
        <s v="Bogies Billiards West"/>
        <s v="Maxine's Cocktails"/>
        <s v="Rusty Cannon Pub"/>
        <s v="Mad Hippo Saloon"/>
        <s v="Bohio Latin Flavors"/>
        <s v="Salty Jim's Island Bar &amp; Grill"/>
        <s v="Wild Wild West End Honky-Tonk Saloon"/>
        <s v="Desperados Saloon - Tavares"/>
        <s v="City Side"/>
        <s v="Bryson's Irish Pub"/>
        <s v="Elixir"/>
        <s v="Beef 'O' Brady's Forrest Hills"/>
        <s v="Paddy Wagon Irish Pub - 5320 Bradenton"/>
        <s v="Bench Warmers Sports Grill"/>
        <s v="Lucky's Burger &amp; Brew - Roswell"/>
        <s v="Big Apple Cafe"/>
        <s v="Rodeo Exchange"/>
        <s v="Perqs"/>
        <s v="The Swig Bar"/>
        <s v="Danny K's Billiards &amp; Sports Bar"/>
        <s v="Pedone's Pizza &amp; Italian Food"/>
        <s v="The CanTiki"/>
        <s v="Maguey's Sports Bar &amp; Grill"/>
        <s v="The Justice Pub"/>
        <s v="TNT Sports Page"/>
        <s v="Barra Brava Sports Bar - Fort Worth"/>
        <s v="Stadium Sports Grill"/>
        <s v="The Library Bar Fort Worth Texas"/>
        <s v="Sunny's Bar"/>
        <s v="Christies"/>
        <s v="Don Dario's Cantina"/>
        <s v="Maverick's Dance Hall - Buda"/>
        <s v="Pfield Day Social"/>
        <s v="The Mad Hatter Neighborhood Pub - Dallas"/>
        <s v="Showdown Saloon"/>
        <s v="JWags"/>
        <s v="Paddy Wagon Irish Pub - Dr. Phillips"/>
        <s v="Jungle Prada Tavern"/>
        <s v="Ye Olde Falcon Pub"/>
        <s v="Rookies Ale House"/>
        <s v="Luv'n Oven Ale House Sunrise"/>
        <s v="Strandhill Public - Tampa Heights"/>
        <s v="Stinger's Bar &amp; Grill"/>
        <s v="Pour Judgement"/>
        <s v="No Name Bar - Jacksonville"/>
        <s v="The Basement Orlando"/>
        <s v="Flanagan's"/>
        <s v="Pour Choices"/>
        <s v="The Porch South Orange"/>
        <s v="The Mamba Sports Bar"/>
        <s v="Thirty Six Thirty Six Club"/>
        <s v="Aces Bar &amp; Grill"/>
        <s v="The Blue Moon Lounge"/>
        <s v="Back Alley Bar &amp; Grill"/>
        <s v="The Falcon"/>
        <s v="Tortilla Cantina"/>
        <s v="The Fox and Hounds"/>
        <s v="Dempsey's Sports Bar &amp; Grill"/>
        <s v="Longboard Restaurant &amp; Pub at Springdale"/>
        <s v="Blue 32"/>
        <s v="Dixie Pub"/>
        <s v="The Library Bar"/>
        <s v="Barrel &amp; Bones Craft Bar and Smokehouse - Carrollton"/>
        <s v="Da Stadium Sports Bar"/>
        <s v="Grata’s Pizzeria"/>
        <s v="East River 9"/>
        <s v="Lone Star Ice House"/>
        <s v="Poop Deck Bar and Grill"/>
        <s v="Maverick's Dance Hall - Pflugerville"/>
        <s v="Maggie Mae's"/>
        <s v="Choppers Bar &amp; Grill"/>
        <s v="Your Place Bar &amp; Grill"/>
        <s v="The Billiard Club"/>
        <s v="Stagger Inn"/>
        <s v="Prosperity Brewers"/>
        <s v="Underground Public House"/>
        <s v="Bullitt Bar"/>
        <s v="Paddy Wagon Irish Pub - 3877 Sarasota"/>
        <s v="Linksters Tap Room - Highland City"/>
        <s v="Wing Shack"/>
        <s v="Central Tavern"/>
        <s v="Canoe Creek Sports Tavern"/>
        <s v="Ferg's Sports Bar &amp; Grill"/>
        <s v="Bella's Pizza Bar And Grill"/>
        <s v="Pennison's Sports Pub"/>
        <s v="Little Woodrow's - Tomball"/>
        <s v="The Dubliner San Francisco"/>
        <s v="McCray’s Tavern Lawrenceville"/>
        <s v="Emporium San Francisco"/>
        <s v="On The Thirty"/>
        <s v="Fizzee's"/>
        <s v="Stagecoach Country Roadhouse"/>
        <s v="Tiki Bar"/>
        <s v="Lost and Found Cocktail Bar"/>
        <s v="Gnar Bar"/>
        <s v="Buffalo Run"/>
        <s v="Centerfield Sports Bar &amp; Grill"/>
        <s v="Lottie's"/>
        <s v="Showdown"/>
        <s v="Jake's Sports Bar"/>
        <s v="R Bar"/>
        <s v="The Back 9 Sports Bar &amp; Grill"/>
        <s v="Scullers Draft House"/>
        <s v="My Tap Room"/>
        <s v="Big John's Rockin' BBQ"/>
        <s v="Original Pinehurst Pub"/>
        <s v="Mis-Cue Lounge"/>
        <s v="Perfect Rack Billiards"/>
        <s v="Slate 8 Billiards"/>
        <s v="American Legion Post 80"/>
        <s v="Uncle Fats Tavern"/>
        <s v="Woofs Sports Bar"/>
        <s v="Bouldin Acres (South)"/>
        <s v="Bodega West 7th"/>
        <s v="Third Base Sports Bar"/>
        <s v="Rock N Pies"/>
        <s v="Founders Ale House"/>
        <s v="The Hangar Inn"/>
        <s v="Tumbleweeds Bar &amp; Grill"/>
        <s v="Prank Bar"/>
        <s v="Bottoms Up Bar &amp; Lounge"/>
        <s v="La La's Sangria Bar"/>
        <s v="HR Bar And Grill"/>
        <s v="PhD - Pour House Dallas"/>
        <s v="Putt Pub"/>
        <s v="RZ Sports Bar and Grill"/>
        <s v="The Office Orlando Bar"/>
        <s v="Mi Raza Sports Bar &amp; Grill"/>
        <s v="The Social House"/>
        <s v="BIG W CATTLE CO."/>
        <s v="OFFICE ON TRINITY"/>
        <s v="Knockout Sports Bar - Plano"/>
        <s v="LT's Sports Bar &amp; Grill"/>
        <s v="Sunset Lounge"/>
        <s v="Big Daddy's Orlando"/>
        <s v="Brewlands Bar &amp; Billiards North"/>
        <s v="THAT BAR AT THE ARENA"/>
        <s v="Paddy Wagon Irish Pub - 6690 Bradenton"/>
        <s v="Tom's Tavern"/>
        <s v="Naked Taco"/>
        <s v="Linksters Tap Room - 17506 Tampa"/>
        <s v="LongShot Bar &amp; Billiards"/>
        <s v="The Billiard Club - Miami Lakes"/>
        <s v="Beef 'O' Brady's"/>
        <s v="Category 36 Taphouse"/>
        <s v="McCray's Tavern - East Cobb"/>
        <s v="Boston's Restaurant &amp; Sports Bar"/>
        <s v="The Kickback Bar"/>
        <s v="McCray's Tavern Midtown"/>
        <s v="Meehan's Public House Downtown"/>
        <s v="Hair of the Dog"/>
        <s v="Hole in One"/>
        <s v="Stages Bar"/>
        <s v="Blvd. Cocktails"/>
        <s v="Hecho en Mexico"/>
        <s v="Fado Irish Pubs Inc"/>
        <s v="Bouldin Acres (North)"/>
        <s v="Texas T Tavern"/>
        <s v="Lavaca Street Bar"/>
        <s v="Hamburger Mary's"/>
        <s v="The Social House Arlington"/>
        <s v="Krab Kingz Seafood Restaurant"/>
        <s v="Maacs Grill"/>
        <s v="Leslie's Sports Bar #3"/>
        <s v="Paddy Wagon Irish Pub - 8643 Citrus Park"/>
        <s v="Bru's Room Pompano"/>
        <s v="Fat Daddy's Watering Hole"/>
        <s v="Tap 72"/>
        <s v="Linksters Tap Room - 2127 Venice"/>
        <s v="Evie’s Tavern &amp; Grill on Bee Ridge"/>
        <s v="The Corner Pizza Bar"/>
        <s v="Paddy Wagon Irish Pub - Downtown Tampa"/>
        <s v="Cheers Food and Spirits LLC"/>
        <s v="Naked Taco Coconut Creek"/>
        <s v="Suburban Tap"/>
        <s v="Lambeau's Sports Bar &amp; Grill"/>
        <s v="The Lazy Moose"/>
        <s v="Super Mex Restaurant &amp; Cantina"/>
        <s v="Flashbackz Lounge &amp; Grill"/>
        <s v="The Woodman"/>
        <s v="Blvd. Cocktails - Anahiem"/>
        <s v="Center Hub at Trade"/>
        <s v="Rock It Sports Lounge"/>
        <s v="Dough Bro's Italian Kitchen &amp; Bar"/>
        <s v="Toulouse"/>
        <s v="Casey's Sports Bar at Heathrow"/>
        <s v="Brick Oven Pizzeria &amp; Gastropub"/>
        <s v="Charann's Tavern"/>
        <s v="Dapper Duck Bar"/>
        <s v="Paddy Wagon Irish Pub - University Square"/>
        <s v="O’Brien’s Irish Pub &amp; Grill"/>
        <s v="Publik Reserve"/>
        <s v="Augustine Cocktail Lounge"/>
        <s v="The Mad Hatter - Fort Worth"/>
        <s v="Paddy Wagon Irish Pub - Brandon"/>
        <s v="Posse Bar"/>
        <s v="Noble Ale Works"/>
        <s v="First Cabin Bar"/>
        <s v="The Chicken Koop"/>
        <s v="LAces Bar"/>
        <s v="Barrel and Bones Mercer Crossing"/>
        <s v="The Annex Crafthouse"/>
        <s v="Gardens Bar and Grill"/>
        <s v="Darkhorse Tavern"/>
        <s v="Tipsy gypsy’s tavern"/>
        <s v="Cagney's House of Rock Saloon"/>
        <s v="Orena Sports Bar"/>
        <s v="Rachel's place"/>
        <s v="The Rabbit Hole Pub"/>
        <s v="Gearheads Grub &amp; Pub"/>
        <s v="Boston's Restaurant &amp; Sports Bar - Arlington"/>
        <s v="The 04 Lounge"/>
        <s v="Leslie's Sports Bar #1"/>
        <s v="Barfly"/>
        <s v="Moody's Kitchen and Bar"/>
        <s v="Lone Star Oyster Bar"/>
        <s v="Mo's Irish Pub Katy"/>
        <s v="Jesse's Xtreme Sports Bar"/>
        <s v="Wipeouts Grill"/>
        <s v="Caboose"/>
        <s v="Sports Grill Doral"/>
        <s v="Lake Mary Pub &amp; Grill"/>
        <s v="Mo's Irish Pub Cypress"/>
        <s v="Long Story Irish Pub"/>
        <s v="Sage Restaurant &amp; Lounge"/>
        <s v="Falcon North"/>
        <s v="Canucks Bar and Grill"/>
        <s v="Spinnaker's Bar &amp; Grill"/>
        <s v="Sportscasters Bar &amp; Grill"/>
        <s v="Barrel &amp; Bones - Inwood"/>
        <s v="Stats Sports Bar and Grill"/>
        <s v="Linksters Tap Room - Northport"/>
        <s v="Linksters Tap Room - 8201 Bradenton"/>
        <s v="Salvation Pizza - Rock Rose"/>
        <s v="Bourbon Street Bar &amp; Grill - Bedford"/>
        <s v="The Jackalope"/>
        <s v="Woody's Backyard Grill"/>
        <s v="The Joint St. Pete - New"/>
        <s v="Pearl Of The Island (Old Name - Lima Peru)"/>
        <s v="Clancy's Sports Bar &amp; Grill"/>
        <s v="Northside Drafthouse &amp; Eatery"/>
        <s v="Barrel &amp; Bones Craft bar and Smokehouse - The Colony"/>
        <s v="Twisted Bar &amp; Grill"/>
        <s v="Will Call Bar"/>
        <s v="LandLubber's Raw Bar &amp; Grill"/>
        <s v="Kiwi's Pub &amp; Grill"/>
        <s v="Rey's Sports Bar"/>
        <s v="Ron's Place"/>
        <s v="Headliners Sports Bar"/>
        <s v="Shiner's Saloon"/>
        <s v="Historic Bar Room"/>
        <s v="Hagan O'Reilly's Irish Pub"/>
        <s v="Rickey's Restaurant &amp; Sports Bar"/>
        <s v="Evies Tavern Ellenton"/>
        <s v="Bankshots"/>
        <s v="Paddy Wagon Irish Pub - Lake Buena Vista"/>
        <s v="Barrett's Sports Bar"/>
        <s v="McKenna's Place"/>
        <s v="Bar{n} booze {n} bites"/>
        <s v="The Spot On Northgate"/>
        <s v="Griffins Grill"/>
        <s v="La Chuperia The Miche Spot"/>
        <s v="The Glen Cocktails Hawaiian Gardens"/>
        <s v="The Chicken Coop"/>
        <s v="The Glen Garden Grove Blvd"/>
        <s v="McTeague's Saloon"/>
        <s v="Sammy's Original"/>
        <s v="Longboard Margarita Bar"/>
        <s v="The Blue Door Bar"/>
        <s v="Rusty Nickel"/>
        <s v="Bronco's Sports Bar &amp; Grill"/>
        <s v="Elite Lounge"/>
        <s v="Reina Rooftop"/>
        <s v="Deuce's Bar"/>
        <s v="The Local"/>
        <s v="Bar Mastiff"/>
        <s v="ThunderBay Bar"/>
        <s v="Drunken Parrot Saloon"/>
        <s v="Capone's Flicker Lite"/>
        <s v="Bandoleros Tacos - Doral"/>
        <s v="The Back Porch Longwood"/>
        <s v="St. James Gate - San Francisco"/>
        <s v="McCray's Tavern - Smyrna"/>
        <s v="Palenque kitchen by Mezcal"/>
        <s v="The Glen"/>
        <s v="Dog House"/>
        <s v="Limericks Tavern - Alhambra"/>
        <s v="Midnight Sun"/>
        <s v="Coach’s Sport Bar"/>
        <s v="Champ City Bar &amp; Lounge"/>
        <s v="The Snug"/>
        <s v="Tin Roof Orlando"/>
        <s v="Rocks Cocktail Lounge"/>
        <s v="Billy Jack's Shack"/>
        <s v="Westside Saloon"/>
        <s v="The Green Parrot"/>
        <s v="Monkey's Uncle Tavern"/>
        <s v="Highway Bar &amp; Kitchen"/>
        <s v="Manchaca Sports Bar"/>
        <s v="Norton's Sports Bar &amp; Grill"/>
        <s v="Dick's Wings and Grill Nocatee"/>
        <s v="Upper Deck Ale and Sports Grill"/>
        <s v="Texas Borders Bar &amp; Grill"/>
        <s v="Alpha Pizza, Pasta, &amp; Prime"/>
        <s v="Ashford Pub"/>
        <s v="Reservoir"/>
        <s v="Henney Tyme Bar and Lounge"/>
        <s v="Jammes Pub"/>
        <s v="The Maple Leaf Pub"/>
        <s v="Rotunda Bar and Patio"/>
        <s v="Links of Sandpiper"/>
        <s v="Tewbeleaux's spring"/>
        <s v="Fat Daddy's Sports &amp; Spirits Cafe"/>
        <s v="Pub Zero"/>
        <s v="Midway Pub"/>
        <s v="Three B’s on the Green"/>
        <s v="The Frisco Bar &amp; Grill"/>
        <s v="West End Trading Company"/>
        <s v="Norman's Tavern"/>
        <s v="Sneaky's Sports Bar &amp; Grill"/>
        <s v="Tin Cup Sports Bar &amp; Grill"/>
        <s v="O'Connor's Pub &amp; Package Store"/>
        <s v="Billy's Pub Too"/>
        <s v="Taco Hut (Ontario)"/>
        <s v="The Fifth"/>
        <s v="Surf Lounge"/>
        <s v="Crow's Nest"/>
        <s v="Sea Hawk Cocktail Lounge"/>
        <s v="Shanghai Kelly's"/>
        <s v="Pineapple Hill Saloon &amp; Grill"/>
        <s v="Tower Pizza"/>
        <s v="Baja's Grill - KTOWN - New"/>
        <s v="Amelia's Club"/>
        <s v="Our Bar and Kitchen"/>
        <s v="El Boulevar Sports Bar"/>
        <s v="Wet Spot"/>
        <s v="Ybor City Tap House"/>
        <s v="The Anchor Colombia Bar &amp; Grill"/>
        <s v="Cheers Altamonte"/>
        <s v="Bob G's Wings N Things"/>
        <s v="Spanx the Hog BBQ &amp; Saloon"/>
        <s v="Scandals Saloon"/>
        <s v="Raffurty's Bar and Grill"/>
        <s v="CJ's Sports Bar &amp; Grill"/>
        <s v="Keg South Of Kendall"/>
        <s v="Varners Restaurant &amp; Tavern"/>
        <s v="Beaux"/>
        <s v="Taproom Pizza Co."/>
        <s v="Starboard Attitude"/>
        <s v="Shakertins - The Colony"/>
        <s v="The Cave Sports Bar 2"/>
        <s v="Keg Sluggers Sports Bar"/>
        <s v="Maclovia Grill &amp; Mezcalita Bar"/>
        <s v="Sal’s Pub and Grill"/>
        <s v="Aviators Wing House and Craft Cocktails - Plano"/>
        <s v="Woody's Tavern"/>
        <s v="Yup Lounge"/>
        <s v="Bald Eagle Pub"/>
        <s v="Leslie's Sports Bar #2"/>
        <s v="Dublin Square"/>
        <s v="Scooters Sports Bar &amp; Grill"/>
        <s v="Finn's Dockside Bar &amp; Grill"/>
        <s v="Circus Bar"/>
        <s v="Linksters Tap Room - 8764 Sarasota"/>
        <s v="The Bearded Monkey"/>
        <s v="Voodoo Room"/>
        <s v="Crazy Frogs Bar and Grill"/>
        <s v="Binions Ice House"/>
        <s v="Buck Wild"/>
        <s v="Chupacabra Cantina"/>
        <s v="San Jac Saloon"/>
        <s v="The Flying Pug"/>
        <s v="Coyote Ugly Saloon"/>
        <s v="Ducky's Sports Lounge"/>
        <s v="The Dog Bar - 2.0"/>
        <s v="Big Dog Station"/>
        <s v="Village Grille"/>
        <s v="Manor Lanes Bowling and Sports Den Pub"/>
        <s v="Dead Bob's Bar - 2.0 - New"/>
        <s v="Smokey Stallion BBQ"/>
        <s v="Besos Cocina y Cantina"/>
        <s v="Sportin Woody's"/>
        <s v="Marina's Restaurant &amp; Club"/>
        <s v="Corner Bar"/>
        <s v="Cavo's Bar &amp; Kitchen"/>
        <s v="The Roque Pub"/>
        <s v="Play By Play Sports Bar and Grill"/>
        <s v="Melody Bar &amp; Grill"/>
        <s v="Super Mex Restaurant &amp; Cantina Long Beach"/>
        <s v="Prince O' Whales"/>
        <s v="The Pub"/>
        <s v="Offshore Tavern &amp; Grill"/>
        <s v="The Farm Drinkery"/>
        <s v="Whiskey Garden"/>
        <s v="El Tejano"/>
        <s v="Los Cabos Sports Bar &amp; Grill"/>
        <s v="On The Rocks Bar &amp; Grill"/>
        <s v="General Admission"/>
        <s v="Ron's Corner Tavern"/>
        <s v="Bar HWRD"/>
        <s v="The Rock Irish Pub"/>
        <s v="Strandhill Public - Brandon"/>
        <s v="Downtown PourHouse"/>
        <s v="Geronimos Grill"/>
        <s v="The Old Venice Pub"/>
        <s v="Legends Sports Bar - Houston"/>
        <s v="Janie's Bar"/>
        <s v="Harwood Tavern"/>
        <s v="Graffiti Junktion Curry Ford"/>
        <s v="Evie's Tavern &amp; Grill On Main Street"/>
        <s v="Norton's Eastside Sports Bar"/>
        <s v="Legends Sports Bar and Billiards"/>
        <s v="Witten's Grill and Sports Cafe"/>
        <s v="Paparruchos"/>
        <s v="Texas Borders Bar &amp; Grill 1093"/>
        <s v="Shaw's Patio Bar &amp; Grill"/>
        <s v="The Doral Yard"/>
        <s v="Johnny's Other Side"/>
        <s v="Round Table Sportsbar &amp; Lounge"/>
        <s v="The Harp Inn"/>
        <s v="Fiesta Cantina"/>
        <s v="R Bar Long Beach"/>
        <s v="Standard Station Sports Bar &amp; Grill"/>
        <s v="Delirium"/>
        <s v="The Library Bar - Austin"/>
        <s v="Whiskey Tango Foxtrot Icehouse"/>
        <s v="Salvation Pizza - Rainey St."/>
        <s v="Paddy Wagon Irish Pub Winter Haven"/>
        <s v="Reno Room"/>
        <s v="3 and Out Sports Bar &amp; Lounge"/>
        <s v="El Baja Chef #2"/>
        <s v="Tacos al Fuego Riverside"/>
        <s v="Tipperary Pub"/>
        <s v="Orale Mexican Restaurant"/>
        <s v="Nightlife"/>
        <s v="Local Tap &amp; Table"/>
        <s v="Oceans Grille"/>
        <s v="Sand Bar + Kitchen"/>
        <s v="Wunderbar Sports Bar &amp; Grill"/>
        <s v="Drifters Social Coffee &amp; Cocktails"/>
        <s v="The Pub Orlando"/>
        <s v="Moondoggy's Saloon &amp; Zuzu's Cocktail Lounge"/>
        <s v="Nice-N-Easy Sports Bar"/>
        <s v="The IVY Tavern"/>
        <s v="Main Street Bar"/>
        <s v="ICON Nightclub and Lounge"/>
        <s v="Three B's Grill"/>
        <s v="4Thirteen Sports Lounge"/>
        <s v="Round Rock Tavern"/>
        <s v="Big Ben Tavern"/>
        <s v="Whiskylucan Taqueria &amp; Bar"/>
        <s v="Iguana's Bar"/>
        <s v="Baddeley's Pourhouse Sports Bar"/>
        <s v="Coopers House of Brew Masters"/>
        <s v="Durty Nelly's"/>
        <s v="Paddy Wagon Irish Pub - Fort Myers"/>
        <s v="The Caboose Bar &amp; Grill"/>
        <s v="Flight 747 Liquor Store &amp; Lounge Bar"/>
        <s v="Pennison’s Sports Pub - Sugar Land"/>
        <s v="Water Hole Bar &amp; Billiards"/>
        <s v="5280 Burger &amp; Taphouse"/>
        <s v="Happy Hour"/>
        <s v="One Eyed Penguin"/>
        <s v="Wildcatter Saloon"/>
        <s v="Linksters Tap Room (98 N)"/>
        <s v="Dead Bob's Too"/>
        <s v="Sports Grill"/>
        <s v="Donovan's Bar &amp; Grill Inc"/>
        <s v="Lou's Whiskey Lounge"/>
        <s v="BROKEN SPOKE"/>
        <s v="MoCity Grill"/>
        <s v="I Don't Know Yet Lounge"/>
        <s v="Titanic Brewery &amp; Restaurant -"/>
        <s v="Rickey’s Sports Bar &amp; Grill"/>
        <s v="Pat's Cocktail Lounge"/>
        <s v="Nite Owl Cocktail Lounge"/>
        <s v="Desperados Saloon - Bartow"/>
        <s v="Paddy Wagon Irish Pub - Clearwater"/>
        <s v="HIGH DIVE"/>
        <s v="The Zone Sports Bar &amp; Grill"/>
        <s v="Jack &amp; Ginger's Irish Pub"/>
        <s v="Big Daddy's Sports Bar"/>
        <s v="The Hub @ Regal Oaks Resort"/>
        <s v="Atkins Park Tavern"/>
        <s v="Second Street Station"/>
        <s v="Moonlight"/>
        <s v="Devaney's Sports Pub"/>
        <s v="Saturday’s Bar"/>
        <s v="Schooner Bar &amp; Grill"/>
        <s v="BRUDDAH'S BAR &amp; GRILL"/>
        <s v="Old School Pizza Tavern"/>
        <s v="ChopShop Sports Garage"/>
        <s v="Soho Saloon"/>
        <s v="Paddy Wagon Irish Pub - Plant City"/>
        <s v="American Legion Post 10"/>
        <s v="The Point Restaurant &amp; Sports Bar"/>
        <s v="Star Bar"/>
        <s v="The Blue Light"/>
        <s v="Green Parrot Tiki Bar &amp; Grill"/>
        <s v="Swiggs"/>
        <s v="Tacos Al Fuego"/>
        <s v="The Sportsman"/>
        <s v="Carlitos Way Cocktails"/>
        <s v="Prospect Park"/>
        <s v="Patricks 1481"/>
        <s v="Caliz Sports Bar"/>
        <s v="Cave Sports Bar #3"/>
        <s v="Fuego Bar &amp; Grill"/>
        <s v="Rey Rey"/>
        <s v="Lone Star Bar &amp; Grill"/>
        <s v="Shakertins - Arlington"/>
        <s v="Legends Sports Pub"/>
        <s v="Neme Gastro Bar"/>
        <s v="ECR Pub"/>
        <s v="O'Side Sports Bar &amp; Grill"/>
        <s v="Cali's Cocktails"/>
        <s v="Kelly Brothers Irish Pub"/>
        <s v="Paddy Wagon Irish Pub - 4402 Bradenton"/>
        <s v="Grumpy Gary's Bar &amp; Grill"/>
        <s v="Luke's Sports Shack Bar &amp; Grill"/>
        <s v="Paddy Wagon Irish Pub - Cape Coral"/>
        <s v="Gym Sportsbar and Grill"/>
        <s v="Taco Hut (Rochester)"/>
        <s v="Mil Amores Sports Bar &amp; Grill"/>
        <s v="The Garage On Central"/>
        <s v="Chela's Miami"/>
        <s v="Alegria Cocina Latina"/>
        <s v="Lobster &amp; Beer"/>
        <s v="The Abbey Tavern"/>
        <s v="Tipsy Cow"/>
        <s v="Agaves Kitchen &amp; Tequila"/>
        <s v="Mo's Irish Pub - Vintage Park"/>
        <s v="The W at Worthington's"/>
        <s v="Clancy's"/>
        <s v="Scarlet Lady Saloon"/>
        <s v="Breeze Kissimmee"/>
        <s v="Morty's Meat &amp; Supply"/>
        <s v="The Nickel Mine"/>
        <s v="The Thirsty Merchant"/>
        <s v="Murio's Trophy Room"/>
        <s v="Magic 8 Sports Bar"/>
        <s v="The Brews Hall - Del Amo"/>
        <s v="Taco Hut (Little Rancho)"/>
        <s v="The Good Bar"/>
        <s v="McQueens Social Lounge"/>
        <s v="Beaches Weho"/>
        <s v="Juquila"/>
        <s v="Mooseknuckle Pub"/>
        <s v="The Cork Room"/>
        <s v="Bodhi's Hideaway"/>
        <s v="Spatz"/>
        <s v="Copperhead Club"/>
        <s v="JERSEYS Wings Sports Bar &amp; Grill Pembroke Pines"/>
        <s v="Shakertins - Prosper"/>
        <s v="Bougainvillea's Old Florida Tavern"/>
        <s v="901 Bar and Grill"/>
        <s v="Longboard Restaurant &amp; Pub Main St"/>
        <s v="Kelley's Tavern"/>
        <s v="My Place Bar &amp; Grill - Jacksonville"/>
        <s v="The Shack - Playa Del Rey"/>
        <s v="Whiskey Republic Spirits &amp; Kitchen"/>
        <s v="Recovery Room"/>
        <s v="Super Mex Restaurant &amp; Cantina Belmont"/>
        <s v="Silva's Sports Bar &amp; Lounge"/>
        <s v="90 West Lounge"/>
        <s v="Would You Believe"/>
        <s v="The Chicken Koop (Whittier)"/>
        <s v="The BAR – on Dolores"/>
        <s v="The Bounty Room"/>
        <m/>
      </sharedItems>
    </cacheField>
    <cacheField name="State" numFmtId="0">
      <sharedItems containsBlank="1" count="5">
        <s v="Georgia"/>
        <s v="Texas"/>
        <s v="Florida"/>
        <s v="California"/>
        <m/>
      </sharedItems>
    </cacheField>
    <cacheField name="Impressions" numFmtId="0">
      <sharedItems containsSemiMixedTypes="0" containsString="0" containsNumber="1" minValue="1.46" maxValue="2096960.84892"/>
    </cacheField>
    <cacheField name="Revenue" numFmtId="0">
      <sharedItems containsSemiMixedTypes="0" containsString="0" containsNumber="1" minValue="0" maxValue="13459.282076031999"/>
    </cacheField>
    <cacheField name="Spots" numFmtId="0">
      <sharedItems containsSemiMixedTypes="0" containsString="0" containsNumber="1" containsInteger="1" minValue="1" maxValue="102196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  <cacheField name=" 15" numFmtId="0">
      <sharedItems containsNonDate="0" containsString="0" containsBlank="1"/>
    </cacheField>
    <cacheField name=" 1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sh Peltz" refreshedDate="46057.797423842596" refreshedVersion="8" recordCount="2715" xr:uid="{00000000-000A-0000-FFFF-FFFF00000000}">
  <cacheSource type="worksheet">
    <worksheetSource ref="A1:C2716" sheet="Sheet88"/>
  </cacheSource>
  <cacheFields count="3">
    <cacheField name="Venue Name" numFmtId="0">
      <sharedItems containsBlank="1" count="645">
        <s v="2J's Lounge"/>
        <s v="3 and Out Sports Bar &amp; Lounge"/>
        <s v="90 West Lounge"/>
        <s v="901 Bar and Grill"/>
        <s v="Aces Bar &amp; Grill"/>
        <s v="Agaves Kitchen &amp; Tequila"/>
        <s v="Alegria Cocina Latina"/>
        <s v="Amelia's Club"/>
        <s v="Back Alley Bar &amp; Grill"/>
        <s v="Baddeley's Pourhouse Sports Bar"/>
        <s v="Baja Chef #1"/>
        <s v="Baja's Grill - KTOWN - New"/>
        <s v="Banter Bar"/>
        <s v="Beaches Weho"/>
        <s v="Beaux"/>
        <s v="Blvd. Cocktails"/>
        <s v="Blvd. Cocktails - Anahiem"/>
        <s v="Bottoms Up Bar &amp; Lounge"/>
        <s v="Britannia Pub"/>
        <s v="BRUDDAH'S BAR &amp; GRILL"/>
        <s v="Cali's Cocktails"/>
        <s v="Caliz Sports Bar"/>
        <s v="Carlitos Way Cocktails"/>
        <s v="Cave Sports Bar #3"/>
        <s v="Center Hub at Trade"/>
        <s v="Champ City Bar &amp; Lounge"/>
        <s v="Clancy's"/>
        <s v="Coach‚Äôs Sport Bar"/>
        <s v="Coopers House of Brew Masters"/>
        <s v="Crow's Nest"/>
        <s v="Danny K's Billiards &amp; Sports Bar"/>
        <s v="Delirium"/>
        <s v="Dempsey's Sports Bar &amp; Grill"/>
        <s v="Dog House"/>
        <s v="Durty Nelly's"/>
        <s v="ECR Pub"/>
        <s v="El Baja Chef #2"/>
        <s v="El Boulevar Sports Bar"/>
        <s v="El Tejano"/>
        <s v="Emporium San Francisco"/>
        <s v="Falcon North"/>
        <s v="Fiesta Cantina"/>
        <s v="First Cabin Bar"/>
        <s v="Fizzee's"/>
        <s v="Flashbackz Lounge &amp; Grill"/>
        <s v="Founders Ale House"/>
        <s v="Fuego Bar &amp; Grill"/>
        <s v="General Admission"/>
        <s v="Griffins Grill"/>
        <s v="Gym Sportsbar and Grill"/>
        <s v="Hair of the Dog"/>
        <s v="Hecho en Mexico"/>
        <s v="Hole in One"/>
        <s v="Iguana's Bar"/>
        <s v="Ixtapa Bar"/>
        <s v="Juquila"/>
        <s v="Keg Sluggers Sports Bar"/>
        <s v="Kelley's Tavern"/>
        <s v="La Chuperia The Miche Spot"/>
        <s v="LAces Bar"/>
        <s v="Limericks Tavern - Alhambra"/>
        <s v="Lobster &amp; Beer"/>
        <s v="Longboard Margarita Bar"/>
        <s v="Longboard Restaurant &amp; Pub at Springdale"/>
        <s v="Longboard Restaurant &amp; Pub Main St"/>
        <s v="Los Cabos Sports Bar &amp; Grill"/>
        <s v="Lost and Found Cocktail Bar"/>
        <s v="Maclovia Grill &amp; Mezcalita Bar"/>
        <s v="Maguey's Sports Bar &amp; Grill"/>
        <s v="Marvin Gardens"/>
        <s v="McTeague's Saloon"/>
        <s v="Melody Bar &amp; Grill"/>
        <s v="Midnight Sun"/>
        <s v="Mil Amores Sports Bar &amp; Grill"/>
        <s v="Murio's Trophy Room"/>
        <s v="Nite Owl Cocktail Lounge"/>
        <s v="Noble Ale Works"/>
        <s v="NorthStar Cafe"/>
        <s v="Norwood Bar &amp; Lounge"/>
        <s v="O'Side Sports Bar &amp; Grill"/>
        <s v="On The Rocks Bar &amp; Grill"/>
        <s v="On The Thirty"/>
        <s v="Our Bar and Kitchen"/>
        <s v="Palenque kitchen by Mezcal"/>
        <s v="Pat's Cocktail Lounge"/>
        <s v="Pedone's Pizza &amp; Italian Food"/>
        <s v="Perqs"/>
        <s v="Pineapple Hill Saloon &amp; Grill"/>
        <s v="Posse Bar"/>
        <s v="Prank Bar"/>
        <s v="Prince O' Whales"/>
        <s v="R Bar Long Beach"/>
        <s v="Recovery Room"/>
        <s v="Reno Room"/>
        <s v="Rock It Sports Lounge"/>
        <s v="Rock N Pies"/>
        <s v="Rocks Cocktail Lounge"/>
        <s v="Sage Restaurant &amp; Lounge"/>
        <s v="Sagebrush Cantina"/>
        <s v="Sal‚Äôs Pub and Grill"/>
        <s v="Sammy's Original"/>
        <s v="Scarlet Lady Saloon"/>
        <s v="Schooner Bar &amp; Grill"/>
        <s v="Sea Hawk Cocktail Lounge"/>
        <s v="Shanghai Kelly's"/>
        <s v="Silva's Sports Bar &amp; Lounge"/>
        <s v="St. James Gate - San Francisco"/>
        <s v="Stagecoach Country Roadhouse"/>
        <s v="Stages Bar"/>
        <s v="Standard Station Sports Bar &amp; Grill"/>
        <s v="Starboard Attitude"/>
        <s v="Super Mex Restaurant &amp; Cantina"/>
        <s v="Super Mex Restaurant &amp; Cantina Belmont"/>
        <s v="Super Mex Restaurant &amp; Cantina Long Beach"/>
        <s v="Surf Lounge"/>
        <s v="Taco Hut (Little Rancho)"/>
        <s v="Taco Hut (Ontario)"/>
        <s v="Taco Hut (Rochester)"/>
        <s v="Tacos Al Fuego"/>
        <s v="Tacos al Fuego Riverside"/>
        <s v="Taproom Pizza Co."/>
        <s v="The Abbey Tavern"/>
        <s v="The Bit Tavern"/>
        <s v="The Blue Door Bar"/>
        <s v="The Blue Light"/>
        <s v="The Blue Moon Lounge"/>
        <s v="The Bounty Room"/>
        <s v="The CanTiki"/>
        <s v="The Cave Sports Bar 2"/>
        <s v="The Chicken Coop"/>
        <s v="The Chicken Koop"/>
        <s v="The Chicken Koop (Whittier)"/>
        <s v="The Cork Room"/>
        <s v="The Dubliner San Francisco"/>
        <s v="The Falcon"/>
        <s v="The Fifth"/>
        <s v="The Fox and Hounds"/>
        <s v="The Glen"/>
        <s v="The Glen Cocktails Hawaiian Gardens"/>
        <s v="The Glen Garden Grove Blvd"/>
        <s v="The Good Bar"/>
        <s v="The Greatest"/>
        <s v="The Hangar Inn"/>
        <s v="The Harp Inn"/>
        <s v="The Mamba Sports Bar"/>
        <s v="The Nickel Mine"/>
        <s v="The Point Restaurant &amp; Sports Bar"/>
        <s v="The Pub"/>
        <s v="The Shack - Playa Del Rey"/>
        <s v="The Snug"/>
        <s v="The Sportsman"/>
        <s v="The Swig Bar"/>
        <s v="The Thirsty Merchant"/>
        <s v="The Venice Beach Bar &amp; Kitchen"/>
        <s v="The W at Worthington's"/>
        <s v="The Walnut Room Saloon"/>
        <s v="The Woodman"/>
        <s v="Thirty Six Thirty Six Club"/>
        <s v="Tiki Bar"/>
        <s v="Tipsy Cow"/>
        <s v="Tortilla Cantina"/>
        <s v="Tower Pizza"/>
        <s v="Tumbleweeds Bar &amp; Grill"/>
        <s v="Whiskey Republic Spirits &amp; Kitchen"/>
        <s v="Would You Believe"/>
        <s v="Alpha Pizza, Pasta, &amp; Prime"/>
        <s v="American Legion Post 10"/>
        <s v="American Legion Post 304"/>
        <s v="American Legion Post 80"/>
        <s v="Back Bar"/>
        <s v="Bald Eagle Pub"/>
        <s v="Bankshots"/>
        <s v="Bar HWRD"/>
        <s v="Bar Mastiff"/>
        <s v="Barrett's Sports Bar"/>
        <s v="Beef 'O' Brady's"/>
        <s v="Beef 'O' Brady's Forrest Hills"/>
        <s v="Big Daddy's Orlando"/>
        <s v="Big Dog Station"/>
        <s v="Big John's Rockin' BBQ"/>
        <s v="Billy Jack's Shack"/>
        <s v="Billy's Pub Too"/>
        <s v="Bob G's Wings N Things"/>
        <s v="Bohio Latin Flavors"/>
        <s v="Breeze Kissimmee"/>
        <s v="Brewlands Bar &amp; Billiards"/>
        <s v="Brewlands Bar &amp; Billiards North"/>
        <s v="Brick Oven Pizzeria &amp; Gastropub"/>
        <s v="BROKEN SPOKE"/>
        <s v="Bru's Room Pompano"/>
        <s v="Bryson's Irish Pub"/>
        <s v="Bullitt Bar"/>
        <s v="Caboose"/>
        <s v="Cagney's House of Rock Saloon"/>
        <s v="Canoe Creek Sports Tavern"/>
        <s v="Capone's Flicker Lite"/>
        <s v="Casey's Sports Bar at Heathrow"/>
        <s v="Category 36 Taphouse"/>
        <s v="Cavo's Bar &amp; Kitchen"/>
        <s v="Central Tavern"/>
        <s v="Charann's Tavern"/>
        <s v="Cheers Altamonte"/>
        <s v="Cheers Food and Spirits LLC"/>
        <s v="Chela's Miami"/>
        <s v="Choppers Bar &amp; Grill"/>
        <s v="Circus Bar"/>
        <s v="City Side"/>
        <s v="CJ's Sports Bar &amp; Grill"/>
        <s v="Clancy's Sports Bar &amp; Grill"/>
        <s v="Corner Bar"/>
        <s v="Cowtown Tavern"/>
        <s v="Cue-Phoria Billiards And Sports Bar"/>
        <s v="Dapper Duck Bar"/>
        <s v="Dead Bob's Bar - 2.0 - New"/>
        <s v="Dead Bob's Too"/>
        <s v="Desperados Saloon - Bartow"/>
        <s v="Desperados Saloon - Tavares"/>
        <s v="Devaney's Sports Pub"/>
        <s v="Dick's Wings and Grill Nocatee"/>
        <s v="Donovan's Bar &amp; Grill Inc"/>
        <s v="Downtown PourHouse"/>
        <s v="Dr Philgoods Sports Bar"/>
        <s v="Drunken Parrot Saloon"/>
        <s v="Ducky's Sports Lounge"/>
        <s v="Elixir"/>
        <s v="Evie‚Äôs Tavern &amp; Grill on Bee Ridge"/>
        <s v="Evie's Tavern &amp; Grill On Main Street"/>
        <s v="Evies Tavern Ellenton"/>
        <s v="Fat Daddy's Watering Hole"/>
        <s v="Ferg's Sports Bar &amp; Grill"/>
        <s v="Finn's Dockside Bar &amp; Grill"/>
        <s v="Flight 747 Liquor Store &amp; Lounge Bar"/>
        <s v="Geronimos Grill"/>
        <s v="Graffiti Junktion Curry Ford"/>
        <s v="Green Parrot Tiki Bar &amp; Grill"/>
        <s v="Grumpy Gary's Bar &amp; Grill"/>
        <s v="Hagan O'Reilly's Irish Pub"/>
        <s v="Harbor Bar"/>
        <s v="Henney Tyme Bar and Lounge"/>
        <s v="HIGH DIVE"/>
        <s v="Historic Bar Room"/>
        <s v="Hott Leggz"/>
        <s v="J Wakefield Brewing"/>
        <s v="Jammes Pub"/>
        <s v="JERSEYS Wings Sports Bar &amp; Grill Pembroke Pines"/>
        <s v="Jesse's Xtreme Sports Bar"/>
        <s v="Johnny's Fillin' Station"/>
        <s v="Johnny's Other Side"/>
        <s v="Jungle Prada Tavern"/>
        <s v="JWags"/>
        <s v="Keg South Of Kendall"/>
        <s v="Kelly Brothers Irish Pub"/>
        <s v="Kiwi's Pub &amp; Grill"/>
        <s v="La La's Sangria Bar"/>
        <s v="Lake Mary Pub &amp; Grill"/>
        <s v="LandLubber's Raw Bar &amp; Grill"/>
        <s v="Legends Sports Pub"/>
        <s v="Links of Sandpiper"/>
        <s v="Linksters Tap Room - 17506 Tampa"/>
        <s v="Linksters Tap Room - 2127 Venice"/>
        <s v="Linksters Tap Room - 8201 Bradenton"/>
        <s v="Linksters Tap Room - 8764 Sarasota"/>
        <s v="Linksters Tap Room - Highland City"/>
        <s v="Linksters Tap Room - Lakeland"/>
        <s v="Linksters Tap Room - Northport"/>
        <s v="Linksters Tap Room - Riverview"/>
        <s v="Linksters Tap Room (98 N)"/>
        <s v="LongShot Bar &amp; Billiards"/>
        <s v="Lou's Whiskey Lounge"/>
        <s v="Luke's Sports Shack Bar &amp; Grill"/>
        <s v="Luv'n Oven Ale House Sunrise"/>
        <s v="Mad Hippo Saloon"/>
        <s v="Magic 8 Sports Bar"/>
        <s v="Manor Lanes Bowling and Sports Den Pub"/>
        <s v="McKenna's Place"/>
        <s v="McQueens Social Lounge"/>
        <s v="Mike's Lounge and Package"/>
        <s v="Mis-Cue Lounge"/>
        <s v="Monkey's Uncle Tavern"/>
        <s v="Moon's Tavern"/>
        <s v="Moondoggy's Saloon &amp; Zuzu's Cocktail Lounge"/>
        <s v="Murrays Uptown Yukon"/>
        <s v="MVP- My Village Pub"/>
        <s v="My Place Bar &amp; Grill - Jacksonville"/>
        <s v="My Tap Room"/>
        <s v="Naked Taco"/>
        <s v="Naked Taco Coconut Creek"/>
        <s v="Neme Gastro Bar"/>
        <s v="New Wave Billiards &amp; Sports Bar"/>
        <s v="Nice-N-Easy Sports Bar"/>
        <s v="No Name Bar - Jacksonville"/>
        <s v="Norman's Tavern"/>
        <s v="Norton's Eastside Sports Bar"/>
        <s v="Norton's Sports Bar &amp; Grill"/>
        <s v="O‚ÄôBrien‚Äôs Irish Pub &amp; Grill"/>
        <s v="O'Connor's Pub &amp; Package Store"/>
        <s v="Oasis Pub"/>
        <s v="Oceans Grille"/>
        <s v="Orale Mexican Restaurant"/>
        <s v="Orena Sports Bar"/>
        <s v="Original Pinehurst Pub"/>
        <s v="Paddy Wagon Irish Pub - 320 Bradenton"/>
        <s v="Paddy Wagon Irish Pub - 3877 Sarasota"/>
        <s v="Paddy Wagon Irish Pub - 4402 Bradenton"/>
        <s v="Paddy Wagon Irish Pub - 5320 Bradenton"/>
        <s v="Paddy Wagon Irish Pub - 6690 Bradenton"/>
        <s v="Paddy Wagon Irish Pub - 8643 Citrus Park"/>
        <s v="Paddy Wagon Irish Pub - Brandon"/>
        <s v="Paddy Wagon Irish Pub - Cape Coral"/>
        <s v="Paddy Wagon Irish Pub - Clearwater"/>
        <s v="Paddy Wagon Irish Pub - Downtown Tampa"/>
        <s v="Paddy Wagon Irish Pub - Dr. Phillips"/>
        <s v="Paddy Wagon Irish Pub - Fort Myers"/>
        <s v="Paddy Wagon Irish Pub - Fruitville Commons"/>
        <s v="Paddy Wagon Irish Pub - Lake Buena Vista"/>
        <s v="Paddy Wagon Irish Pub - Plant City"/>
        <s v="Paddy Wagon Irish Pub - Port Charlotte"/>
        <s v="Paddy Wagon Irish Pub - University Square"/>
        <s v="Paddy Wagon Irish Pub Winter Haven"/>
        <s v="Paddy Wagon Irish Pub- Davenport"/>
        <s v="Paddy Wagon Irish Pub- Lakeland"/>
        <s v="Patricks 1481"/>
        <s v="Pearl Of The Island (Old Name - Lima Peru)"/>
        <s v="Perfect Rack Billiards"/>
        <s v="Pier 8 Seafood Bar &amp; Grill (Previously- The King Crab Shack)"/>
        <s v="Play By Play Sports Bar and Grill"/>
        <s v="Pour Judgement"/>
        <s v="Prosperity Brewers"/>
        <s v="Rachel's place"/>
        <s v="Raffurty's Bar and Grill"/>
        <s v="Rickey‚Äôs Sports Bar &amp; Grill"/>
        <s v="Rickey's Restaurant &amp; Sports Bar"/>
        <s v="Rookies Ale House"/>
        <s v="Round Table Sportsbar &amp; Lounge"/>
        <s v="Salty Jim's Island Bar &amp; Grill"/>
        <s v="Sand Bar + Kitchen"/>
        <s v="Scandals Saloon"/>
        <s v="Scullers Draft House"/>
        <s v="Slate 8 Billiards"/>
        <s v="Sneaky's Sports Bar &amp; Grill"/>
        <s v="Soho Saloon"/>
        <s v="Spanx the Hog BBQ &amp; Saloon"/>
        <s v="Spatz"/>
        <s v="Spinnaker's Bar &amp; Grill"/>
        <s v="Sports Grill Doral"/>
        <s v="Sportscasters Bar &amp; Grill"/>
        <s v="Stagger Inn"/>
        <s v="Stinger's Bar &amp; Grill"/>
        <s v="Strandhill Public - Brandon"/>
        <s v="Strandhill Public - Tampa Heights"/>
        <s v="Styx Sports Bar And Grill"/>
        <s v="Sunset Lounge"/>
        <s v="Swiggs"/>
        <s v="Tap 72"/>
        <s v="Teak Neighborhood Grill - Maitland"/>
        <s v="THAT BAR AT THE ARENA"/>
        <s v="The Angry Warthog Saloon"/>
        <s v="The Back Porch Longwood"/>
        <s v="The Basement Orlando"/>
        <s v="The Billiard Club"/>
        <s v="The Billiard Club - Miami Lakes"/>
        <s v="The Corner Pizza Bar"/>
        <s v="The Crooked Spoon Gastropub"/>
        <s v="The Den Kitchen and Bar"/>
        <s v="The Dog Bar - 2.0"/>
        <s v="The Doral Yard"/>
        <s v="The Garage On Central"/>
        <s v="The Green Parrot"/>
        <s v="The Hub @ Regal Oaks Resort"/>
        <s v="The Joint St. Pete - New"/>
        <s v="The Justice Pub"/>
        <s v="The Long Bar Pub &amp; Grill"/>
        <s v="The Office Orlando Bar"/>
        <s v="The Old Venice Pub"/>
        <s v="The One Night Stand 2.0"/>
        <s v="The Patio Tampa"/>
        <s v="The Porch - Winter Park"/>
        <s v="The Porch South Orange"/>
        <s v="The Pub Orlando"/>
        <s v="The Rock Irish Pub"/>
        <s v="The Roque Pub"/>
        <s v="The Social House FL"/>
        <s v="Thirsty Whale"/>
        <s v="ThunderBay Bar"/>
        <s v="Time Out Sports Grill"/>
        <s v="Tin Cup Sports Bar &amp; Grill"/>
        <s v="Tin Roof Orlando"/>
        <s v="Tipperary Pub"/>
        <s v="Tipsy gypsy‚Äôs tavern"/>
        <s v="Titanic Brewery &amp; Restaurant -"/>
        <s v="Uncle Fats Tavern"/>
        <s v="Underground Public House"/>
        <s v="Upper Deck Ale and Sports Grill"/>
        <s v="Village Grille"/>
        <s v="Walsh‚Äôs Pub"/>
        <s v="West End Trading Company"/>
        <s v="Wet Spot"/>
        <s v="Whiskylucan Taqueria &amp; Bar"/>
        <s v="Whistle Stop"/>
        <s v="Wild Wild West End Honky-Tonk Saloon"/>
        <s v="Wing Shack"/>
        <s v="Wipeouts Grill"/>
        <s v="Woody's Backyard Grill"/>
        <s v="Wunderbar Sports Bar &amp; Grill"/>
        <s v="Ybor City Tap House"/>
        <s v="Ye Olde Falcon Pub"/>
        <s v="Your Place Bar &amp; Grill"/>
        <s v="Atkins Park Tavern"/>
        <s v="Bar{n} booze {n} bites"/>
        <s v="Bella's Pizza Bar And Grill"/>
        <s v="Bench Warmers Sports Grill"/>
        <s v="Creatwood Tavern"/>
        <s v="Fad√≥ Irish Pub"/>
        <s v="Fado Irish Pubs Inc"/>
        <s v="Flanagan's"/>
        <s v="Fowling Warehouse Atlanta"/>
        <s v="Lucky's Burger &amp; Brew - Roswell"/>
        <s v="McCray‚Äôs Tavern Lawrenceville"/>
        <s v="McCray's Tavern - East Cobb"/>
        <s v="McCray's Tavern - Smyrna"/>
        <s v="McCray's Tavern Midtown"/>
        <s v="Meehan's Public House Downtown"/>
        <s v="Morty's Meat &amp; Supply"/>
        <s v="North River Tavern"/>
        <s v="Pickle and Social"/>
        <s v="Saturday‚Äôs Bar"/>
        <s v="Slice Downtown"/>
        <s v="Smokey Stallion BBQ"/>
        <s v="Suburban Tap"/>
        <s v="Varners Restaurant &amp; Tavern"/>
        <s v="Woofs Sports Bar"/>
        <s v="4Thirteen Sports Lounge"/>
        <s v="5280 Burger &amp; Taphouse"/>
        <s v="Ashford Pub"/>
        <s v="Augustine Cocktail Lounge"/>
        <s v="Aviators Wing House and Craft Cocktails - Plano"/>
        <s v="Barfly"/>
        <s v="Barra Brava Sports Bar - Fort Worth"/>
        <s v="Barrel &amp; Bones - Inwood"/>
        <s v="Barrel &amp; Bones Craft Bar and Smokehouse - Carrollton"/>
        <s v="Barrel &amp; Bones Craft bar and Smokehouse - The Colony"/>
        <s v="Barrel and Bones Mercer Crossing"/>
        <s v="Besos Cocina y Cantina"/>
        <s v="Big Apple Cafe"/>
        <s v="Big Ben Tavern"/>
        <s v="Big Daddy's Sports Bar"/>
        <s v="BIG W CATTLE CO."/>
        <s v="Binions Ice House"/>
        <s v="Bodega West 7th"/>
        <s v="Bodhi's Hideaway"/>
        <s v="Bogies Billiards East"/>
        <s v="Bogies Billiards West"/>
        <s v="Boston's Restaurant &amp; Sports Bar"/>
        <s v="Boston's Restaurant &amp; Sports Bar - Arlington"/>
        <s v="Boston's Restaurant &amp; Sports Bar- Irving"/>
        <s v="Bouldin Acres (North)"/>
        <s v="Bouldin Acres (South)"/>
        <s v="Bourbon Street Bar &amp; Grill - Bedford"/>
        <s v="Bronco's Sports Bar &amp; Grill"/>
        <s v="Buck Wild"/>
        <s v="Buffalo Run"/>
        <s v="Canucks Bar and Grill"/>
        <s v="Centerfield Sports Bar &amp; Grill"/>
        <s v="ChopShop Sports Garage"/>
        <s v="Christies"/>
        <s v="Chupacabra Cantina"/>
        <s v="City Tavern"/>
        <s v="Copperhead Club"/>
        <s v="Coyote Ugly Saloon"/>
        <s v="Crazy Frogs Bar and Grill"/>
        <s v="Da Stadium Sports Bar"/>
        <s v="Darkhorse Tavern"/>
        <s v="Deuce's Bar"/>
        <s v="Dirty Water Saloon"/>
        <s v="District 249 Bar &amp; Grill"/>
        <s v="Dixie Pub"/>
        <s v="Don Dario's Cantina"/>
        <s v="Dough Bro's Italian Kitchen &amp; Bar"/>
        <s v="Drifters Social Coffee &amp; Cocktails"/>
        <s v="Dublin Square"/>
        <s v="East River 9"/>
        <s v="Elite Lounge"/>
        <s v="Fat Daddy's Sports &amp; Spirits Cafe"/>
        <s v="Gardens Bar and Grill"/>
        <s v="Gearheads Grub &amp; Pub"/>
        <s v="Gnar Bar"/>
        <s v="Grata‚Äôs Pizzeria"/>
        <s v="Hamburger Mary's"/>
        <s v="Happy Hour"/>
        <s v="Harwood Tavern"/>
        <s v="Headliners Sports Bar"/>
        <s v="Highway Bar &amp; Kitchen"/>
        <s v="HR Bar And Grill"/>
        <s v="I Don't Know Yet Lounge"/>
        <s v="ICON Nightclub and Lounge"/>
        <s v="Jake's Sports Bar"/>
        <s v="Janie's Bar"/>
        <s v="JB's Pub &amp; Grill"/>
        <s v="Junk Punch"/>
        <s v="Knockout Sports Bar - Addison"/>
        <s v="Knockout Sports Bar - Plano"/>
        <s v="Krab Kingz Seafood Restaurant"/>
        <s v="Lambeau's Sports Bar &amp; Grill"/>
        <s v="Lavaca Street Bar"/>
        <s v="Lavaca Street Bar - South Lamar"/>
        <s v="Legends Sports Bar - Houston"/>
        <s v="Leslie's Sports Bar #1"/>
        <s v="Leslie's Sports Bar #2"/>
        <s v="Leslie's Sports Bar #3"/>
        <s v="Little Woodrow's - Tomball"/>
        <s v="Local Tap &amp; Table"/>
        <s v="Loft 18 - Houston"/>
        <s v="Lone Star Bar &amp; Grill"/>
        <s v="Lone Star Ice House"/>
        <s v="Lone Star Oyster Bar"/>
        <s v="Lottie's"/>
        <s v="LT's Sports Bar &amp; Grill"/>
        <s v="Maacs Grill"/>
        <s v="Maggie Mae's"/>
        <s v="Main Street Bar"/>
        <s v="Manchaca Sports Bar"/>
        <s v="Marina's Restaurant &amp; Club"/>
        <s v="Maverick's Dance Hall - Buda"/>
        <s v="Maverick's Dance Hall - Pflugerville"/>
        <s v="Maxine's Cocktails"/>
        <s v="Mezcal Sports Bar &amp; Grill"/>
        <s v="Mi Raza Sports Bar &amp; Grill"/>
        <s v="Midway Pub"/>
        <s v="Mo's Irish Pub - Vintage Park"/>
        <s v="Mo's Irish Pub Cypress"/>
        <s v="Mo's Irish Pub Katy"/>
        <s v="MoCity Grill"/>
        <s v="Moody's Kitchen and Bar"/>
        <s v="Moonlight"/>
        <s v="Moontower Saloon"/>
        <s v="Mooseknuckle Pub"/>
        <s v="Nightlife"/>
        <s v="Northside Drafthouse &amp; Eatery"/>
        <s v="OFFICE ON TRINITY"/>
        <s v="Old School Pizza Tavern"/>
        <s v="One Eyed Penguin"/>
        <s v="Paparruchos"/>
        <s v="Pennison‚Äôs Sports Pub - Sugar Land"/>
        <s v="Pennison's Sports Pub"/>
        <s v="Pfield Day Social"/>
        <s v="PhD - Pour House Dallas"/>
        <s v="Pickle Hub"/>
        <s v="Pin Seeker‚Äôs Golf Lounge"/>
        <s v="Poop Deck Bar and Grill"/>
        <s v="Porch Swing Pub"/>
        <s v="Pour Choices"/>
        <s v="Prospect Park"/>
        <s v="Pub Zero"/>
        <s v="Publik Reserve"/>
        <s v="Putt Pub"/>
        <s v="R Bar"/>
        <s v="Rack &amp; Tap Sports Bar &amp; Grill"/>
        <s v="Reina Rooftop"/>
        <s v="Reservoir"/>
        <s v="Reset Arcade Bar"/>
        <s v="Rey Rey"/>
        <s v="Rey's Sports Bar"/>
        <s v="Rodeo Exchange"/>
        <s v="Ron's Corner Tavern"/>
        <s v="Ron's Place"/>
        <s v="Rotunda Bar and Patio"/>
        <s v="Round Rock Tavern"/>
        <s v="Rusty Cannon Pub"/>
        <s v="Rusty Nickel"/>
        <s v="RZ Sports Bar and Grill"/>
        <s v="Salvation Pizza - Rock Rose"/>
        <s v="San Jac Saloon"/>
        <s v="Scooters Sports Bar &amp; Grill"/>
        <s v="Shakertins - Allen"/>
        <s v="Shakertins - Arlington"/>
        <s v="Shakertins - Midtown Dallas"/>
        <s v="Shakertins - Prosper"/>
        <s v="Shakertins - The Colony"/>
        <s v="Shaw's Patio Bar &amp; Grill"/>
        <s v="Shiner's Saloon"/>
        <s v="Showdown"/>
        <s v="Showdown Saloon"/>
        <s v="Sportin Woody's"/>
        <s v="Stadium Bar &amp; Grill- Houston"/>
        <s v="Stadium Sports Grill"/>
        <s v="Stats Sports Bar and Grill"/>
        <s v="Sunny's Bar"/>
        <s v="Swanny's Grill Houston"/>
        <s v="T.K. Bitterman's"/>
        <s v="Tewbeleaux's spring"/>
        <s v="Texas Borders Bar &amp; Grill"/>
        <s v="Texas Borders Bar &amp; Grill 1093"/>
        <s v="Texas T Tavern"/>
        <s v="The 04 Lounge"/>
        <s v="The Anchor Colombia Bar &amp; Grill"/>
        <s v="The Annex Crafthouse"/>
        <s v="The Back 9 Sports Bar &amp; Grill"/>
        <s v="The Bearded Monkey"/>
        <s v="The Caboose Bar &amp; Grill"/>
        <s v="The Dogwood - Houston"/>
        <s v="The Farm Drinkery"/>
        <s v="The Flying Pug"/>
        <s v="The Forum Pub"/>
        <s v="The Frisco Bar &amp; Grill"/>
        <s v="The Hideaway"/>
        <s v="The Horny Toad"/>
        <s v="The HUB Sports Bar &amp; Grill"/>
        <s v="The IVY Tavern"/>
        <s v="The Jackalope"/>
        <s v="The Jackalope South Shore"/>
        <s v="The Junction Bar and Grill"/>
        <s v="The Kickback Bar"/>
        <s v="The Lazy Moose"/>
        <s v="The Library Bar"/>
        <s v="The Library Bar - Austin"/>
        <s v="The Local"/>
        <s v="The Mad Hatter - Fort Worth"/>
        <s v="The Mad Hatter Neighborhood Pub - Dallas"/>
        <s v="The Maple Leaf Pub"/>
        <s v="The Rabbit Hole Pub"/>
        <s v="The Social House Arlington"/>
        <s v="The Social House TX"/>
        <s v="The Spot On Northgate"/>
        <s v="The Zone Sports Bar &amp; Grill"/>
        <s v="Three B‚Äôs on the Green"/>
        <s v="Three B's Grill"/>
        <s v="Timeout Tavern"/>
        <s v="TNT Sports Page"/>
        <s v="Toulouse"/>
        <s v="Twisted Bar &amp; Grill"/>
        <s v="Voodoo Room"/>
        <s v="Water Hole Bar &amp; Billiards"/>
        <s v="Westside Saloon"/>
        <s v="Whiskey Garden"/>
        <s v="Whiskey Tango Foxtrot Icehouse"/>
        <s v="Wild Pitch Sports Bar &amp; Grill - Frisco"/>
        <s v="Wild Pitch Sports Bar &amp; Grill Fort Worth"/>
        <s v="Wildcatter Saloon"/>
        <s v="Will Call Bar"/>
        <s v="Wingzup"/>
        <s v="Witten's Grill and Sports Cafe"/>
        <s v="Woody's Tavern"/>
        <s v="Yup Lounge"/>
        <s v="Zona Caliente Sports Bar And Grill"/>
        <m/>
      </sharedItems>
    </cacheField>
    <cacheField name="State" numFmtId="0">
      <sharedItems containsBlank="1" count="5">
        <s v="California"/>
        <s v="Florida"/>
        <s v="Georgia"/>
        <s v="Texas"/>
        <m/>
      </sharedItems>
    </cacheField>
    <cacheField name="Impressions" numFmtId="0">
      <sharedItems containsString="0" containsBlank="1" containsNumber="1" minValue="3.21" maxValue="27362.7409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4">
  <r>
    <x v="0"/>
    <x v="0"/>
    <n v="3034.8998219999999"/>
    <n v="0"/>
    <n v="89"/>
    <m/>
    <m/>
    <m/>
    <m/>
    <m/>
    <m/>
    <m/>
    <m/>
    <m/>
    <m/>
    <m/>
    <m/>
    <m/>
    <m/>
    <m/>
    <m/>
  </r>
  <r>
    <x v="1"/>
    <x v="1"/>
    <n v="1471.5"/>
    <n v="10.594799999999999"/>
    <n v="50"/>
    <m/>
    <m/>
    <m/>
    <m/>
    <m/>
    <m/>
    <m/>
    <m/>
    <m/>
    <m/>
    <m/>
    <m/>
    <m/>
    <m/>
    <m/>
    <m/>
  </r>
  <r>
    <x v="2"/>
    <x v="1"/>
    <n v="682.56"/>
    <n v="5.0054400000000001"/>
    <n v="48"/>
    <m/>
    <m/>
    <m/>
    <m/>
    <m/>
    <m/>
    <m/>
    <m/>
    <m/>
    <m/>
    <m/>
    <m/>
    <m/>
    <m/>
    <m/>
    <m/>
  </r>
  <r>
    <x v="3"/>
    <x v="1"/>
    <n v="545"/>
    <n v="4.0111999999999997"/>
    <n v="50"/>
    <m/>
    <m/>
    <m/>
    <m/>
    <m/>
    <m/>
    <m/>
    <m/>
    <m/>
    <m/>
    <m/>
    <m/>
    <m/>
    <m/>
    <m/>
    <m/>
  </r>
  <r>
    <x v="4"/>
    <x v="1"/>
    <n v="2558.2199999999998"/>
    <n v="19.003920000000001"/>
    <n v="42"/>
    <m/>
    <m/>
    <m/>
    <m/>
    <m/>
    <m/>
    <m/>
    <m/>
    <m/>
    <m/>
    <m/>
    <m/>
    <m/>
    <m/>
    <m/>
    <m/>
  </r>
  <r>
    <x v="5"/>
    <x v="1"/>
    <n v="181.48"/>
    <n v="1.3122400000000001"/>
    <n v="52"/>
    <m/>
    <m/>
    <m/>
    <m/>
    <m/>
    <m/>
    <m/>
    <m/>
    <m/>
    <m/>
    <m/>
    <m/>
    <m/>
    <m/>
    <m/>
    <m/>
  </r>
  <r>
    <x v="6"/>
    <x v="1"/>
    <n v="2448.58"/>
    <n v="18.311119999999999"/>
    <n v="46"/>
    <m/>
    <m/>
    <m/>
    <m/>
    <m/>
    <m/>
    <m/>
    <m/>
    <m/>
    <m/>
    <m/>
    <m/>
    <m/>
    <m/>
    <m/>
    <m/>
  </r>
  <r>
    <x v="7"/>
    <x v="1"/>
    <n v="230.48"/>
    <n v="1.7152000000000001"/>
    <n v="43"/>
    <m/>
    <m/>
    <m/>
    <m/>
    <m/>
    <m/>
    <m/>
    <m/>
    <m/>
    <m/>
    <m/>
    <m/>
    <m/>
    <m/>
    <m/>
    <m/>
  </r>
  <r>
    <x v="8"/>
    <x v="2"/>
    <n v="1138.320062"/>
    <n v="8.2252804479999995"/>
    <n v="62"/>
    <m/>
    <m/>
    <m/>
    <m/>
    <m/>
    <m/>
    <m/>
    <m/>
    <m/>
    <m/>
    <m/>
    <m/>
    <m/>
    <m/>
    <m/>
    <m/>
  </r>
  <r>
    <x v="9"/>
    <x v="2"/>
    <n v="3126.78"/>
    <n v="22.857839999999999"/>
    <n v="58"/>
    <m/>
    <m/>
    <m/>
    <m/>
    <m/>
    <m/>
    <m/>
    <m/>
    <m/>
    <m/>
    <m/>
    <m/>
    <m/>
    <m/>
    <m/>
    <m/>
  </r>
  <r>
    <x v="10"/>
    <x v="2"/>
    <n v="1452.5800589999999"/>
    <n v="10.438880424000001"/>
    <n v="59"/>
    <m/>
    <m/>
    <m/>
    <m/>
    <m/>
    <m/>
    <m/>
    <m/>
    <m/>
    <m/>
    <m/>
    <m/>
    <m/>
    <m/>
    <m/>
    <m/>
  </r>
  <r>
    <x v="11"/>
    <x v="2"/>
    <n v="878.54"/>
    <n v="6.5748800000000003"/>
    <n v="62"/>
    <m/>
    <m/>
    <m/>
    <m/>
    <m/>
    <m/>
    <m/>
    <m/>
    <m/>
    <m/>
    <m/>
    <m/>
    <m/>
    <m/>
    <m/>
    <m/>
  </r>
  <r>
    <x v="12"/>
    <x v="2"/>
    <n v="2168.320056"/>
    <n v="16.107520416"/>
    <n v="56"/>
    <m/>
    <m/>
    <m/>
    <m/>
    <m/>
    <m/>
    <m/>
    <m/>
    <m/>
    <m/>
    <m/>
    <m/>
    <m/>
    <m/>
    <m/>
    <m/>
  </r>
  <r>
    <x v="13"/>
    <x v="2"/>
    <n v="544"/>
    <n v="4.08"/>
    <n v="64"/>
    <m/>
    <m/>
    <m/>
    <m/>
    <m/>
    <m/>
    <m/>
    <m/>
    <m/>
    <m/>
    <m/>
    <m/>
    <m/>
    <m/>
    <m/>
    <m/>
  </r>
  <r>
    <x v="14"/>
    <x v="2"/>
    <n v="826.76004399999999"/>
    <n v="6.1631203279999998"/>
    <n v="44"/>
    <m/>
    <m/>
    <m/>
    <m/>
    <m/>
    <m/>
    <m/>
    <m/>
    <m/>
    <m/>
    <m/>
    <m/>
    <m/>
    <m/>
    <m/>
    <m/>
  </r>
  <r>
    <x v="15"/>
    <x v="2"/>
    <n v="3619.6498820000002"/>
    <n v="26.503199135999999"/>
    <n v="59"/>
    <m/>
    <m/>
    <m/>
    <m/>
    <m/>
    <m/>
    <m/>
    <m/>
    <m/>
    <m/>
    <m/>
    <m/>
    <m/>
    <m/>
    <m/>
    <m/>
  </r>
  <r>
    <x v="16"/>
    <x v="2"/>
    <n v="306.88"/>
    <n v="2.23584"/>
    <n v="56"/>
    <m/>
    <m/>
    <m/>
    <m/>
    <m/>
    <m/>
    <m/>
    <m/>
    <m/>
    <m/>
    <m/>
    <m/>
    <m/>
    <m/>
    <m/>
    <m/>
  </r>
  <r>
    <x v="17"/>
    <x v="2"/>
    <n v="195.92"/>
    <n v="1.44096"/>
    <n v="62"/>
    <m/>
    <m/>
    <m/>
    <m/>
    <m/>
    <m/>
    <m/>
    <m/>
    <m/>
    <m/>
    <m/>
    <m/>
    <m/>
    <m/>
    <m/>
    <m/>
  </r>
  <r>
    <x v="18"/>
    <x v="2"/>
    <n v="62.7"/>
    <n v="0.45600000000000002"/>
    <n v="55"/>
    <m/>
    <m/>
    <m/>
    <m/>
    <m/>
    <m/>
    <m/>
    <m/>
    <m/>
    <m/>
    <m/>
    <m/>
    <m/>
    <m/>
    <m/>
    <m/>
  </r>
  <r>
    <x v="19"/>
    <x v="2"/>
    <n v="269.36"/>
    <n v="1.9239999999999999"/>
    <n v="56"/>
    <m/>
    <m/>
    <m/>
    <m/>
    <m/>
    <m/>
    <m/>
    <m/>
    <m/>
    <m/>
    <m/>
    <m/>
    <m/>
    <m/>
    <m/>
    <m/>
  </r>
  <r>
    <x v="20"/>
    <x v="2"/>
    <n v="93.5"/>
    <n v="0.68"/>
    <n v="55"/>
    <m/>
    <m/>
    <m/>
    <m/>
    <m/>
    <m/>
    <m/>
    <m/>
    <m/>
    <m/>
    <m/>
    <m/>
    <m/>
    <m/>
    <m/>
    <m/>
  </r>
  <r>
    <x v="21"/>
    <x v="2"/>
    <n v="154.33000000000001"/>
    <n v="1.13344"/>
    <n v="61"/>
    <m/>
    <m/>
    <m/>
    <m/>
    <m/>
    <m/>
    <m/>
    <m/>
    <m/>
    <m/>
    <m/>
    <m/>
    <m/>
    <m/>
    <m/>
    <m/>
  </r>
  <r>
    <x v="22"/>
    <x v="0"/>
    <n v="952.02"/>
    <n v="6.7896000000000001"/>
    <n v="129"/>
    <m/>
    <m/>
    <m/>
    <m/>
    <m/>
    <m/>
    <m/>
    <m/>
    <m/>
    <m/>
    <m/>
    <m/>
    <m/>
    <m/>
    <m/>
    <m/>
  </r>
  <r>
    <x v="23"/>
    <x v="0"/>
    <n v="1026.97"/>
    <n v="7.4563199999999998"/>
    <n v="119"/>
    <m/>
    <m/>
    <m/>
    <m/>
    <m/>
    <m/>
    <m/>
    <m/>
    <m/>
    <m/>
    <m/>
    <m/>
    <m/>
    <m/>
    <m/>
    <m/>
  </r>
  <r>
    <x v="24"/>
    <x v="0"/>
    <n v="956.98"/>
    <n v="6.8772799999999998"/>
    <n v="118"/>
    <m/>
    <m/>
    <m/>
    <m/>
    <m/>
    <m/>
    <m/>
    <m/>
    <m/>
    <m/>
    <m/>
    <m/>
    <m/>
    <m/>
    <m/>
    <m/>
  </r>
  <r>
    <x v="25"/>
    <x v="1"/>
    <n v="305.27999999999997"/>
    <n v="2.2896000000000001"/>
    <n v="48"/>
    <m/>
    <m/>
    <m/>
    <m/>
    <m/>
    <m/>
    <m/>
    <m/>
    <m/>
    <m/>
    <m/>
    <m/>
    <m/>
    <m/>
    <m/>
    <m/>
  </r>
  <r>
    <x v="26"/>
    <x v="1"/>
    <n v="1419.3400529999999"/>
    <n v="10.497760392"/>
    <n v="53"/>
    <m/>
    <m/>
    <m/>
    <m/>
    <m/>
    <m/>
    <m/>
    <m/>
    <m/>
    <m/>
    <m/>
    <m/>
    <m/>
    <m/>
    <m/>
    <m/>
  </r>
  <r>
    <x v="27"/>
    <x v="1"/>
    <n v="347.68"/>
    <n v="2.6240000000000001"/>
    <n v="53"/>
    <m/>
    <m/>
    <m/>
    <m/>
    <m/>
    <m/>
    <m/>
    <m/>
    <m/>
    <m/>
    <m/>
    <m/>
    <m/>
    <m/>
    <m/>
    <m/>
  </r>
  <r>
    <x v="28"/>
    <x v="0"/>
    <n v="870.58"/>
    <n v="0"/>
    <n v="58"/>
    <m/>
    <m/>
    <m/>
    <m/>
    <m/>
    <m/>
    <m/>
    <m/>
    <m/>
    <m/>
    <m/>
    <m/>
    <m/>
    <m/>
    <m/>
    <m/>
  </r>
  <r>
    <x v="29"/>
    <x v="3"/>
    <n v="66"/>
    <n v="0.46079999999999999"/>
    <n v="55"/>
    <m/>
    <m/>
    <m/>
    <m/>
    <m/>
    <m/>
    <m/>
    <m/>
    <m/>
    <m/>
    <m/>
    <m/>
    <m/>
    <m/>
    <m/>
    <m/>
  </r>
  <r>
    <x v="30"/>
    <x v="3"/>
    <n v="135.96"/>
    <n v="1.02176"/>
    <n v="66"/>
    <m/>
    <m/>
    <m/>
    <m/>
    <m/>
    <m/>
    <m/>
    <m/>
    <m/>
    <m/>
    <m/>
    <m/>
    <m/>
    <m/>
    <m/>
    <m/>
  </r>
  <r>
    <x v="31"/>
    <x v="3"/>
    <n v="247.25"/>
    <n v="1.702"/>
    <n v="43"/>
    <m/>
    <m/>
    <m/>
    <m/>
    <m/>
    <m/>
    <m/>
    <m/>
    <m/>
    <m/>
    <m/>
    <m/>
    <m/>
    <m/>
    <m/>
    <m/>
  </r>
  <r>
    <x v="32"/>
    <x v="3"/>
    <n v="2019.0000500000001"/>
    <n v="14.536800360000001"/>
    <n v="50"/>
    <m/>
    <m/>
    <m/>
    <m/>
    <m/>
    <m/>
    <m/>
    <m/>
    <m/>
    <m/>
    <m/>
    <m/>
    <m/>
    <m/>
    <m/>
    <m/>
  </r>
  <r>
    <x v="33"/>
    <x v="3"/>
    <n v="125.8"/>
    <n v="0.93840000000000001"/>
    <n v="74"/>
    <m/>
    <m/>
    <m/>
    <m/>
    <m/>
    <m/>
    <m/>
    <m/>
    <m/>
    <m/>
    <m/>
    <m/>
    <m/>
    <m/>
    <m/>
    <m/>
  </r>
  <r>
    <x v="34"/>
    <x v="3"/>
    <n v="81.319999999999993"/>
    <n v="0.63344"/>
    <n v="38"/>
    <m/>
    <m/>
    <m/>
    <m/>
    <m/>
    <m/>
    <m/>
    <m/>
    <m/>
    <m/>
    <m/>
    <m/>
    <m/>
    <m/>
    <m/>
    <m/>
  </r>
  <r>
    <x v="35"/>
    <x v="2"/>
    <n v="16.29"/>
    <n v="0.13031999999999999"/>
    <n v="3"/>
    <m/>
    <m/>
    <m/>
    <m/>
    <m/>
    <m/>
    <m/>
    <m/>
    <m/>
    <m/>
    <m/>
    <m/>
    <m/>
    <m/>
    <m/>
    <m/>
  </r>
  <r>
    <x v="36"/>
    <x v="2"/>
    <n v="30.28"/>
    <n v="0.24224000000000001"/>
    <n v="4"/>
    <m/>
    <m/>
    <m/>
    <m/>
    <m/>
    <m/>
    <m/>
    <m/>
    <m/>
    <m/>
    <m/>
    <m/>
    <m/>
    <m/>
    <m/>
    <m/>
  </r>
  <r>
    <x v="37"/>
    <x v="2"/>
    <n v="11.76"/>
    <n v="0"/>
    <n v="2"/>
    <m/>
    <m/>
    <m/>
    <m/>
    <m/>
    <m/>
    <m/>
    <m/>
    <m/>
    <m/>
    <m/>
    <m/>
    <m/>
    <m/>
    <m/>
    <m/>
  </r>
  <r>
    <x v="38"/>
    <x v="2"/>
    <n v="9.6300000000000008"/>
    <n v="0"/>
    <n v="9"/>
    <m/>
    <m/>
    <m/>
    <m/>
    <m/>
    <m/>
    <m/>
    <m/>
    <m/>
    <m/>
    <m/>
    <m/>
    <m/>
    <m/>
    <m/>
    <m/>
  </r>
  <r>
    <x v="39"/>
    <x v="1"/>
    <n v="162.56"/>
    <n v="0"/>
    <n v="8"/>
    <m/>
    <m/>
    <m/>
    <m/>
    <m/>
    <m/>
    <m/>
    <m/>
    <m/>
    <m/>
    <m/>
    <m/>
    <m/>
    <m/>
    <m/>
    <m/>
  </r>
  <r>
    <x v="23"/>
    <x v="0"/>
    <n v="448.76"/>
    <n v="0"/>
    <n v="52"/>
    <m/>
    <m/>
    <m/>
    <m/>
    <m/>
    <m/>
    <m/>
    <m/>
    <m/>
    <m/>
    <m/>
    <m/>
    <m/>
    <m/>
    <m/>
    <m/>
  </r>
  <r>
    <x v="40"/>
    <x v="1"/>
    <n v="1360.020057"/>
    <n v="9.7348804080000004"/>
    <n v="57"/>
    <m/>
    <m/>
    <m/>
    <m/>
    <m/>
    <m/>
    <m/>
    <m/>
    <m/>
    <m/>
    <m/>
    <m/>
    <m/>
    <m/>
    <m/>
    <m/>
  </r>
  <r>
    <x v="41"/>
    <x v="1"/>
    <n v="455.4"/>
    <n v="3.3782399999999999"/>
    <n v="55"/>
    <m/>
    <m/>
    <m/>
    <m/>
    <m/>
    <m/>
    <m/>
    <m/>
    <m/>
    <m/>
    <m/>
    <m/>
    <m/>
    <m/>
    <m/>
    <m/>
  </r>
  <r>
    <x v="42"/>
    <x v="1"/>
    <n v="1090.3799489999999"/>
    <n v="8.0388796239999998"/>
    <n v="51"/>
    <m/>
    <m/>
    <m/>
    <m/>
    <m/>
    <m/>
    <m/>
    <m/>
    <m/>
    <m/>
    <m/>
    <m/>
    <m/>
    <m/>
    <m/>
    <m/>
  </r>
  <r>
    <x v="43"/>
    <x v="1"/>
    <n v="479.22"/>
    <n v="3.55992"/>
    <n v="42"/>
    <m/>
    <m/>
    <m/>
    <m/>
    <m/>
    <m/>
    <m/>
    <m/>
    <m/>
    <m/>
    <m/>
    <m/>
    <m/>
    <m/>
    <m/>
    <m/>
  </r>
  <r>
    <x v="44"/>
    <x v="1"/>
    <n v="2085.100058"/>
    <n v="14.955200416"/>
    <n v="58"/>
    <m/>
    <m/>
    <m/>
    <m/>
    <m/>
    <m/>
    <m/>
    <m/>
    <m/>
    <m/>
    <m/>
    <m/>
    <m/>
    <m/>
    <m/>
    <m/>
  </r>
  <r>
    <x v="45"/>
    <x v="1"/>
    <n v="1071.95"/>
    <n v="7.9519200000000003"/>
    <n v="55"/>
    <m/>
    <m/>
    <m/>
    <m/>
    <m/>
    <m/>
    <m/>
    <m/>
    <m/>
    <m/>
    <m/>
    <m/>
    <m/>
    <m/>
    <m/>
    <m/>
  </r>
  <r>
    <x v="46"/>
    <x v="1"/>
    <n v="141.93"/>
    <n v="1.0159199999999999"/>
    <n v="57"/>
    <m/>
    <m/>
    <m/>
    <m/>
    <m/>
    <m/>
    <m/>
    <m/>
    <m/>
    <m/>
    <m/>
    <m/>
    <m/>
    <m/>
    <m/>
    <m/>
  </r>
  <r>
    <x v="47"/>
    <x v="1"/>
    <n v="1300.8"/>
    <n v="9.6259200000000007"/>
    <n v="40"/>
    <m/>
    <m/>
    <m/>
    <m/>
    <m/>
    <m/>
    <m/>
    <m/>
    <m/>
    <m/>
    <m/>
    <m/>
    <m/>
    <m/>
    <m/>
    <m/>
  </r>
  <r>
    <x v="48"/>
    <x v="1"/>
    <n v="431.93"/>
    <n v="3.0143200000000001"/>
    <n v="47"/>
    <m/>
    <m/>
    <m/>
    <m/>
    <m/>
    <m/>
    <m/>
    <m/>
    <m/>
    <m/>
    <m/>
    <m/>
    <m/>
    <m/>
    <m/>
    <m/>
  </r>
  <r>
    <x v="49"/>
    <x v="1"/>
    <n v="301.2"/>
    <n v="2.1686399999999999"/>
    <n v="40"/>
    <m/>
    <m/>
    <m/>
    <m/>
    <m/>
    <m/>
    <m/>
    <m/>
    <m/>
    <m/>
    <m/>
    <m/>
    <m/>
    <m/>
    <m/>
    <m/>
  </r>
  <r>
    <x v="50"/>
    <x v="1"/>
    <n v="554.58000000000004"/>
    <n v="4.2091200000000004"/>
    <n v="39"/>
    <m/>
    <m/>
    <m/>
    <m/>
    <m/>
    <m/>
    <m/>
    <m/>
    <m/>
    <m/>
    <m/>
    <m/>
    <m/>
    <m/>
    <m/>
    <m/>
  </r>
  <r>
    <x v="51"/>
    <x v="1"/>
    <n v="1766.679942"/>
    <n v="12.915039576"/>
    <n v="58"/>
    <m/>
    <m/>
    <m/>
    <m/>
    <m/>
    <m/>
    <m/>
    <m/>
    <m/>
    <m/>
    <m/>
    <m/>
    <m/>
    <m/>
    <m/>
    <m/>
  </r>
  <r>
    <x v="52"/>
    <x v="1"/>
    <n v="327"/>
    <n v="2.3544"/>
    <n v="50"/>
    <m/>
    <m/>
    <m/>
    <m/>
    <m/>
    <m/>
    <m/>
    <m/>
    <m/>
    <m/>
    <m/>
    <m/>
    <m/>
    <m/>
    <m/>
    <m/>
  </r>
  <r>
    <x v="53"/>
    <x v="1"/>
    <n v="44"/>
    <n v="0.32"/>
    <n v="44"/>
    <m/>
    <m/>
    <m/>
    <m/>
    <m/>
    <m/>
    <m/>
    <m/>
    <m/>
    <m/>
    <m/>
    <m/>
    <m/>
    <m/>
    <m/>
    <m/>
  </r>
  <r>
    <x v="26"/>
    <x v="1"/>
    <n v="1365.780051"/>
    <n v="10.069280376"/>
    <n v="51"/>
    <m/>
    <m/>
    <m/>
    <m/>
    <m/>
    <m/>
    <m/>
    <m/>
    <m/>
    <m/>
    <m/>
    <m/>
    <m/>
    <m/>
    <m/>
    <m/>
  </r>
  <r>
    <x v="54"/>
    <x v="2"/>
    <n v="2990.6501290000001"/>
    <n v="22.256000960000001"/>
    <n v="43"/>
    <m/>
    <m/>
    <m/>
    <m/>
    <m/>
    <m/>
    <m/>
    <m/>
    <m/>
    <m/>
    <m/>
    <m/>
    <m/>
    <m/>
    <m/>
    <m/>
  </r>
  <r>
    <x v="55"/>
    <x v="2"/>
    <n v="187.2"/>
    <n v="1.3824000000000001"/>
    <n v="52"/>
    <m/>
    <m/>
    <m/>
    <m/>
    <m/>
    <m/>
    <m/>
    <m/>
    <m/>
    <m/>
    <m/>
    <m/>
    <m/>
    <m/>
    <m/>
    <m/>
  </r>
  <r>
    <x v="56"/>
    <x v="2"/>
    <n v="1268.4600579999999"/>
    <n v="9.4478404319999996"/>
    <n v="58"/>
    <m/>
    <m/>
    <m/>
    <m/>
    <m/>
    <m/>
    <m/>
    <m/>
    <m/>
    <m/>
    <m/>
    <m/>
    <m/>
    <m/>
    <m/>
    <m/>
  </r>
  <r>
    <x v="21"/>
    <x v="2"/>
    <n v="159.38999999999999"/>
    <n v="1.1941600000000001"/>
    <n v="63"/>
    <m/>
    <m/>
    <m/>
    <m/>
    <m/>
    <m/>
    <m/>
    <m/>
    <m/>
    <m/>
    <m/>
    <m/>
    <m/>
    <m/>
    <m/>
    <m/>
  </r>
  <r>
    <x v="57"/>
    <x v="2"/>
    <n v="925.60995100000002"/>
    <n v="6.8003996400000002"/>
    <n v="49"/>
    <m/>
    <m/>
    <m/>
    <m/>
    <m/>
    <m/>
    <m/>
    <m/>
    <m/>
    <m/>
    <m/>
    <m/>
    <m/>
    <m/>
    <m/>
    <m/>
  </r>
  <r>
    <x v="58"/>
    <x v="2"/>
    <n v="1317.5"/>
    <n v="9.69"/>
    <n v="62"/>
    <m/>
    <m/>
    <m/>
    <m/>
    <m/>
    <m/>
    <m/>
    <m/>
    <m/>
    <m/>
    <m/>
    <m/>
    <m/>
    <m/>
    <m/>
    <m/>
  </r>
  <r>
    <x v="59"/>
    <x v="2"/>
    <n v="3583.0200570000002"/>
    <n v="27.155520431999999"/>
    <n v="57"/>
    <m/>
    <m/>
    <m/>
    <m/>
    <m/>
    <m/>
    <m/>
    <m/>
    <m/>
    <m/>
    <m/>
    <m/>
    <m/>
    <m/>
    <m/>
    <m/>
  </r>
  <r>
    <x v="60"/>
    <x v="2"/>
    <n v="700.7"/>
    <n v="5.2624000000000004"/>
    <n v="49"/>
    <m/>
    <m/>
    <m/>
    <m/>
    <m/>
    <m/>
    <m/>
    <m/>
    <m/>
    <m/>
    <m/>
    <m/>
    <m/>
    <m/>
    <m/>
    <m/>
  </r>
  <r>
    <x v="61"/>
    <x v="2"/>
    <n v="494.42"/>
    <n v="3.5531199999999998"/>
    <n v="59"/>
    <m/>
    <m/>
    <m/>
    <m/>
    <m/>
    <m/>
    <m/>
    <m/>
    <m/>
    <m/>
    <m/>
    <m/>
    <m/>
    <m/>
    <m/>
    <m/>
  </r>
  <r>
    <x v="62"/>
    <x v="2"/>
    <n v="159.30000000000001"/>
    <n v="1.1564000000000001"/>
    <n v="54"/>
    <m/>
    <m/>
    <m/>
    <m/>
    <m/>
    <m/>
    <m/>
    <m/>
    <m/>
    <m/>
    <m/>
    <m/>
    <m/>
    <m/>
    <m/>
    <m/>
  </r>
  <r>
    <x v="63"/>
    <x v="2"/>
    <n v="3549.44"/>
    <n v="25.98912"/>
    <n v="59"/>
    <m/>
    <m/>
    <m/>
    <m/>
    <m/>
    <m/>
    <m/>
    <m/>
    <m/>
    <m/>
    <m/>
    <m/>
    <m/>
    <m/>
    <m/>
    <m/>
  </r>
  <r>
    <x v="64"/>
    <x v="2"/>
    <n v="1083.1700430000001"/>
    <n v="7.8592803120000001"/>
    <n v="43"/>
    <m/>
    <m/>
    <m/>
    <m/>
    <m/>
    <m/>
    <m/>
    <m/>
    <m/>
    <m/>
    <m/>
    <m/>
    <m/>
    <m/>
    <m/>
    <m/>
  </r>
  <r>
    <x v="65"/>
    <x v="2"/>
    <n v="801.36"/>
    <n v="5.8060799999999997"/>
    <n v="53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67"/>
    <x v="2"/>
    <n v="477.84"/>
    <n v="3.4752000000000001"/>
    <n v="44"/>
    <m/>
    <m/>
    <m/>
    <m/>
    <m/>
    <m/>
    <m/>
    <m/>
    <m/>
    <m/>
    <m/>
    <m/>
    <m/>
    <m/>
    <m/>
    <m/>
  </r>
  <r>
    <x v="68"/>
    <x v="1"/>
    <n v="901.35004500000002"/>
    <n v="6.5698403279999997"/>
    <n v="45"/>
    <m/>
    <m/>
    <m/>
    <m/>
    <m/>
    <m/>
    <m/>
    <m/>
    <m/>
    <m/>
    <m/>
    <m/>
    <m/>
    <m/>
    <m/>
    <m/>
  </r>
  <r>
    <x v="69"/>
    <x v="1"/>
    <n v="598"/>
    <n v="4.5448000000000004"/>
    <n v="40"/>
    <m/>
    <m/>
    <m/>
    <m/>
    <m/>
    <m/>
    <m/>
    <m/>
    <m/>
    <m/>
    <m/>
    <m/>
    <m/>
    <m/>
    <m/>
    <m/>
  </r>
  <r>
    <x v="70"/>
    <x v="1"/>
    <n v="447.63"/>
    <n v="3.3311999999999999"/>
    <n v="43"/>
    <m/>
    <m/>
    <m/>
    <m/>
    <m/>
    <m/>
    <m/>
    <m/>
    <m/>
    <m/>
    <m/>
    <m/>
    <m/>
    <m/>
    <m/>
    <m/>
  </r>
  <r>
    <x v="71"/>
    <x v="2"/>
    <n v="85.25"/>
    <n v="0.62"/>
    <n v="55"/>
    <m/>
    <m/>
    <m/>
    <m/>
    <m/>
    <m/>
    <m/>
    <m/>
    <m/>
    <m/>
    <m/>
    <m/>
    <m/>
    <m/>
    <m/>
    <m/>
  </r>
  <r>
    <x v="72"/>
    <x v="3"/>
    <n v="748.6"/>
    <n v="5.5948000000000002"/>
    <n v="76"/>
    <m/>
    <m/>
    <m/>
    <m/>
    <m/>
    <m/>
    <m/>
    <m/>
    <m/>
    <m/>
    <m/>
    <m/>
    <m/>
    <m/>
    <m/>
    <m/>
  </r>
  <r>
    <x v="73"/>
    <x v="3"/>
    <n v="1990.1998759999999"/>
    <n v="14.123999120000001"/>
    <n v="62"/>
    <m/>
    <m/>
    <m/>
    <m/>
    <m/>
    <m/>
    <m/>
    <m/>
    <m/>
    <m/>
    <m/>
    <m/>
    <m/>
    <m/>
    <m/>
    <m/>
  </r>
  <r>
    <x v="74"/>
    <x v="3"/>
    <n v="1541.280076"/>
    <n v="11.032320543999999"/>
    <n v="76"/>
    <m/>
    <m/>
    <m/>
    <m/>
    <m/>
    <m/>
    <m/>
    <m/>
    <m/>
    <m/>
    <m/>
    <m/>
    <m/>
    <m/>
    <m/>
    <m/>
  </r>
  <r>
    <x v="75"/>
    <x v="3"/>
    <n v="6210.3602339999998"/>
    <n v="45.224161703999997"/>
    <n v="78"/>
    <m/>
    <m/>
    <m/>
    <m/>
    <m/>
    <m/>
    <m/>
    <m/>
    <m/>
    <m/>
    <m/>
    <m/>
    <m/>
    <m/>
    <m/>
    <m/>
  </r>
  <r>
    <x v="76"/>
    <x v="3"/>
    <n v="108.16"/>
    <n v="0.77063999999999999"/>
    <n v="64"/>
    <m/>
    <m/>
    <m/>
    <m/>
    <m/>
    <m/>
    <m/>
    <m/>
    <m/>
    <m/>
    <m/>
    <m/>
    <m/>
    <m/>
    <m/>
    <m/>
  </r>
  <r>
    <x v="77"/>
    <x v="3"/>
    <n v="1126.32"/>
    <n v="7.9039999999999999"/>
    <n v="57"/>
    <m/>
    <m/>
    <m/>
    <m/>
    <m/>
    <m/>
    <m/>
    <m/>
    <m/>
    <m/>
    <m/>
    <m/>
    <m/>
    <m/>
    <m/>
    <m/>
  </r>
  <r>
    <x v="78"/>
    <x v="0"/>
    <n v="311.11"/>
    <n v="0"/>
    <n v="53"/>
    <m/>
    <m/>
    <m/>
    <m/>
    <m/>
    <m/>
    <m/>
    <m/>
    <m/>
    <m/>
    <m/>
    <m/>
    <m/>
    <m/>
    <m/>
    <m/>
  </r>
  <r>
    <x v="79"/>
    <x v="1"/>
    <n v="2266.320056"/>
    <n v="16.511760408000001"/>
    <n v="56"/>
    <m/>
    <m/>
    <m/>
    <m/>
    <m/>
    <m/>
    <m/>
    <m/>
    <m/>
    <m/>
    <m/>
    <m/>
    <m/>
    <m/>
    <m/>
    <m/>
  </r>
  <r>
    <x v="3"/>
    <x v="1"/>
    <n v="555.9"/>
    <n v="4.0111999999999997"/>
    <n v="51"/>
    <m/>
    <m/>
    <m/>
    <m/>
    <m/>
    <m/>
    <m/>
    <m/>
    <m/>
    <m/>
    <m/>
    <m/>
    <m/>
    <m/>
    <m/>
    <m/>
  </r>
  <r>
    <x v="80"/>
    <x v="1"/>
    <n v="1553.2"/>
    <n v="11.295999999999999"/>
    <n v="55"/>
    <m/>
    <m/>
    <m/>
    <m/>
    <m/>
    <m/>
    <m/>
    <m/>
    <m/>
    <m/>
    <m/>
    <m/>
    <m/>
    <m/>
    <m/>
    <m/>
  </r>
  <r>
    <x v="81"/>
    <x v="1"/>
    <n v="1228.5799529999999"/>
    <n v="8.9921596560000001"/>
    <n v="47"/>
    <m/>
    <m/>
    <m/>
    <m/>
    <m/>
    <m/>
    <m/>
    <m/>
    <m/>
    <m/>
    <m/>
    <m/>
    <m/>
    <m/>
    <m/>
    <m/>
  </r>
  <r>
    <x v="82"/>
    <x v="1"/>
    <n v="680.4"/>
    <n v="4.8988800000000001"/>
    <n v="40"/>
    <m/>
    <m/>
    <m/>
    <m/>
    <m/>
    <m/>
    <m/>
    <m/>
    <m/>
    <m/>
    <m/>
    <m/>
    <m/>
    <m/>
    <m/>
    <m/>
  </r>
  <r>
    <x v="83"/>
    <x v="1"/>
    <n v="460"/>
    <n v="3.3119999999999998"/>
    <n v="40"/>
    <m/>
    <m/>
    <m/>
    <m/>
    <m/>
    <m/>
    <m/>
    <m/>
    <m/>
    <m/>
    <m/>
    <m/>
    <m/>
    <m/>
    <m/>
    <m/>
  </r>
  <r>
    <x v="84"/>
    <x v="1"/>
    <n v="218.28"/>
    <n v="1.6948799999999999"/>
    <n v="34"/>
    <m/>
    <m/>
    <m/>
    <m/>
    <m/>
    <m/>
    <m/>
    <m/>
    <m/>
    <m/>
    <m/>
    <m/>
    <m/>
    <m/>
    <m/>
    <m/>
  </r>
  <r>
    <x v="85"/>
    <x v="1"/>
    <n v="212.16"/>
    <n v="1.56416"/>
    <n v="51"/>
    <m/>
    <m/>
    <m/>
    <m/>
    <m/>
    <m/>
    <m/>
    <m/>
    <m/>
    <m/>
    <m/>
    <m/>
    <m/>
    <m/>
    <m/>
    <m/>
  </r>
  <r>
    <x v="86"/>
    <x v="1"/>
    <n v="795"/>
    <n v="5.83"/>
    <n v="60"/>
    <m/>
    <m/>
    <m/>
    <m/>
    <m/>
    <m/>
    <m/>
    <m/>
    <m/>
    <m/>
    <m/>
    <m/>
    <m/>
    <m/>
    <m/>
    <m/>
  </r>
  <r>
    <x v="87"/>
    <x v="1"/>
    <n v="368.79"/>
    <n v="2.7432799999999999"/>
    <n v="57"/>
    <m/>
    <m/>
    <m/>
    <m/>
    <m/>
    <m/>
    <m/>
    <m/>
    <m/>
    <m/>
    <m/>
    <m/>
    <m/>
    <m/>
    <m/>
    <m/>
  </r>
  <r>
    <x v="88"/>
    <x v="2"/>
    <n v="858.84"/>
    <n v="6.3318399999999997"/>
    <n v="51"/>
    <m/>
    <m/>
    <m/>
    <m/>
    <m/>
    <m/>
    <m/>
    <m/>
    <m/>
    <m/>
    <m/>
    <m/>
    <m/>
    <m/>
    <m/>
    <m/>
  </r>
  <r>
    <x v="89"/>
    <x v="2"/>
    <n v="119.38"/>
    <n v="0.87375999999999998"/>
    <n v="47"/>
    <m/>
    <m/>
    <m/>
    <m/>
    <m/>
    <m/>
    <m/>
    <m/>
    <m/>
    <m/>
    <m/>
    <m/>
    <m/>
    <m/>
    <m/>
    <m/>
  </r>
  <r>
    <x v="90"/>
    <x v="2"/>
    <n v="2474.859884"/>
    <n v="18.092079152"/>
    <n v="58"/>
    <m/>
    <m/>
    <m/>
    <m/>
    <m/>
    <m/>
    <m/>
    <m/>
    <m/>
    <m/>
    <m/>
    <m/>
    <m/>
    <m/>
    <m/>
    <m/>
  </r>
  <r>
    <x v="36"/>
    <x v="2"/>
    <n v="484.48"/>
    <n v="3.6335999999999999"/>
    <n v="64"/>
    <m/>
    <m/>
    <m/>
    <m/>
    <m/>
    <m/>
    <m/>
    <m/>
    <m/>
    <m/>
    <m/>
    <m/>
    <m/>
    <m/>
    <m/>
    <m/>
  </r>
  <r>
    <x v="91"/>
    <x v="2"/>
    <n v="423.5"/>
    <n v="3.08"/>
    <n v="55"/>
    <m/>
    <m/>
    <m/>
    <m/>
    <m/>
    <m/>
    <m/>
    <m/>
    <m/>
    <m/>
    <m/>
    <m/>
    <m/>
    <m/>
    <m/>
    <m/>
  </r>
  <r>
    <x v="92"/>
    <x v="2"/>
    <n v="100.75"/>
    <n v="0.74151999999999996"/>
    <n v="25"/>
    <m/>
    <m/>
    <m/>
    <m/>
    <m/>
    <m/>
    <m/>
    <m/>
    <m/>
    <m/>
    <m/>
    <m/>
    <m/>
    <m/>
    <m/>
    <m/>
  </r>
  <r>
    <x v="93"/>
    <x v="2"/>
    <n v="689.52"/>
    <n v="5.08352"/>
    <n v="51"/>
    <m/>
    <m/>
    <m/>
    <m/>
    <m/>
    <m/>
    <m/>
    <m/>
    <m/>
    <m/>
    <m/>
    <m/>
    <m/>
    <m/>
    <m/>
    <m/>
  </r>
  <r>
    <x v="94"/>
    <x v="2"/>
    <n v="779.79"/>
    <n v="5.7490399999999999"/>
    <n v="51"/>
    <m/>
    <m/>
    <m/>
    <m/>
    <m/>
    <m/>
    <m/>
    <m/>
    <m/>
    <m/>
    <m/>
    <m/>
    <m/>
    <m/>
    <m/>
    <m/>
  </r>
  <r>
    <x v="95"/>
    <x v="2"/>
    <n v="115.56"/>
    <n v="0.85599999999999998"/>
    <n v="54"/>
    <m/>
    <m/>
    <m/>
    <m/>
    <m/>
    <m/>
    <m/>
    <m/>
    <m/>
    <m/>
    <m/>
    <m/>
    <m/>
    <m/>
    <m/>
    <m/>
  </r>
  <r>
    <x v="96"/>
    <x v="2"/>
    <n v="665.28"/>
    <n v="5.0265599999999999"/>
    <n v="36"/>
    <m/>
    <m/>
    <m/>
    <m/>
    <m/>
    <m/>
    <m/>
    <m/>
    <m/>
    <m/>
    <m/>
    <m/>
    <m/>
    <m/>
    <m/>
    <m/>
  </r>
  <r>
    <x v="97"/>
    <x v="2"/>
    <n v="373.24"/>
    <n v="2.74512"/>
    <n v="62"/>
    <m/>
    <m/>
    <m/>
    <m/>
    <m/>
    <m/>
    <m/>
    <m/>
    <m/>
    <m/>
    <m/>
    <m/>
    <m/>
    <m/>
    <m/>
    <m/>
  </r>
  <r>
    <x v="98"/>
    <x v="0"/>
    <n v="9661.5"/>
    <n v="71.819999999999993"/>
    <n v="226"/>
    <m/>
    <m/>
    <m/>
    <m/>
    <m/>
    <m/>
    <m/>
    <m/>
    <m/>
    <m/>
    <m/>
    <m/>
    <m/>
    <m/>
    <m/>
    <m/>
  </r>
  <r>
    <x v="78"/>
    <x v="0"/>
    <n v="757.23"/>
    <n v="5.5412800000000004"/>
    <n v="129"/>
    <m/>
    <m/>
    <m/>
    <m/>
    <m/>
    <m/>
    <m/>
    <m/>
    <m/>
    <m/>
    <m/>
    <m/>
    <m/>
    <m/>
    <m/>
    <m/>
  </r>
  <r>
    <x v="99"/>
    <x v="0"/>
    <n v="5041.6197780000002"/>
    <n v="37.244398359999998"/>
    <n v="222"/>
    <m/>
    <m/>
    <m/>
    <m/>
    <m/>
    <m/>
    <m/>
    <m/>
    <m/>
    <m/>
    <m/>
    <m/>
    <m/>
    <m/>
    <m/>
    <m/>
  </r>
  <r>
    <x v="100"/>
    <x v="1"/>
    <n v="199.6"/>
    <n v="1.5169600000000001"/>
    <n v="40"/>
    <m/>
    <m/>
    <m/>
    <m/>
    <m/>
    <m/>
    <m/>
    <m/>
    <m/>
    <m/>
    <m/>
    <m/>
    <m/>
    <m/>
    <m/>
    <m/>
  </r>
  <r>
    <x v="6"/>
    <x v="1"/>
    <n v="2288.89"/>
    <n v="17.459440000000001"/>
    <n v="43"/>
    <m/>
    <m/>
    <m/>
    <m/>
    <m/>
    <m/>
    <m/>
    <m/>
    <m/>
    <m/>
    <m/>
    <m/>
    <m/>
    <m/>
    <m/>
    <m/>
  </r>
  <r>
    <x v="101"/>
    <x v="1"/>
    <n v="98.93"/>
    <n v="0.73055999999999999"/>
    <n v="13"/>
    <m/>
    <m/>
    <m/>
    <m/>
    <m/>
    <m/>
    <m/>
    <m/>
    <m/>
    <m/>
    <m/>
    <m/>
    <m/>
    <m/>
    <m/>
    <m/>
  </r>
  <r>
    <x v="0"/>
    <x v="0"/>
    <n v="2932.5998279999999"/>
    <n v="0"/>
    <n v="86"/>
    <m/>
    <m/>
    <m/>
    <m/>
    <m/>
    <m/>
    <m/>
    <m/>
    <m/>
    <m/>
    <m/>
    <m/>
    <m/>
    <m/>
    <m/>
    <m/>
  </r>
  <r>
    <x v="102"/>
    <x v="3"/>
    <n v="69.02"/>
    <n v="0.53312000000000004"/>
    <n v="29"/>
    <m/>
    <m/>
    <m/>
    <m/>
    <m/>
    <m/>
    <m/>
    <m/>
    <m/>
    <m/>
    <m/>
    <m/>
    <m/>
    <m/>
    <m/>
    <m/>
  </r>
  <r>
    <x v="103"/>
    <x v="3"/>
    <n v="52"/>
    <n v="0.39200000000000002"/>
    <n v="52"/>
    <m/>
    <m/>
    <m/>
    <m/>
    <m/>
    <m/>
    <m/>
    <m/>
    <m/>
    <m/>
    <m/>
    <m/>
    <m/>
    <m/>
    <m/>
    <m/>
  </r>
  <r>
    <x v="104"/>
    <x v="3"/>
    <n v="3627.9299169999999"/>
    <n v="26.925359384"/>
    <n v="83"/>
    <m/>
    <m/>
    <m/>
    <m/>
    <m/>
    <m/>
    <m/>
    <m/>
    <m/>
    <m/>
    <m/>
    <m/>
    <m/>
    <m/>
    <m/>
    <m/>
  </r>
  <r>
    <x v="105"/>
    <x v="3"/>
    <n v="604.20000000000005"/>
    <n v="4.3247999999999998"/>
    <n v="57"/>
    <m/>
    <m/>
    <m/>
    <m/>
    <m/>
    <m/>
    <m/>
    <m/>
    <m/>
    <m/>
    <m/>
    <m/>
    <m/>
    <m/>
    <m/>
    <m/>
  </r>
  <r>
    <x v="106"/>
    <x v="3"/>
    <n v="1179.5999999999999"/>
    <n v="8.3358399999999993"/>
    <n v="60"/>
    <m/>
    <m/>
    <m/>
    <m/>
    <m/>
    <m/>
    <m/>
    <m/>
    <m/>
    <m/>
    <m/>
    <m/>
    <m/>
    <m/>
    <m/>
    <m/>
  </r>
  <r>
    <x v="107"/>
    <x v="3"/>
    <n v="2571.6600779999999"/>
    <n v="18.726960567999999"/>
    <n v="78"/>
    <m/>
    <m/>
    <m/>
    <m/>
    <m/>
    <m/>
    <m/>
    <m/>
    <m/>
    <m/>
    <m/>
    <m/>
    <m/>
    <m/>
    <m/>
    <m/>
  </r>
  <r>
    <x v="108"/>
    <x v="2"/>
    <n v="53.4"/>
    <n v="0.38447999999999999"/>
    <n v="10"/>
    <m/>
    <m/>
    <m/>
    <m/>
    <m/>
    <m/>
    <m/>
    <m/>
    <m/>
    <m/>
    <m/>
    <m/>
    <m/>
    <m/>
    <m/>
    <m/>
  </r>
  <r>
    <x v="94"/>
    <x v="2"/>
    <n v="89.18"/>
    <n v="0"/>
    <n v="7"/>
    <m/>
    <m/>
    <m/>
    <m/>
    <m/>
    <m/>
    <m/>
    <m/>
    <m/>
    <m/>
    <m/>
    <m/>
    <m/>
    <m/>
    <m/>
    <m/>
  </r>
  <r>
    <x v="109"/>
    <x v="1"/>
    <n v="10.8"/>
    <n v="0"/>
    <n v="8"/>
    <m/>
    <m/>
    <m/>
    <m/>
    <m/>
    <m/>
    <m/>
    <m/>
    <m/>
    <m/>
    <m/>
    <m/>
    <m/>
    <m/>
    <m/>
    <m/>
  </r>
  <r>
    <x v="110"/>
    <x v="1"/>
    <n v="553.76000799999997"/>
    <n v="0"/>
    <n v="8"/>
    <m/>
    <m/>
    <m/>
    <m/>
    <m/>
    <m/>
    <m/>
    <m/>
    <m/>
    <m/>
    <m/>
    <m/>
    <m/>
    <m/>
    <m/>
    <m/>
  </r>
  <r>
    <x v="111"/>
    <x v="1"/>
    <n v="75.599999999999994"/>
    <n v="0"/>
    <n v="7"/>
    <m/>
    <m/>
    <m/>
    <m/>
    <m/>
    <m/>
    <m/>
    <m/>
    <m/>
    <m/>
    <m/>
    <m/>
    <m/>
    <m/>
    <m/>
    <m/>
  </r>
  <r>
    <x v="112"/>
    <x v="1"/>
    <n v="101.49"/>
    <n v="0.73231999999999997"/>
    <n v="51"/>
    <m/>
    <m/>
    <m/>
    <m/>
    <m/>
    <m/>
    <m/>
    <m/>
    <m/>
    <m/>
    <m/>
    <m/>
    <m/>
    <m/>
    <m/>
    <m/>
  </r>
  <r>
    <x v="113"/>
    <x v="1"/>
    <n v="202.13"/>
    <n v="1.41984"/>
    <n v="41"/>
    <m/>
    <m/>
    <m/>
    <m/>
    <m/>
    <m/>
    <m/>
    <m/>
    <m/>
    <m/>
    <m/>
    <m/>
    <m/>
    <m/>
    <m/>
    <m/>
  </r>
  <r>
    <x v="114"/>
    <x v="1"/>
    <n v="1752.180053"/>
    <n v="13.2240004"/>
    <n v="53"/>
    <m/>
    <m/>
    <m/>
    <m/>
    <m/>
    <m/>
    <m/>
    <m/>
    <m/>
    <m/>
    <m/>
    <m/>
    <m/>
    <m/>
    <m/>
    <m/>
  </r>
  <r>
    <x v="115"/>
    <x v="1"/>
    <n v="755.44997100000001"/>
    <n v="5.6267997840000001"/>
    <n v="29"/>
    <m/>
    <m/>
    <m/>
    <m/>
    <m/>
    <m/>
    <m/>
    <m/>
    <m/>
    <m/>
    <m/>
    <m/>
    <m/>
    <m/>
    <m/>
    <m/>
  </r>
  <r>
    <x v="112"/>
    <x v="1"/>
    <n v="97.51"/>
    <n v="0.71640000000000004"/>
    <n v="49"/>
    <m/>
    <m/>
    <m/>
    <m/>
    <m/>
    <m/>
    <m/>
    <m/>
    <m/>
    <m/>
    <m/>
    <m/>
    <m/>
    <m/>
    <m/>
    <m/>
  </r>
  <r>
    <x v="5"/>
    <x v="1"/>
    <n v="184.97"/>
    <n v="1.34016"/>
    <n v="53"/>
    <m/>
    <m/>
    <m/>
    <m/>
    <m/>
    <m/>
    <m/>
    <m/>
    <m/>
    <m/>
    <m/>
    <m/>
    <m/>
    <m/>
    <m/>
    <m/>
  </r>
  <r>
    <x v="116"/>
    <x v="1"/>
    <n v="853.2"/>
    <n v="6.3705600000000002"/>
    <n v="60"/>
    <m/>
    <m/>
    <m/>
    <m/>
    <m/>
    <m/>
    <m/>
    <m/>
    <m/>
    <m/>
    <m/>
    <m/>
    <m/>
    <m/>
    <m/>
    <m/>
  </r>
  <r>
    <x v="46"/>
    <x v="1"/>
    <n v="136.94999999999999"/>
    <n v="0.996"/>
    <n v="55"/>
    <m/>
    <m/>
    <m/>
    <m/>
    <m/>
    <m/>
    <m/>
    <m/>
    <m/>
    <m/>
    <m/>
    <m/>
    <m/>
    <m/>
    <m/>
    <m/>
  </r>
  <r>
    <x v="117"/>
    <x v="1"/>
    <n v="1459.710049"/>
    <n v="10.486080352"/>
    <n v="49"/>
    <m/>
    <m/>
    <m/>
    <m/>
    <m/>
    <m/>
    <m/>
    <m/>
    <m/>
    <m/>
    <m/>
    <m/>
    <m/>
    <m/>
    <m/>
    <m/>
  </r>
  <r>
    <x v="118"/>
    <x v="1"/>
    <n v="306.5"/>
    <n v="2.2558400000000001"/>
    <n v="50"/>
    <m/>
    <m/>
    <m/>
    <m/>
    <m/>
    <m/>
    <m/>
    <m/>
    <m/>
    <m/>
    <m/>
    <m/>
    <m/>
    <m/>
    <m/>
    <m/>
  </r>
  <r>
    <x v="119"/>
    <x v="1"/>
    <n v="344.4"/>
    <n v="2.5091999999999999"/>
    <n v="56"/>
    <m/>
    <m/>
    <m/>
    <m/>
    <m/>
    <m/>
    <m/>
    <m/>
    <m/>
    <m/>
    <m/>
    <m/>
    <m/>
    <m/>
    <m/>
    <m/>
  </r>
  <r>
    <x v="91"/>
    <x v="2"/>
    <n v="377.3"/>
    <n v="2.7103999999999999"/>
    <n v="49"/>
    <m/>
    <m/>
    <m/>
    <m/>
    <m/>
    <m/>
    <m/>
    <m/>
    <m/>
    <m/>
    <m/>
    <m/>
    <m/>
    <m/>
    <m/>
    <m/>
  </r>
  <r>
    <x v="120"/>
    <x v="2"/>
    <n v="87.98"/>
    <n v="0.63744000000000001"/>
    <n v="53"/>
    <m/>
    <m/>
    <m/>
    <m/>
    <m/>
    <m/>
    <m/>
    <m/>
    <m/>
    <m/>
    <m/>
    <m/>
    <m/>
    <m/>
    <m/>
    <m/>
  </r>
  <r>
    <x v="71"/>
    <x v="2"/>
    <n v="115.32"/>
    <n v="0.86304000000000003"/>
    <n v="62"/>
    <m/>
    <m/>
    <m/>
    <m/>
    <m/>
    <m/>
    <m/>
    <m/>
    <m/>
    <m/>
    <m/>
    <m/>
    <m/>
    <m/>
    <m/>
    <m/>
  </r>
  <r>
    <x v="121"/>
    <x v="2"/>
    <n v="401.79"/>
    <n v="2.8874399999999998"/>
    <n v="59"/>
    <m/>
    <m/>
    <m/>
    <m/>
    <m/>
    <m/>
    <m/>
    <m/>
    <m/>
    <m/>
    <m/>
    <m/>
    <m/>
    <m/>
    <m/>
    <m/>
  </r>
  <r>
    <x v="122"/>
    <x v="2"/>
    <n v="316.8"/>
    <n v="2.3759999999999999"/>
    <n v="48"/>
    <m/>
    <m/>
    <m/>
    <m/>
    <m/>
    <m/>
    <m/>
    <m/>
    <m/>
    <m/>
    <m/>
    <m/>
    <m/>
    <m/>
    <m/>
    <m/>
  </r>
  <r>
    <x v="123"/>
    <x v="2"/>
    <n v="708.95"/>
    <n v="5.1559999999999997"/>
    <n v="55"/>
    <m/>
    <m/>
    <m/>
    <m/>
    <m/>
    <m/>
    <m/>
    <m/>
    <m/>
    <m/>
    <m/>
    <m/>
    <m/>
    <m/>
    <m/>
    <m/>
  </r>
  <r>
    <x v="124"/>
    <x v="2"/>
    <n v="65.55"/>
    <n v="0.47839999999999999"/>
    <n v="57"/>
    <m/>
    <m/>
    <m/>
    <m/>
    <m/>
    <m/>
    <m/>
    <m/>
    <m/>
    <m/>
    <m/>
    <m/>
    <m/>
    <m/>
    <m/>
    <m/>
  </r>
  <r>
    <x v="125"/>
    <x v="2"/>
    <n v="4019.4999499999999"/>
    <n v="30.226639624000001"/>
    <n v="50"/>
    <m/>
    <m/>
    <m/>
    <m/>
    <m/>
    <m/>
    <m/>
    <m/>
    <m/>
    <m/>
    <m/>
    <m/>
    <m/>
    <m/>
    <m/>
    <m/>
  </r>
  <r>
    <x v="126"/>
    <x v="2"/>
    <n v="326.95999999999998"/>
    <n v="2.4012799999999999"/>
    <n v="61"/>
    <m/>
    <m/>
    <m/>
    <m/>
    <m/>
    <m/>
    <m/>
    <m/>
    <m/>
    <m/>
    <m/>
    <m/>
    <m/>
    <m/>
    <m/>
    <m/>
  </r>
  <r>
    <x v="127"/>
    <x v="2"/>
    <n v="1160.57"/>
    <n v="8.8527199999999997"/>
    <n v="43"/>
    <m/>
    <m/>
    <m/>
    <m/>
    <m/>
    <m/>
    <m/>
    <m/>
    <m/>
    <m/>
    <m/>
    <m/>
    <m/>
    <m/>
    <m/>
    <m/>
  </r>
  <r>
    <x v="128"/>
    <x v="2"/>
    <n v="68.400000000000006"/>
    <n v="0.50880000000000003"/>
    <n v="57"/>
    <m/>
    <m/>
    <m/>
    <m/>
    <m/>
    <m/>
    <m/>
    <m/>
    <m/>
    <m/>
    <m/>
    <m/>
    <m/>
    <m/>
    <m/>
    <m/>
  </r>
  <r>
    <x v="129"/>
    <x v="2"/>
    <n v="69.44"/>
    <n v="0.50592000000000004"/>
    <n v="56"/>
    <m/>
    <m/>
    <m/>
    <m/>
    <m/>
    <m/>
    <m/>
    <m/>
    <m/>
    <m/>
    <m/>
    <m/>
    <m/>
    <m/>
    <m/>
    <m/>
  </r>
  <r>
    <x v="130"/>
    <x v="2"/>
    <n v="264.18"/>
    <n v="2.0127999999999999"/>
    <n v="42"/>
    <m/>
    <m/>
    <m/>
    <m/>
    <m/>
    <m/>
    <m/>
    <m/>
    <m/>
    <m/>
    <m/>
    <m/>
    <m/>
    <m/>
    <m/>
    <m/>
  </r>
  <r>
    <x v="131"/>
    <x v="0"/>
    <n v="1191.7"/>
    <n v="8.9727999999999994"/>
    <n v="170"/>
    <m/>
    <m/>
    <m/>
    <m/>
    <m/>
    <m/>
    <m/>
    <m/>
    <m/>
    <m/>
    <m/>
    <m/>
    <m/>
    <m/>
    <m/>
    <m/>
  </r>
  <r>
    <x v="23"/>
    <x v="0"/>
    <n v="5420.1001450000003"/>
    <n v="39.473281055999998"/>
    <n v="145"/>
    <m/>
    <m/>
    <m/>
    <m/>
    <m/>
    <m/>
    <m/>
    <m/>
    <m/>
    <m/>
    <m/>
    <m/>
    <m/>
    <m/>
    <m/>
    <m/>
  </r>
  <r>
    <x v="132"/>
    <x v="1"/>
    <n v="676.81"/>
    <n v="5.1079999999999997"/>
    <n v="53"/>
    <m/>
    <m/>
    <m/>
    <m/>
    <m/>
    <m/>
    <m/>
    <m/>
    <m/>
    <m/>
    <m/>
    <m/>
    <m/>
    <m/>
    <m/>
    <m/>
  </r>
  <r>
    <x v="133"/>
    <x v="2"/>
    <n v="33.119999999999997"/>
    <n v="0.23183999999999999"/>
    <n v="16"/>
    <m/>
    <m/>
    <m/>
    <m/>
    <m/>
    <m/>
    <m/>
    <m/>
    <m/>
    <m/>
    <m/>
    <m/>
    <m/>
    <m/>
    <m/>
    <m/>
  </r>
  <r>
    <x v="134"/>
    <x v="3"/>
    <n v="962.74"/>
    <n v="6.9733599999999996"/>
    <n v="74"/>
    <m/>
    <m/>
    <m/>
    <m/>
    <m/>
    <m/>
    <m/>
    <m/>
    <m/>
    <m/>
    <m/>
    <m/>
    <m/>
    <m/>
    <m/>
    <m/>
  </r>
  <r>
    <x v="135"/>
    <x v="3"/>
    <n v="3439.02"/>
    <n v="25.043119999999998"/>
    <n v="78"/>
    <m/>
    <m/>
    <m/>
    <m/>
    <m/>
    <m/>
    <m/>
    <m/>
    <m/>
    <m/>
    <m/>
    <m/>
    <m/>
    <m/>
    <m/>
    <m/>
  </r>
  <r>
    <x v="136"/>
    <x v="3"/>
    <n v="2977.410061"/>
    <n v="21.085920432000002"/>
    <n v="61"/>
    <m/>
    <m/>
    <m/>
    <m/>
    <m/>
    <m/>
    <m/>
    <m/>
    <m/>
    <m/>
    <m/>
    <m/>
    <m/>
    <m/>
    <m/>
    <m/>
  </r>
  <r>
    <x v="137"/>
    <x v="3"/>
    <n v="132.47999999999999"/>
    <n v="0.95232000000000006"/>
    <n v="69"/>
    <m/>
    <m/>
    <m/>
    <m/>
    <m/>
    <m/>
    <m/>
    <m/>
    <m/>
    <m/>
    <m/>
    <m/>
    <m/>
    <m/>
    <m/>
    <m/>
  </r>
  <r>
    <x v="138"/>
    <x v="3"/>
    <n v="2002.38"/>
    <n v="14.39392"/>
    <n v="69"/>
    <m/>
    <m/>
    <m/>
    <m/>
    <m/>
    <m/>
    <m/>
    <m/>
    <m/>
    <m/>
    <m/>
    <m/>
    <m/>
    <m/>
    <m/>
    <m/>
  </r>
  <r>
    <x v="139"/>
    <x v="3"/>
    <n v="282.10000000000002"/>
    <n v="2.0832000000000002"/>
    <n v="65"/>
    <m/>
    <m/>
    <m/>
    <m/>
    <m/>
    <m/>
    <m/>
    <m/>
    <m/>
    <m/>
    <m/>
    <m/>
    <m/>
    <m/>
    <m/>
    <m/>
  </r>
  <r>
    <x v="140"/>
    <x v="3"/>
    <n v="341.76"/>
    <n v="2.6771199999999999"/>
    <n v="48"/>
    <m/>
    <m/>
    <m/>
    <m/>
    <m/>
    <m/>
    <m/>
    <m/>
    <m/>
    <m/>
    <m/>
    <m/>
    <m/>
    <m/>
    <m/>
    <m/>
  </r>
  <r>
    <x v="141"/>
    <x v="3"/>
    <n v="8905.3195940000005"/>
    <n v="62.644317143999999"/>
    <n v="58"/>
    <m/>
    <m/>
    <m/>
    <m/>
    <m/>
    <m/>
    <m/>
    <m/>
    <m/>
    <m/>
    <m/>
    <m/>
    <m/>
    <m/>
    <m/>
    <m/>
  </r>
  <r>
    <x v="142"/>
    <x v="3"/>
    <n v="6833.1597039999997"/>
    <n v="49.494237855999998"/>
    <n v="74"/>
    <m/>
    <m/>
    <m/>
    <m/>
    <m/>
    <m/>
    <m/>
    <m/>
    <m/>
    <m/>
    <m/>
    <m/>
    <m/>
    <m/>
    <m/>
    <m/>
  </r>
  <r>
    <x v="143"/>
    <x v="3"/>
    <n v="3319.25"/>
    <n v="23.936"/>
    <n v="71"/>
    <m/>
    <m/>
    <m/>
    <m/>
    <m/>
    <m/>
    <m/>
    <m/>
    <m/>
    <m/>
    <m/>
    <m/>
    <m/>
    <m/>
    <m/>
    <m/>
  </r>
  <r>
    <x v="94"/>
    <x v="2"/>
    <n v="183.48"/>
    <n v="0"/>
    <n v="12"/>
    <m/>
    <m/>
    <m/>
    <m/>
    <m/>
    <m/>
    <m/>
    <m/>
    <m/>
    <m/>
    <m/>
    <m/>
    <m/>
    <m/>
    <m/>
    <m/>
  </r>
  <r>
    <x v="144"/>
    <x v="1"/>
    <n v="86"/>
    <n v="0"/>
    <n v="10"/>
    <m/>
    <m/>
    <m/>
    <m/>
    <m/>
    <m/>
    <m/>
    <m/>
    <m/>
    <m/>
    <m/>
    <m/>
    <m/>
    <m/>
    <m/>
    <m/>
  </r>
  <r>
    <x v="145"/>
    <x v="1"/>
    <n v="133.91999999999999"/>
    <n v="0.98207999999999995"/>
    <n v="48"/>
    <m/>
    <m/>
    <m/>
    <m/>
    <m/>
    <m/>
    <m/>
    <m/>
    <m/>
    <m/>
    <m/>
    <m/>
    <m/>
    <m/>
    <m/>
    <m/>
  </r>
  <r>
    <x v="146"/>
    <x v="1"/>
    <n v="900.75994400000002"/>
    <n v="6.6913595839999997"/>
    <n v="28"/>
    <m/>
    <m/>
    <m/>
    <m/>
    <m/>
    <m/>
    <m/>
    <m/>
    <m/>
    <m/>
    <m/>
    <m/>
    <m/>
    <m/>
    <m/>
    <m/>
  </r>
  <r>
    <x v="145"/>
    <x v="1"/>
    <n v="139.5"/>
    <n v="1.0267200000000001"/>
    <n v="50"/>
    <m/>
    <m/>
    <m/>
    <m/>
    <m/>
    <m/>
    <m/>
    <m/>
    <m/>
    <m/>
    <m/>
    <m/>
    <m/>
    <m/>
    <m/>
    <m/>
  </r>
  <r>
    <x v="147"/>
    <x v="1"/>
    <n v="986.85"/>
    <n v="7.2755999999999998"/>
    <n v="51"/>
    <m/>
    <m/>
    <m/>
    <m/>
    <m/>
    <m/>
    <m/>
    <m/>
    <m/>
    <m/>
    <m/>
    <m/>
    <m/>
    <m/>
    <m/>
    <m/>
  </r>
  <r>
    <x v="148"/>
    <x v="1"/>
    <n v="2012.0199419999999"/>
    <n v="14.708559576000001"/>
    <n v="58"/>
    <m/>
    <m/>
    <m/>
    <m/>
    <m/>
    <m/>
    <m/>
    <m/>
    <m/>
    <m/>
    <m/>
    <m/>
    <m/>
    <m/>
    <m/>
    <m/>
  </r>
  <r>
    <x v="149"/>
    <x v="1"/>
    <n v="408.33"/>
    <n v="3.0153599999999998"/>
    <n v="39"/>
    <m/>
    <m/>
    <m/>
    <m/>
    <m/>
    <m/>
    <m/>
    <m/>
    <m/>
    <m/>
    <m/>
    <m/>
    <m/>
    <m/>
    <m/>
    <m/>
  </r>
  <r>
    <x v="150"/>
    <x v="1"/>
    <n v="362.44"/>
    <n v="2.5649600000000001"/>
    <n v="26"/>
    <m/>
    <m/>
    <m/>
    <m/>
    <m/>
    <m/>
    <m/>
    <m/>
    <m/>
    <m/>
    <m/>
    <m/>
    <m/>
    <m/>
    <m/>
    <m/>
  </r>
  <r>
    <x v="151"/>
    <x v="1"/>
    <n v="853.44"/>
    <n v="6.3398399999999997"/>
    <n v="56"/>
    <m/>
    <m/>
    <m/>
    <m/>
    <m/>
    <m/>
    <m/>
    <m/>
    <m/>
    <m/>
    <m/>
    <m/>
    <m/>
    <m/>
    <m/>
    <m/>
  </r>
  <r>
    <x v="152"/>
    <x v="1"/>
    <n v="4578.5998799999998"/>
    <n v="34.186879103999999"/>
    <n v="60"/>
    <m/>
    <m/>
    <m/>
    <m/>
    <m/>
    <m/>
    <m/>
    <m/>
    <m/>
    <m/>
    <m/>
    <m/>
    <m/>
    <m/>
    <m/>
    <m/>
  </r>
  <r>
    <x v="153"/>
    <x v="1"/>
    <n v="767.88"/>
    <n v="5.4604799999999996"/>
    <n v="54"/>
    <m/>
    <m/>
    <m/>
    <m/>
    <m/>
    <m/>
    <m/>
    <m/>
    <m/>
    <m/>
    <m/>
    <m/>
    <m/>
    <m/>
    <m/>
    <m/>
  </r>
  <r>
    <x v="154"/>
    <x v="1"/>
    <n v="925.260042"/>
    <n v="6.6971203040000002"/>
    <n v="42"/>
    <m/>
    <m/>
    <m/>
    <m/>
    <m/>
    <m/>
    <m/>
    <m/>
    <m/>
    <m/>
    <m/>
    <m/>
    <m/>
    <m/>
    <m/>
    <m/>
  </r>
  <r>
    <x v="86"/>
    <x v="1"/>
    <n v="574.6"/>
    <n v="4.1547999999999998"/>
    <n v="52"/>
    <m/>
    <m/>
    <m/>
    <m/>
    <m/>
    <m/>
    <m/>
    <m/>
    <m/>
    <m/>
    <m/>
    <m/>
    <m/>
    <m/>
    <m/>
    <m/>
  </r>
  <r>
    <x v="155"/>
    <x v="2"/>
    <n v="351.4"/>
    <n v="2.5702400000000001"/>
    <n v="35"/>
    <m/>
    <m/>
    <m/>
    <m/>
    <m/>
    <m/>
    <m/>
    <m/>
    <m/>
    <m/>
    <m/>
    <m/>
    <m/>
    <m/>
    <m/>
    <m/>
  </r>
  <r>
    <x v="156"/>
    <x v="2"/>
    <n v="1294.2"/>
    <n v="9.3182399999999994"/>
    <n v="60"/>
    <m/>
    <m/>
    <m/>
    <m/>
    <m/>
    <m/>
    <m/>
    <m/>
    <m/>
    <m/>
    <m/>
    <m/>
    <m/>
    <m/>
    <m/>
    <m/>
  </r>
  <r>
    <x v="155"/>
    <x v="2"/>
    <n v="461.84"/>
    <n v="3.5340799999999999"/>
    <n v="46"/>
    <m/>
    <m/>
    <m/>
    <m/>
    <m/>
    <m/>
    <m/>
    <m/>
    <m/>
    <m/>
    <m/>
    <m/>
    <m/>
    <m/>
    <m/>
    <m/>
  </r>
  <r>
    <x v="57"/>
    <x v="2"/>
    <n v="1038.9499450000001"/>
    <n v="7.7071195919999997"/>
    <n v="55"/>
    <m/>
    <m/>
    <m/>
    <m/>
    <m/>
    <m/>
    <m/>
    <m/>
    <m/>
    <m/>
    <m/>
    <m/>
    <m/>
    <m/>
    <m/>
    <m/>
  </r>
  <r>
    <x v="157"/>
    <x v="2"/>
    <n v="1179.49"/>
    <n v="8.5581600000000009"/>
    <n v="43"/>
    <m/>
    <m/>
    <m/>
    <m/>
    <m/>
    <m/>
    <m/>
    <m/>
    <m/>
    <m/>
    <m/>
    <m/>
    <m/>
    <m/>
    <m/>
    <m/>
  </r>
  <r>
    <x v="158"/>
    <x v="2"/>
    <n v="225.91"/>
    <n v="1.6750400000000001"/>
    <n v="41"/>
    <m/>
    <m/>
    <m/>
    <m/>
    <m/>
    <m/>
    <m/>
    <m/>
    <m/>
    <m/>
    <m/>
    <m/>
    <m/>
    <m/>
    <m/>
    <m/>
  </r>
  <r>
    <x v="88"/>
    <x v="2"/>
    <n v="1192.3899409999999"/>
    <n v="8.7307195679999996"/>
    <n v="59"/>
    <m/>
    <m/>
    <m/>
    <m/>
    <m/>
    <m/>
    <m/>
    <m/>
    <m/>
    <m/>
    <m/>
    <m/>
    <m/>
    <m/>
    <m/>
    <m/>
  </r>
  <r>
    <x v="159"/>
    <x v="2"/>
    <n v="232.2"/>
    <n v="1.7028000000000001"/>
    <n v="36"/>
    <m/>
    <m/>
    <m/>
    <m/>
    <m/>
    <m/>
    <m/>
    <m/>
    <m/>
    <m/>
    <m/>
    <m/>
    <m/>
    <m/>
    <m/>
    <m/>
  </r>
  <r>
    <x v="160"/>
    <x v="2"/>
    <n v="290.8"/>
    <n v="2.0356000000000001"/>
    <n v="40"/>
    <m/>
    <m/>
    <m/>
    <m/>
    <m/>
    <m/>
    <m/>
    <m/>
    <m/>
    <m/>
    <m/>
    <m/>
    <m/>
    <m/>
    <m/>
    <m/>
  </r>
  <r>
    <x v="120"/>
    <x v="2"/>
    <n v="75.06"/>
    <n v="0.55600000000000005"/>
    <n v="54"/>
    <m/>
    <m/>
    <m/>
    <m/>
    <m/>
    <m/>
    <m/>
    <m/>
    <m/>
    <m/>
    <m/>
    <m/>
    <m/>
    <m/>
    <m/>
    <m/>
  </r>
  <r>
    <x v="161"/>
    <x v="2"/>
    <n v="264.92"/>
    <n v="1.9475199999999999"/>
    <n v="37"/>
    <m/>
    <m/>
    <m/>
    <m/>
    <m/>
    <m/>
    <m/>
    <m/>
    <m/>
    <m/>
    <m/>
    <m/>
    <m/>
    <m/>
    <m/>
    <m/>
  </r>
  <r>
    <x v="162"/>
    <x v="2"/>
    <n v="115.36"/>
    <n v="0.84048"/>
    <n v="56"/>
    <m/>
    <m/>
    <m/>
    <m/>
    <m/>
    <m/>
    <m/>
    <m/>
    <m/>
    <m/>
    <m/>
    <m/>
    <m/>
    <m/>
    <m/>
    <m/>
  </r>
  <r>
    <x v="163"/>
    <x v="2"/>
    <n v="282.14999999999998"/>
    <n v="2.0109599999999999"/>
    <n v="55"/>
    <m/>
    <m/>
    <m/>
    <m/>
    <m/>
    <m/>
    <m/>
    <m/>
    <m/>
    <m/>
    <m/>
    <m/>
    <m/>
    <m/>
    <m/>
    <m/>
  </r>
  <r>
    <x v="164"/>
    <x v="2"/>
    <n v="558.36"/>
    <n v="4.1360000000000001"/>
    <n v="54"/>
    <m/>
    <m/>
    <m/>
    <m/>
    <m/>
    <m/>
    <m/>
    <m/>
    <m/>
    <m/>
    <m/>
    <m/>
    <m/>
    <m/>
    <m/>
    <m/>
  </r>
  <r>
    <x v="165"/>
    <x v="2"/>
    <n v="3977.190063"/>
    <n v="29.292320463999999"/>
    <n v="63"/>
    <m/>
    <m/>
    <m/>
    <m/>
    <m/>
    <m/>
    <m/>
    <m/>
    <m/>
    <m/>
    <m/>
    <m/>
    <m/>
    <m/>
    <m/>
    <m/>
  </r>
  <r>
    <x v="166"/>
    <x v="2"/>
    <n v="162.18"/>
    <n v="1.1702399999999999"/>
    <n v="51"/>
    <m/>
    <m/>
    <m/>
    <m/>
    <m/>
    <m/>
    <m/>
    <m/>
    <m/>
    <m/>
    <m/>
    <m/>
    <m/>
    <m/>
    <m/>
    <m/>
  </r>
  <r>
    <x v="167"/>
    <x v="2"/>
    <n v="3840.9100530000001"/>
    <n v="28.408240392"/>
    <n v="53"/>
    <m/>
    <m/>
    <m/>
    <m/>
    <m/>
    <m/>
    <m/>
    <m/>
    <m/>
    <m/>
    <m/>
    <m/>
    <m/>
    <m/>
    <m/>
    <m/>
  </r>
  <r>
    <x v="168"/>
    <x v="0"/>
    <n v="4620.8798219999999"/>
    <n v="32.813438736000002"/>
    <n v="89"/>
    <m/>
    <m/>
    <m/>
    <m/>
    <m/>
    <m/>
    <m/>
    <m/>
    <m/>
    <m/>
    <m/>
    <m/>
    <m/>
    <m/>
    <m/>
    <m/>
  </r>
  <r>
    <x v="169"/>
    <x v="1"/>
    <n v="2673.6000600000002"/>
    <n v="19.962880448"/>
    <n v="60"/>
    <m/>
    <m/>
    <m/>
    <m/>
    <m/>
    <m/>
    <m/>
    <m/>
    <m/>
    <m/>
    <m/>
    <m/>
    <m/>
    <m/>
    <m/>
    <m/>
  </r>
  <r>
    <x v="170"/>
    <x v="1"/>
    <n v="1142.8300589999999"/>
    <n v="8.5228004399999993"/>
    <n v="59"/>
    <m/>
    <m/>
    <m/>
    <m/>
    <m/>
    <m/>
    <m/>
    <m/>
    <m/>
    <m/>
    <m/>
    <m/>
    <m/>
    <m/>
    <m/>
    <m/>
  </r>
  <r>
    <x v="171"/>
    <x v="3"/>
    <n v="163.19999999999999"/>
    <n v="1.2096"/>
    <n v="68"/>
    <m/>
    <m/>
    <m/>
    <m/>
    <m/>
    <m/>
    <m/>
    <m/>
    <m/>
    <m/>
    <m/>
    <m/>
    <m/>
    <m/>
    <m/>
    <m/>
  </r>
  <r>
    <x v="172"/>
    <x v="0"/>
    <n v="1276.3599999999999"/>
    <n v="0"/>
    <n v="68"/>
    <m/>
    <m/>
    <m/>
    <m/>
    <m/>
    <m/>
    <m/>
    <m/>
    <m/>
    <m/>
    <m/>
    <m/>
    <m/>
    <m/>
    <m/>
    <m/>
  </r>
  <r>
    <x v="173"/>
    <x v="3"/>
    <n v="131.35"/>
    <n v="0.94720000000000004"/>
    <n v="71"/>
    <m/>
    <m/>
    <m/>
    <m/>
    <m/>
    <m/>
    <m/>
    <m/>
    <m/>
    <m/>
    <m/>
    <m/>
    <m/>
    <m/>
    <m/>
    <m/>
  </r>
  <r>
    <x v="174"/>
    <x v="3"/>
    <n v="1238.58"/>
    <n v="8.9649599999999996"/>
    <n v="63"/>
    <m/>
    <m/>
    <m/>
    <m/>
    <m/>
    <m/>
    <m/>
    <m/>
    <m/>
    <m/>
    <m/>
    <m/>
    <m/>
    <m/>
    <m/>
    <m/>
  </r>
  <r>
    <x v="175"/>
    <x v="3"/>
    <n v="3547.44"/>
    <n v="26.196480000000001"/>
    <n v="78"/>
    <m/>
    <m/>
    <m/>
    <m/>
    <m/>
    <m/>
    <m/>
    <m/>
    <m/>
    <m/>
    <m/>
    <m/>
    <m/>
    <m/>
    <m/>
    <m/>
  </r>
  <r>
    <x v="176"/>
    <x v="3"/>
    <n v="81.2"/>
    <n v="0.60319999999999996"/>
    <n v="56"/>
    <m/>
    <m/>
    <m/>
    <m/>
    <m/>
    <m/>
    <m/>
    <m/>
    <m/>
    <m/>
    <m/>
    <m/>
    <m/>
    <m/>
    <m/>
    <m/>
  </r>
  <r>
    <x v="177"/>
    <x v="3"/>
    <n v="614.20000000000005"/>
    <n v="4.4400000000000004"/>
    <n v="83"/>
    <m/>
    <m/>
    <m/>
    <m/>
    <m/>
    <m/>
    <m/>
    <m/>
    <m/>
    <m/>
    <m/>
    <m/>
    <m/>
    <m/>
    <m/>
    <m/>
  </r>
  <r>
    <x v="178"/>
    <x v="3"/>
    <n v="1949.2800480000001"/>
    <n v="14.294720352000001"/>
    <n v="48"/>
    <m/>
    <m/>
    <m/>
    <m/>
    <m/>
    <m/>
    <m/>
    <m/>
    <m/>
    <m/>
    <m/>
    <m/>
    <m/>
    <m/>
    <m/>
    <m/>
  </r>
  <r>
    <x v="179"/>
    <x v="1"/>
    <n v="711"/>
    <n v="5.2329600000000003"/>
    <n v="50"/>
    <m/>
    <m/>
    <m/>
    <m/>
    <m/>
    <m/>
    <m/>
    <m/>
    <m/>
    <m/>
    <m/>
    <m/>
    <m/>
    <m/>
    <m/>
    <m/>
  </r>
  <r>
    <x v="180"/>
    <x v="1"/>
    <n v="830.48"/>
    <n v="6.0506399999999996"/>
    <n v="56"/>
    <m/>
    <m/>
    <m/>
    <m/>
    <m/>
    <m/>
    <m/>
    <m/>
    <m/>
    <m/>
    <m/>
    <m/>
    <m/>
    <m/>
    <m/>
    <m/>
  </r>
  <r>
    <x v="181"/>
    <x v="1"/>
    <n v="796.32"/>
    <n v="5.8017599999999998"/>
    <n v="56"/>
    <m/>
    <m/>
    <m/>
    <m/>
    <m/>
    <m/>
    <m/>
    <m/>
    <m/>
    <m/>
    <m/>
    <m/>
    <m/>
    <m/>
    <m/>
    <m/>
  </r>
  <r>
    <x v="182"/>
    <x v="1"/>
    <n v="624.79999999999995"/>
    <n v="4.5439999999999996"/>
    <n v="55"/>
    <m/>
    <m/>
    <m/>
    <m/>
    <m/>
    <m/>
    <m/>
    <m/>
    <m/>
    <m/>
    <m/>
    <m/>
    <m/>
    <m/>
    <m/>
    <m/>
  </r>
  <r>
    <x v="183"/>
    <x v="1"/>
    <n v="1195.5999999999999"/>
    <n v="8.5888000000000009"/>
    <n v="49"/>
    <m/>
    <m/>
    <m/>
    <m/>
    <m/>
    <m/>
    <m/>
    <m/>
    <m/>
    <m/>
    <m/>
    <m/>
    <m/>
    <m/>
    <m/>
    <m/>
  </r>
  <r>
    <x v="184"/>
    <x v="1"/>
    <n v="210.33"/>
    <n v="1.56456"/>
    <n v="57"/>
    <m/>
    <m/>
    <m/>
    <m/>
    <m/>
    <m/>
    <m/>
    <m/>
    <m/>
    <m/>
    <m/>
    <m/>
    <m/>
    <m/>
    <m/>
    <m/>
  </r>
  <r>
    <x v="185"/>
    <x v="1"/>
    <n v="798.2"/>
    <n v="5.6487999999999996"/>
    <n v="52"/>
    <m/>
    <m/>
    <m/>
    <m/>
    <m/>
    <m/>
    <m/>
    <m/>
    <m/>
    <m/>
    <m/>
    <m/>
    <m/>
    <m/>
    <m/>
    <m/>
  </r>
  <r>
    <x v="186"/>
    <x v="1"/>
    <n v="170.5"/>
    <n v="1.24"/>
    <n v="55"/>
    <m/>
    <m/>
    <m/>
    <m/>
    <m/>
    <m/>
    <m/>
    <m/>
    <m/>
    <m/>
    <m/>
    <m/>
    <m/>
    <m/>
    <m/>
    <m/>
  </r>
  <r>
    <x v="146"/>
    <x v="1"/>
    <n v="1318.969918"/>
    <n v="9.5223194079999995"/>
    <n v="41"/>
    <m/>
    <m/>
    <m/>
    <m/>
    <m/>
    <m/>
    <m/>
    <m/>
    <m/>
    <m/>
    <m/>
    <m/>
    <m/>
    <m/>
    <m/>
    <m/>
  </r>
  <r>
    <x v="38"/>
    <x v="2"/>
    <n v="53.5"/>
    <n v="0.39376"/>
    <n v="50"/>
    <m/>
    <m/>
    <m/>
    <m/>
    <m/>
    <m/>
    <m/>
    <m/>
    <m/>
    <m/>
    <m/>
    <m/>
    <m/>
    <m/>
    <m/>
    <m/>
  </r>
  <r>
    <x v="133"/>
    <x v="2"/>
    <n v="74.52"/>
    <n v="0.52991999999999995"/>
    <n v="36"/>
    <m/>
    <m/>
    <m/>
    <m/>
    <m/>
    <m/>
    <m/>
    <m/>
    <m/>
    <m/>
    <m/>
    <m/>
    <m/>
    <m/>
    <m/>
    <m/>
  </r>
  <r>
    <x v="187"/>
    <x v="2"/>
    <n v="893.99995000000001"/>
    <n v="6.4367996400000003"/>
    <n v="50"/>
    <m/>
    <m/>
    <m/>
    <m/>
    <m/>
    <m/>
    <m/>
    <m/>
    <m/>
    <m/>
    <m/>
    <m/>
    <m/>
    <m/>
    <m/>
    <m/>
  </r>
  <r>
    <x v="188"/>
    <x v="2"/>
    <n v="1962.140116"/>
    <n v="14.073280832"/>
    <n v="58"/>
    <m/>
    <m/>
    <m/>
    <m/>
    <m/>
    <m/>
    <m/>
    <m/>
    <m/>
    <m/>
    <m/>
    <m/>
    <m/>
    <m/>
    <m/>
    <m/>
  </r>
  <r>
    <x v="189"/>
    <x v="2"/>
    <n v="271.7"/>
    <n v="2.0019999999999998"/>
    <n v="38"/>
    <m/>
    <m/>
    <m/>
    <m/>
    <m/>
    <m/>
    <m/>
    <m/>
    <m/>
    <m/>
    <m/>
    <m/>
    <m/>
    <m/>
    <m/>
    <m/>
  </r>
  <r>
    <x v="190"/>
    <x v="2"/>
    <n v="2121.2800560000001"/>
    <n v="15.455040408"/>
    <n v="56"/>
    <m/>
    <m/>
    <m/>
    <m/>
    <m/>
    <m/>
    <m/>
    <m/>
    <m/>
    <m/>
    <m/>
    <m/>
    <m/>
    <m/>
    <m/>
    <m/>
  </r>
  <r>
    <x v="191"/>
    <x v="2"/>
    <n v="465.6"/>
    <n v="3.4144000000000001"/>
    <n v="60"/>
    <m/>
    <m/>
    <m/>
    <m/>
    <m/>
    <m/>
    <m/>
    <m/>
    <m/>
    <m/>
    <m/>
    <m/>
    <m/>
    <m/>
    <m/>
    <m/>
  </r>
  <r>
    <x v="192"/>
    <x v="2"/>
    <n v="137.28"/>
    <n v="1.01376"/>
    <n v="52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57"/>
    <x v="2"/>
    <n v="1038.9499450000001"/>
    <n v="7.5559995999999998"/>
    <n v="55"/>
    <m/>
    <m/>
    <m/>
    <m/>
    <m/>
    <m/>
    <m/>
    <m/>
    <m/>
    <m/>
    <m/>
    <m/>
    <m/>
    <m/>
    <m/>
    <m/>
  </r>
  <r>
    <x v="193"/>
    <x v="2"/>
    <n v="256.94"/>
    <n v="1.87832"/>
    <n v="58"/>
    <m/>
    <m/>
    <m/>
    <m/>
    <m/>
    <m/>
    <m/>
    <m/>
    <m/>
    <m/>
    <m/>
    <m/>
    <m/>
    <m/>
    <m/>
    <m/>
  </r>
  <r>
    <x v="194"/>
    <x v="2"/>
    <n v="116.62"/>
    <n v="0.85063999999999995"/>
    <n v="34"/>
    <m/>
    <m/>
    <m/>
    <m/>
    <m/>
    <m/>
    <m/>
    <m/>
    <m/>
    <m/>
    <m/>
    <m/>
    <m/>
    <m/>
    <m/>
    <m/>
  </r>
  <r>
    <x v="195"/>
    <x v="2"/>
    <n v="2032.799945"/>
    <n v="15.079679592"/>
    <n v="55"/>
    <m/>
    <m/>
    <m/>
    <m/>
    <m/>
    <m/>
    <m/>
    <m/>
    <m/>
    <m/>
    <m/>
    <m/>
    <m/>
    <m/>
    <m/>
    <m/>
  </r>
  <r>
    <x v="0"/>
    <x v="0"/>
    <n v="7774.7995440000004"/>
    <n v="57.560796623999998"/>
    <n v="228"/>
    <m/>
    <m/>
    <m/>
    <m/>
    <m/>
    <m/>
    <m/>
    <m/>
    <m/>
    <m/>
    <m/>
    <m/>
    <m/>
    <m/>
    <m/>
    <m/>
  </r>
  <r>
    <x v="196"/>
    <x v="0"/>
    <n v="2351.0700000000002"/>
    <n v="17.286480000000001"/>
    <n v="173"/>
    <m/>
    <m/>
    <m/>
    <m/>
    <m/>
    <m/>
    <m/>
    <m/>
    <m/>
    <m/>
    <m/>
    <m/>
    <m/>
    <m/>
    <m/>
    <m/>
  </r>
  <r>
    <x v="48"/>
    <x v="1"/>
    <n v="496.26"/>
    <n v="3.6760000000000002"/>
    <n v="54"/>
    <m/>
    <m/>
    <m/>
    <m/>
    <m/>
    <m/>
    <m/>
    <m/>
    <m/>
    <m/>
    <m/>
    <m/>
    <m/>
    <m/>
    <m/>
    <m/>
  </r>
  <r>
    <x v="197"/>
    <x v="1"/>
    <n v="2003.7600440000001"/>
    <n v="15.301440336000001"/>
    <n v="44"/>
    <m/>
    <m/>
    <m/>
    <m/>
    <m/>
    <m/>
    <m/>
    <m/>
    <m/>
    <m/>
    <m/>
    <m/>
    <m/>
    <m/>
    <m/>
    <m/>
  </r>
  <r>
    <x v="198"/>
    <x v="1"/>
    <n v="975.59"/>
    <n v="7.1676000000000002"/>
    <n v="49"/>
    <m/>
    <m/>
    <m/>
    <m/>
    <m/>
    <m/>
    <m/>
    <m/>
    <m/>
    <m/>
    <m/>
    <m/>
    <m/>
    <m/>
    <m/>
    <m/>
  </r>
  <r>
    <x v="199"/>
    <x v="1"/>
    <n v="654.12"/>
    <n v="4.89168"/>
    <n v="46"/>
    <m/>
    <m/>
    <m/>
    <m/>
    <m/>
    <m/>
    <m/>
    <m/>
    <m/>
    <m/>
    <m/>
    <m/>
    <m/>
    <m/>
    <m/>
    <m/>
  </r>
  <r>
    <x v="200"/>
    <x v="3"/>
    <n v="193.5"/>
    <n v="1.4241600000000001"/>
    <n v="75"/>
    <m/>
    <m/>
    <m/>
    <m/>
    <m/>
    <m/>
    <m/>
    <m/>
    <m/>
    <m/>
    <m/>
    <m/>
    <m/>
    <m/>
    <m/>
    <m/>
  </r>
  <r>
    <x v="201"/>
    <x v="3"/>
    <n v="1009.799949"/>
    <n v="6.969599648"/>
    <n v="51"/>
    <m/>
    <m/>
    <m/>
    <m/>
    <m/>
    <m/>
    <m/>
    <m/>
    <m/>
    <m/>
    <m/>
    <m/>
    <m/>
    <m/>
    <m/>
    <m/>
  </r>
  <r>
    <x v="202"/>
    <x v="3"/>
    <n v="2310.12"/>
    <n v="16.883839999999999"/>
    <n v="81"/>
    <m/>
    <m/>
    <m/>
    <m/>
    <m/>
    <m/>
    <m/>
    <m/>
    <m/>
    <m/>
    <m/>
    <m/>
    <m/>
    <m/>
    <m/>
    <m/>
  </r>
  <r>
    <x v="203"/>
    <x v="3"/>
    <n v="833.72"/>
    <n v="6.0554399999999999"/>
    <n v="76"/>
    <m/>
    <m/>
    <m/>
    <m/>
    <m/>
    <m/>
    <m/>
    <m/>
    <m/>
    <m/>
    <m/>
    <m/>
    <m/>
    <m/>
    <m/>
    <m/>
  </r>
  <r>
    <x v="204"/>
    <x v="3"/>
    <n v="478.98"/>
    <n v="3.3351199999999999"/>
    <n v="54"/>
    <m/>
    <m/>
    <m/>
    <m/>
    <m/>
    <m/>
    <m/>
    <m/>
    <m/>
    <m/>
    <m/>
    <m/>
    <m/>
    <m/>
    <m/>
    <m/>
  </r>
  <r>
    <x v="33"/>
    <x v="3"/>
    <n v="137.69999999999999"/>
    <n v="1.0064"/>
    <n v="81"/>
    <m/>
    <m/>
    <m/>
    <m/>
    <m/>
    <m/>
    <m/>
    <m/>
    <m/>
    <m/>
    <m/>
    <m/>
    <m/>
    <m/>
    <m/>
    <m/>
  </r>
  <r>
    <x v="205"/>
    <x v="3"/>
    <n v="686.46"/>
    <n v="4.9532800000000003"/>
    <n v="51"/>
    <m/>
    <m/>
    <m/>
    <m/>
    <m/>
    <m/>
    <m/>
    <m/>
    <m/>
    <m/>
    <m/>
    <m/>
    <m/>
    <m/>
    <m/>
    <m/>
  </r>
  <r>
    <x v="206"/>
    <x v="2"/>
    <n v="48.93"/>
    <n v="0"/>
    <n v="7"/>
    <m/>
    <m/>
    <m/>
    <m/>
    <m/>
    <m/>
    <m/>
    <m/>
    <m/>
    <m/>
    <m/>
    <m/>
    <m/>
    <m/>
    <m/>
    <m/>
  </r>
  <r>
    <x v="207"/>
    <x v="1"/>
    <n v="6"/>
    <n v="0"/>
    <n v="6"/>
    <m/>
    <m/>
    <m/>
    <m/>
    <m/>
    <m/>
    <m/>
    <m/>
    <m/>
    <m/>
    <m/>
    <m/>
    <m/>
    <m/>
    <m/>
    <m/>
  </r>
  <r>
    <x v="208"/>
    <x v="1"/>
    <n v="423.28"/>
    <n v="0"/>
    <n v="8"/>
    <m/>
    <m/>
    <m/>
    <m/>
    <m/>
    <m/>
    <m/>
    <m/>
    <m/>
    <m/>
    <m/>
    <m/>
    <m/>
    <m/>
    <m/>
    <m/>
  </r>
  <r>
    <x v="209"/>
    <x v="1"/>
    <n v="62.7"/>
    <n v="0"/>
    <n v="6"/>
    <m/>
    <m/>
    <m/>
    <m/>
    <m/>
    <m/>
    <m/>
    <m/>
    <m/>
    <m/>
    <m/>
    <m/>
    <m/>
    <m/>
    <m/>
    <m/>
  </r>
  <r>
    <x v="210"/>
    <x v="1"/>
    <n v="287.72999099999998"/>
    <n v="0"/>
    <n v="9"/>
    <m/>
    <m/>
    <m/>
    <m/>
    <m/>
    <m/>
    <m/>
    <m/>
    <m/>
    <m/>
    <m/>
    <m/>
    <m/>
    <m/>
    <m/>
    <m/>
  </r>
  <r>
    <x v="211"/>
    <x v="2"/>
    <n v="55.35"/>
    <n v="0"/>
    <n v="9"/>
    <m/>
    <m/>
    <m/>
    <m/>
    <m/>
    <m/>
    <m/>
    <m/>
    <m/>
    <m/>
    <m/>
    <m/>
    <m/>
    <m/>
    <m/>
    <m/>
  </r>
  <r>
    <x v="212"/>
    <x v="1"/>
    <n v="68.62"/>
    <n v="0.50224000000000002"/>
    <n v="47"/>
    <m/>
    <m/>
    <m/>
    <m/>
    <m/>
    <m/>
    <m/>
    <m/>
    <m/>
    <m/>
    <m/>
    <m/>
    <m/>
    <m/>
    <m/>
    <m/>
  </r>
  <r>
    <x v="119"/>
    <x v="1"/>
    <n v="325.95"/>
    <n v="2.46"/>
    <n v="53"/>
    <m/>
    <m/>
    <m/>
    <m/>
    <m/>
    <m/>
    <m/>
    <m/>
    <m/>
    <m/>
    <m/>
    <m/>
    <m/>
    <m/>
    <m/>
    <m/>
  </r>
  <r>
    <x v="213"/>
    <x v="1"/>
    <n v="931.83994399999995"/>
    <n v="6.7891195919999996"/>
    <n v="56"/>
    <m/>
    <m/>
    <m/>
    <m/>
    <m/>
    <m/>
    <m/>
    <m/>
    <m/>
    <m/>
    <m/>
    <m/>
    <m/>
    <m/>
    <m/>
    <m/>
  </r>
  <r>
    <x v="214"/>
    <x v="1"/>
    <n v="475.94"/>
    <n v="3.4483199999999998"/>
    <n v="53"/>
    <m/>
    <m/>
    <m/>
    <m/>
    <m/>
    <m/>
    <m/>
    <m/>
    <m/>
    <m/>
    <m/>
    <m/>
    <m/>
    <m/>
    <m/>
    <m/>
  </r>
  <r>
    <x v="50"/>
    <x v="1"/>
    <n v="597.24"/>
    <n v="4.3228799999999996"/>
    <n v="42"/>
    <m/>
    <m/>
    <m/>
    <m/>
    <m/>
    <m/>
    <m/>
    <m/>
    <m/>
    <m/>
    <m/>
    <m/>
    <m/>
    <m/>
    <m/>
    <m/>
  </r>
  <r>
    <x v="215"/>
    <x v="1"/>
    <n v="151.74"/>
    <n v="1.1240000000000001"/>
    <n v="54"/>
    <m/>
    <m/>
    <m/>
    <m/>
    <m/>
    <m/>
    <m/>
    <m/>
    <m/>
    <m/>
    <m/>
    <m/>
    <m/>
    <m/>
    <m/>
    <m/>
  </r>
  <r>
    <x v="216"/>
    <x v="1"/>
    <n v="1089.7299410000001"/>
    <n v="7.9790395680000001"/>
    <n v="59"/>
    <m/>
    <m/>
    <m/>
    <m/>
    <m/>
    <m/>
    <m/>
    <m/>
    <m/>
    <m/>
    <m/>
    <m/>
    <m/>
    <m/>
    <m/>
    <m/>
  </r>
  <r>
    <x v="79"/>
    <x v="1"/>
    <n v="1888.320056"/>
    <n v="13.488000400000001"/>
    <n v="56"/>
    <m/>
    <m/>
    <m/>
    <m/>
    <m/>
    <m/>
    <m/>
    <m/>
    <m/>
    <m/>
    <m/>
    <m/>
    <m/>
    <m/>
    <m/>
    <m/>
  </r>
  <r>
    <x v="153"/>
    <x v="1"/>
    <n v="682.56"/>
    <n v="5.1192000000000002"/>
    <n v="48"/>
    <m/>
    <m/>
    <m/>
    <m/>
    <m/>
    <m/>
    <m/>
    <m/>
    <m/>
    <m/>
    <m/>
    <m/>
    <m/>
    <m/>
    <m/>
    <m/>
  </r>
  <r>
    <x v="217"/>
    <x v="1"/>
    <n v="3095.73"/>
    <n v="23.364000000000001"/>
    <n v="53"/>
    <m/>
    <m/>
    <m/>
    <m/>
    <m/>
    <m/>
    <m/>
    <m/>
    <m/>
    <m/>
    <m/>
    <m/>
    <m/>
    <m/>
    <m/>
    <m/>
  </r>
  <r>
    <x v="184"/>
    <x v="1"/>
    <n v="195.57"/>
    <n v="1.44648"/>
    <n v="53"/>
    <m/>
    <m/>
    <m/>
    <m/>
    <m/>
    <m/>
    <m/>
    <m/>
    <m/>
    <m/>
    <m/>
    <m/>
    <m/>
    <m/>
    <m/>
    <m/>
  </r>
  <r>
    <x v="13"/>
    <x v="2"/>
    <n v="212.5"/>
    <n v="1.6319999999999999"/>
    <n v="25"/>
    <m/>
    <m/>
    <m/>
    <m/>
    <m/>
    <m/>
    <m/>
    <m/>
    <m/>
    <m/>
    <m/>
    <m/>
    <m/>
    <m/>
    <m/>
    <m/>
  </r>
  <r>
    <x v="218"/>
    <x v="2"/>
    <n v="665.84"/>
    <n v="4.9462400000000004"/>
    <n v="56"/>
    <m/>
    <m/>
    <m/>
    <m/>
    <m/>
    <m/>
    <m/>
    <m/>
    <m/>
    <m/>
    <m/>
    <m/>
    <m/>
    <m/>
    <m/>
    <m/>
  </r>
  <r>
    <x v="219"/>
    <x v="2"/>
    <n v="946.40005199999996"/>
    <n v="6.6976003679999998"/>
    <n v="52"/>
    <m/>
    <m/>
    <m/>
    <m/>
    <m/>
    <m/>
    <m/>
    <m/>
    <m/>
    <m/>
    <m/>
    <m/>
    <m/>
    <m/>
    <m/>
    <m/>
  </r>
  <r>
    <x v="220"/>
    <x v="2"/>
    <n v="1613.56"/>
    <n v="12.01824"/>
    <n v="58"/>
    <m/>
    <m/>
    <m/>
    <m/>
    <m/>
    <m/>
    <m/>
    <m/>
    <m/>
    <m/>
    <m/>
    <m/>
    <m/>
    <m/>
    <m/>
    <m/>
  </r>
  <r>
    <x v="221"/>
    <x v="2"/>
    <n v="504.6"/>
    <n v="3.6888000000000001"/>
    <n v="58"/>
    <m/>
    <m/>
    <m/>
    <m/>
    <m/>
    <m/>
    <m/>
    <m/>
    <m/>
    <m/>
    <m/>
    <m/>
    <m/>
    <m/>
    <m/>
    <m/>
  </r>
  <r>
    <x v="222"/>
    <x v="2"/>
    <n v="2368.2599409999998"/>
    <n v="17.340479567999999"/>
    <n v="59"/>
    <m/>
    <m/>
    <m/>
    <m/>
    <m/>
    <m/>
    <m/>
    <m/>
    <m/>
    <m/>
    <m/>
    <m/>
    <m/>
    <m/>
    <m/>
    <m/>
  </r>
  <r>
    <x v="11"/>
    <x v="2"/>
    <n v="836.03"/>
    <n v="6.1214399999999998"/>
    <n v="59"/>
    <m/>
    <m/>
    <m/>
    <m/>
    <m/>
    <m/>
    <m/>
    <m/>
    <m/>
    <m/>
    <m/>
    <m/>
    <m/>
    <m/>
    <m/>
    <m/>
  </r>
  <r>
    <x v="211"/>
    <x v="2"/>
    <n v="239.85"/>
    <n v="1.7712000000000001"/>
    <n v="39"/>
    <m/>
    <m/>
    <m/>
    <m/>
    <m/>
    <m/>
    <m/>
    <m/>
    <m/>
    <m/>
    <m/>
    <m/>
    <m/>
    <m/>
    <m/>
    <m/>
  </r>
  <r>
    <x v="223"/>
    <x v="2"/>
    <n v="2973.6898860000001"/>
    <n v="21.702719168000002"/>
    <n v="57"/>
    <m/>
    <m/>
    <m/>
    <m/>
    <m/>
    <m/>
    <m/>
    <m/>
    <m/>
    <m/>
    <m/>
    <m/>
    <m/>
    <m/>
    <m/>
    <m/>
  </r>
  <r>
    <x v="94"/>
    <x v="2"/>
    <n v="662.48"/>
    <n v="4.8921599999999996"/>
    <n v="52"/>
    <m/>
    <m/>
    <m/>
    <m/>
    <m/>
    <m/>
    <m/>
    <m/>
    <m/>
    <m/>
    <m/>
    <m/>
    <m/>
    <m/>
    <m/>
    <m/>
  </r>
  <r>
    <x v="224"/>
    <x v="2"/>
    <n v="270.60000000000002"/>
    <n v="1.968"/>
    <n v="44"/>
    <m/>
    <m/>
    <m/>
    <m/>
    <m/>
    <m/>
    <m/>
    <m/>
    <m/>
    <m/>
    <m/>
    <m/>
    <m/>
    <m/>
    <m/>
    <m/>
  </r>
  <r>
    <x v="225"/>
    <x v="2"/>
    <n v="874.38"/>
    <n v="6.2836800000000004"/>
    <n v="59"/>
    <m/>
    <m/>
    <m/>
    <m/>
    <m/>
    <m/>
    <m/>
    <m/>
    <m/>
    <m/>
    <m/>
    <m/>
    <m/>
    <m/>
    <m/>
    <m/>
  </r>
  <r>
    <x v="226"/>
    <x v="2"/>
    <n v="535.23"/>
    <n v="3.8311199999999999"/>
    <n v="57"/>
    <m/>
    <m/>
    <m/>
    <m/>
    <m/>
    <m/>
    <m/>
    <m/>
    <m/>
    <m/>
    <m/>
    <m/>
    <m/>
    <m/>
    <m/>
    <m/>
  </r>
  <r>
    <x v="227"/>
    <x v="2"/>
    <n v="189.54"/>
    <n v="1.3608"/>
    <n v="39"/>
    <m/>
    <m/>
    <m/>
    <m/>
    <m/>
    <m/>
    <m/>
    <m/>
    <m/>
    <m/>
    <m/>
    <m/>
    <m/>
    <m/>
    <m/>
    <m/>
  </r>
  <r>
    <x v="228"/>
    <x v="2"/>
    <n v="176.72"/>
    <n v="1.2934399999999999"/>
    <n v="47"/>
    <m/>
    <m/>
    <m/>
    <m/>
    <m/>
    <m/>
    <m/>
    <m/>
    <m/>
    <m/>
    <m/>
    <m/>
    <m/>
    <m/>
    <m/>
    <m/>
  </r>
  <r>
    <x v="229"/>
    <x v="2"/>
    <n v="352.8"/>
    <n v="2.5872000000000002"/>
    <n v="24"/>
    <m/>
    <m/>
    <m/>
    <m/>
    <m/>
    <m/>
    <m/>
    <m/>
    <m/>
    <m/>
    <m/>
    <m/>
    <m/>
    <m/>
    <m/>
    <m/>
  </r>
  <r>
    <x v="230"/>
    <x v="0"/>
    <n v="2426.4899999999998"/>
    <n v="17.255040000000001"/>
    <n v="99"/>
    <m/>
    <m/>
    <m/>
    <m/>
    <m/>
    <m/>
    <m/>
    <m/>
    <m/>
    <m/>
    <m/>
    <m/>
    <m/>
    <m/>
    <m/>
    <m/>
  </r>
  <r>
    <x v="231"/>
    <x v="1"/>
    <n v="2136.1999999999998"/>
    <n v="15.846719999999999"/>
    <n v="55"/>
    <m/>
    <m/>
    <m/>
    <m/>
    <m/>
    <m/>
    <m/>
    <m/>
    <m/>
    <m/>
    <m/>
    <m/>
    <m/>
    <m/>
    <m/>
    <m/>
  </r>
  <r>
    <x v="80"/>
    <x v="1"/>
    <n v="1383.76"/>
    <n v="10.166399999999999"/>
    <n v="49"/>
    <m/>
    <m/>
    <m/>
    <m/>
    <m/>
    <m/>
    <m/>
    <m/>
    <m/>
    <m/>
    <m/>
    <m/>
    <m/>
    <m/>
    <m/>
    <m/>
  </r>
  <r>
    <x v="43"/>
    <x v="1"/>
    <n v="444.99"/>
    <n v="3.3773599999999999"/>
    <n v="39"/>
    <m/>
    <m/>
    <m/>
    <m/>
    <m/>
    <m/>
    <m/>
    <m/>
    <m/>
    <m/>
    <m/>
    <m/>
    <m/>
    <m/>
    <m/>
    <m/>
  </r>
  <r>
    <x v="232"/>
    <x v="1"/>
    <n v="117.45"/>
    <n v="0.89783999999999997"/>
    <n v="45"/>
    <m/>
    <m/>
    <m/>
    <m/>
    <m/>
    <m/>
    <m/>
    <m/>
    <m/>
    <m/>
    <m/>
    <m/>
    <m/>
    <m/>
    <m/>
    <m/>
  </r>
  <r>
    <x v="101"/>
    <x v="1"/>
    <n v="57.06"/>
    <n v="0.40576000000000001"/>
    <n v="9"/>
    <m/>
    <m/>
    <m/>
    <m/>
    <m/>
    <m/>
    <m/>
    <m/>
    <m/>
    <m/>
    <m/>
    <m/>
    <m/>
    <m/>
    <m/>
    <m/>
  </r>
  <r>
    <x v="233"/>
    <x v="0"/>
    <n v="1153.1099999999999"/>
    <n v="0"/>
    <n v="57"/>
    <m/>
    <m/>
    <m/>
    <m/>
    <m/>
    <m/>
    <m/>
    <m/>
    <m/>
    <m/>
    <m/>
    <m/>
    <m/>
    <m/>
    <m/>
    <m/>
  </r>
  <r>
    <x v="234"/>
    <x v="0"/>
    <n v="552.98"/>
    <n v="0"/>
    <n v="86"/>
    <m/>
    <m/>
    <m/>
    <m/>
    <m/>
    <m/>
    <m/>
    <m/>
    <m/>
    <m/>
    <m/>
    <m/>
    <m/>
    <m/>
    <m/>
    <m/>
  </r>
  <r>
    <x v="235"/>
    <x v="3"/>
    <n v="577.98"/>
    <n v="4.26816"/>
    <n v="78"/>
    <m/>
    <m/>
    <m/>
    <m/>
    <m/>
    <m/>
    <m/>
    <m/>
    <m/>
    <m/>
    <m/>
    <m/>
    <m/>
    <m/>
    <m/>
    <m/>
  </r>
  <r>
    <x v="236"/>
    <x v="3"/>
    <n v="393.53"/>
    <n v="2.8280799999999999"/>
    <n v="59"/>
    <m/>
    <m/>
    <m/>
    <m/>
    <m/>
    <m/>
    <m/>
    <m/>
    <m/>
    <m/>
    <m/>
    <m/>
    <m/>
    <m/>
    <m/>
    <m/>
  </r>
  <r>
    <x v="237"/>
    <x v="3"/>
    <n v="595.28"/>
    <n v="4.4220800000000002"/>
    <n v="56"/>
    <m/>
    <m/>
    <m/>
    <m/>
    <m/>
    <m/>
    <m/>
    <m/>
    <m/>
    <m/>
    <m/>
    <m/>
    <m/>
    <m/>
    <m/>
    <m/>
  </r>
  <r>
    <x v="238"/>
    <x v="3"/>
    <n v="3055.36"/>
    <n v="22.220800000000001"/>
    <n v="77"/>
    <m/>
    <m/>
    <m/>
    <m/>
    <m/>
    <m/>
    <m/>
    <m/>
    <m/>
    <m/>
    <m/>
    <m/>
    <m/>
    <m/>
    <m/>
    <m/>
  </r>
  <r>
    <x v="239"/>
    <x v="3"/>
    <n v="121.66"/>
    <n v="0.97328000000000003"/>
    <n v="14"/>
    <m/>
    <m/>
    <m/>
    <m/>
    <m/>
    <m/>
    <m/>
    <m/>
    <m/>
    <m/>
    <m/>
    <m/>
    <m/>
    <m/>
    <m/>
    <m/>
  </r>
  <r>
    <x v="131"/>
    <x v="0"/>
    <n v="441.63"/>
    <n v="0"/>
    <n v="63"/>
    <m/>
    <m/>
    <m/>
    <m/>
    <m/>
    <m/>
    <m/>
    <m/>
    <m/>
    <m/>
    <m/>
    <m/>
    <m/>
    <m/>
    <m/>
    <m/>
  </r>
  <r>
    <x v="240"/>
    <x v="0"/>
    <n v="1320"/>
    <n v="0"/>
    <n v="88"/>
    <m/>
    <m/>
    <m/>
    <m/>
    <m/>
    <m/>
    <m/>
    <m/>
    <m/>
    <m/>
    <m/>
    <m/>
    <m/>
    <m/>
    <m/>
    <m/>
  </r>
  <r>
    <x v="99"/>
    <x v="0"/>
    <n v="1589.28"/>
    <n v="0"/>
    <n v="84"/>
    <m/>
    <m/>
    <m/>
    <m/>
    <m/>
    <m/>
    <m/>
    <m/>
    <m/>
    <m/>
    <m/>
    <m/>
    <m/>
    <m/>
    <m/>
    <m/>
  </r>
  <r>
    <x v="241"/>
    <x v="1"/>
    <n v="1742.4000450000001"/>
    <n v="12.390400319999999"/>
    <n v="45"/>
    <m/>
    <m/>
    <m/>
    <m/>
    <m/>
    <m/>
    <m/>
    <m/>
    <m/>
    <m/>
    <m/>
    <m/>
    <m/>
    <m/>
    <m/>
    <m/>
  </r>
  <r>
    <x v="112"/>
    <x v="1"/>
    <n v="103.48"/>
    <n v="0.74824000000000002"/>
    <n v="52"/>
    <m/>
    <m/>
    <m/>
    <m/>
    <m/>
    <m/>
    <m/>
    <m/>
    <m/>
    <m/>
    <m/>
    <m/>
    <m/>
    <m/>
    <m/>
    <m/>
  </r>
  <r>
    <x v="242"/>
    <x v="1"/>
    <n v="1736"/>
    <n v="12.648"/>
    <n v="56"/>
    <m/>
    <m/>
    <m/>
    <m/>
    <m/>
    <m/>
    <m/>
    <m/>
    <m/>
    <m/>
    <m/>
    <m/>
    <m/>
    <m/>
    <m/>
    <m/>
  </r>
  <r>
    <x v="243"/>
    <x v="1"/>
    <n v="126.96"/>
    <n v="0.92735999999999996"/>
    <n v="46"/>
    <m/>
    <m/>
    <m/>
    <m/>
    <m/>
    <m/>
    <m/>
    <m/>
    <m/>
    <m/>
    <m/>
    <m/>
    <m/>
    <m/>
    <m/>
    <m/>
  </r>
  <r>
    <x v="132"/>
    <x v="1"/>
    <n v="553.28"/>
    <n v="4.0006399999999998"/>
    <n v="52"/>
    <m/>
    <m/>
    <m/>
    <m/>
    <m/>
    <m/>
    <m/>
    <m/>
    <m/>
    <m/>
    <m/>
    <m/>
    <m/>
    <m/>
    <m/>
    <m/>
  </r>
  <r>
    <x v="244"/>
    <x v="1"/>
    <n v="330.99"/>
    <n v="2.4402400000000002"/>
    <n v="51"/>
    <m/>
    <m/>
    <m/>
    <m/>
    <m/>
    <m/>
    <m/>
    <m/>
    <m/>
    <m/>
    <m/>
    <m/>
    <m/>
    <m/>
    <m/>
    <m/>
  </r>
  <r>
    <x v="83"/>
    <x v="1"/>
    <n v="494.5"/>
    <n v="3.68"/>
    <n v="43"/>
    <m/>
    <m/>
    <m/>
    <m/>
    <m/>
    <m/>
    <m/>
    <m/>
    <m/>
    <m/>
    <m/>
    <m/>
    <m/>
    <m/>
    <m/>
    <m/>
  </r>
  <r>
    <x v="114"/>
    <x v="1"/>
    <n v="2063.36"/>
    <n v="14.91968"/>
    <n v="52"/>
    <m/>
    <m/>
    <m/>
    <m/>
    <m/>
    <m/>
    <m/>
    <m/>
    <m/>
    <m/>
    <m/>
    <m/>
    <m/>
    <m/>
    <m/>
    <m/>
  </r>
  <r>
    <x v="149"/>
    <x v="1"/>
    <n v="452.16"/>
    <n v="3.4163199999999998"/>
    <n v="36"/>
    <m/>
    <m/>
    <m/>
    <m/>
    <m/>
    <m/>
    <m/>
    <m/>
    <m/>
    <m/>
    <m/>
    <m/>
    <m/>
    <m/>
    <m/>
    <m/>
  </r>
  <r>
    <x v="245"/>
    <x v="1"/>
    <n v="67.34"/>
    <n v="0.49503999999999998"/>
    <n v="37"/>
    <m/>
    <m/>
    <m/>
    <m/>
    <m/>
    <m/>
    <m/>
    <m/>
    <m/>
    <m/>
    <m/>
    <m/>
    <m/>
    <m/>
    <m/>
    <m/>
  </r>
  <r>
    <x v="246"/>
    <x v="1"/>
    <n v="311.19"/>
    <n v="2.2466400000000002"/>
    <n v="41"/>
    <m/>
    <m/>
    <m/>
    <m/>
    <m/>
    <m/>
    <m/>
    <m/>
    <m/>
    <m/>
    <m/>
    <m/>
    <m/>
    <m/>
    <m/>
    <m/>
  </r>
  <r>
    <x v="247"/>
    <x v="1"/>
    <n v="2083.6799999999998"/>
    <n v="14.93304"/>
    <n v="48"/>
    <m/>
    <m/>
    <m/>
    <m/>
    <m/>
    <m/>
    <m/>
    <m/>
    <m/>
    <m/>
    <m/>
    <m/>
    <m/>
    <m/>
    <m/>
    <m/>
  </r>
  <r>
    <x v="39"/>
    <x v="1"/>
    <n v="792.48"/>
    <n v="5.6896000000000004"/>
    <n v="39"/>
    <m/>
    <m/>
    <m/>
    <m/>
    <m/>
    <m/>
    <m/>
    <m/>
    <m/>
    <m/>
    <m/>
    <m/>
    <m/>
    <m/>
    <m/>
    <m/>
  </r>
  <r>
    <x v="248"/>
    <x v="1"/>
    <n v="44.08"/>
    <n v="0.32479999999999998"/>
    <n v="38"/>
    <m/>
    <m/>
    <m/>
    <m/>
    <m/>
    <m/>
    <m/>
    <m/>
    <m/>
    <m/>
    <m/>
    <m/>
    <m/>
    <m/>
    <m/>
    <m/>
  </r>
  <r>
    <x v="210"/>
    <x v="1"/>
    <n v="1790.3199440000001"/>
    <n v="13.299519584"/>
    <n v="56"/>
    <m/>
    <m/>
    <m/>
    <m/>
    <m/>
    <m/>
    <m/>
    <m/>
    <m/>
    <m/>
    <m/>
    <m/>
    <m/>
    <m/>
    <m/>
    <m/>
  </r>
  <r>
    <x v="249"/>
    <x v="2"/>
    <n v="378.19"/>
    <n v="2.76912"/>
    <n v="59"/>
    <m/>
    <m/>
    <m/>
    <m/>
    <m/>
    <m/>
    <m/>
    <m/>
    <m/>
    <m/>
    <m/>
    <m/>
    <m/>
    <m/>
    <m/>
    <m/>
  </r>
  <r>
    <x v="250"/>
    <x v="2"/>
    <n v="1507.29"/>
    <n v="11.032080000000001"/>
    <n v="47"/>
    <m/>
    <m/>
    <m/>
    <m/>
    <m/>
    <m/>
    <m/>
    <m/>
    <m/>
    <m/>
    <m/>
    <m/>
    <m/>
    <m/>
    <m/>
    <m/>
  </r>
  <r>
    <x v="251"/>
    <x v="2"/>
    <n v="56"/>
    <n v="0.4"/>
    <n v="56"/>
    <m/>
    <m/>
    <m/>
    <m/>
    <m/>
    <m/>
    <m/>
    <m/>
    <m/>
    <m/>
    <m/>
    <m/>
    <m/>
    <m/>
    <m/>
    <m/>
  </r>
  <r>
    <x v="252"/>
    <x v="2"/>
    <n v="91.76"/>
    <n v="0.67488000000000004"/>
    <n v="62"/>
    <m/>
    <m/>
    <m/>
    <m/>
    <m/>
    <m/>
    <m/>
    <m/>
    <m/>
    <m/>
    <m/>
    <m/>
    <m/>
    <m/>
    <m/>
    <m/>
  </r>
  <r>
    <x v="253"/>
    <x v="2"/>
    <n v="197.64"/>
    <n v="1.4515199999999999"/>
    <n v="61"/>
    <m/>
    <m/>
    <m/>
    <m/>
    <m/>
    <m/>
    <m/>
    <m/>
    <m/>
    <m/>
    <m/>
    <m/>
    <m/>
    <m/>
    <m/>
    <m/>
  </r>
  <r>
    <x v="254"/>
    <x v="2"/>
    <n v="2816.1599040000001"/>
    <n v="20.182479312000002"/>
    <n v="48"/>
    <m/>
    <m/>
    <m/>
    <m/>
    <m/>
    <m/>
    <m/>
    <m/>
    <m/>
    <m/>
    <m/>
    <m/>
    <m/>
    <m/>
    <m/>
    <m/>
  </r>
  <r>
    <x v="89"/>
    <x v="2"/>
    <n v="124.46"/>
    <n v="0.93472"/>
    <n v="49"/>
    <m/>
    <m/>
    <m/>
    <m/>
    <m/>
    <m/>
    <m/>
    <m/>
    <m/>
    <m/>
    <m/>
    <m/>
    <m/>
    <m/>
    <m/>
    <m/>
  </r>
  <r>
    <x v="255"/>
    <x v="2"/>
    <n v="366.95"/>
    <n v="2.7208000000000001"/>
    <n v="41"/>
    <m/>
    <m/>
    <m/>
    <m/>
    <m/>
    <m/>
    <m/>
    <m/>
    <m/>
    <m/>
    <m/>
    <m/>
    <m/>
    <m/>
    <m/>
    <m/>
  </r>
  <r>
    <x v="256"/>
    <x v="2"/>
    <n v="1641.9799419999999"/>
    <n v="12.229919568"/>
    <n v="58"/>
    <m/>
    <m/>
    <m/>
    <m/>
    <m/>
    <m/>
    <m/>
    <m/>
    <m/>
    <m/>
    <m/>
    <m/>
    <m/>
    <m/>
    <m/>
    <m/>
  </r>
  <r>
    <x v="257"/>
    <x v="2"/>
    <n v="1145.139938"/>
    <n v="8.4223195440000005"/>
    <n v="62"/>
    <m/>
    <m/>
    <m/>
    <m/>
    <m/>
    <m/>
    <m/>
    <m/>
    <m/>
    <m/>
    <m/>
    <m/>
    <m/>
    <m/>
    <m/>
    <m/>
  </r>
  <r>
    <x v="258"/>
    <x v="2"/>
    <n v="362.02"/>
    <n v="2.7072799999999999"/>
    <n v="46"/>
    <m/>
    <m/>
    <m/>
    <m/>
    <m/>
    <m/>
    <m/>
    <m/>
    <m/>
    <m/>
    <m/>
    <m/>
    <m/>
    <m/>
    <m/>
    <m/>
  </r>
  <r>
    <x v="259"/>
    <x v="0"/>
    <n v="2964.1598429999999"/>
    <n v="21.749758847999999"/>
    <n v="157"/>
    <m/>
    <m/>
    <m/>
    <m/>
    <m/>
    <m/>
    <m/>
    <m/>
    <m/>
    <m/>
    <m/>
    <m/>
    <m/>
    <m/>
    <m/>
    <m/>
  </r>
  <r>
    <x v="260"/>
    <x v="1"/>
    <n v="531.85"/>
    <n v="3.94536"/>
    <n v="55"/>
    <m/>
    <m/>
    <m/>
    <m/>
    <m/>
    <m/>
    <m/>
    <m/>
    <m/>
    <m/>
    <m/>
    <m/>
    <m/>
    <m/>
    <m/>
    <m/>
  </r>
  <r>
    <x v="186"/>
    <x v="1"/>
    <n v="164.3"/>
    <n v="1.2152000000000001"/>
    <n v="53"/>
    <m/>
    <m/>
    <m/>
    <m/>
    <m/>
    <m/>
    <m/>
    <m/>
    <m/>
    <m/>
    <m/>
    <m/>
    <m/>
    <m/>
    <m/>
    <m/>
  </r>
  <r>
    <x v="261"/>
    <x v="1"/>
    <n v="497.04"/>
    <n v="3.6623999999999999"/>
    <n v="38"/>
    <m/>
    <m/>
    <m/>
    <m/>
    <m/>
    <m/>
    <m/>
    <m/>
    <m/>
    <m/>
    <m/>
    <m/>
    <m/>
    <m/>
    <m/>
    <m/>
  </r>
  <r>
    <x v="262"/>
    <x v="3"/>
    <n v="1128.730041"/>
    <n v="8.8096003199999995"/>
    <n v="41"/>
    <m/>
    <m/>
    <m/>
    <m/>
    <m/>
    <m/>
    <m/>
    <m/>
    <m/>
    <m/>
    <m/>
    <m/>
    <m/>
    <m/>
    <m/>
    <m/>
  </r>
  <r>
    <x v="263"/>
    <x v="3"/>
    <n v="3769.3998590000001"/>
    <n v="26.305599015999999"/>
    <n v="47"/>
    <m/>
    <m/>
    <m/>
    <m/>
    <m/>
    <m/>
    <m/>
    <m/>
    <m/>
    <m/>
    <m/>
    <m/>
    <m/>
    <m/>
    <m/>
    <m/>
  </r>
  <r>
    <x v="264"/>
    <x v="3"/>
    <n v="608.28"/>
    <n v="4.4716800000000001"/>
    <n v="74"/>
    <m/>
    <m/>
    <m/>
    <m/>
    <m/>
    <m/>
    <m/>
    <m/>
    <m/>
    <m/>
    <m/>
    <m/>
    <m/>
    <m/>
    <m/>
    <m/>
  </r>
  <r>
    <x v="265"/>
    <x v="3"/>
    <n v="3617.46"/>
    <n v="26.308800000000002"/>
    <n v="77"/>
    <m/>
    <m/>
    <m/>
    <m/>
    <m/>
    <m/>
    <m/>
    <m/>
    <m/>
    <m/>
    <m/>
    <m/>
    <m/>
    <m/>
    <m/>
    <m/>
  </r>
  <r>
    <x v="141"/>
    <x v="3"/>
    <n v="6653.3998439999996"/>
    <n v="47.085598896"/>
    <n v="52"/>
    <m/>
    <m/>
    <m/>
    <m/>
    <m/>
    <m/>
    <m/>
    <m/>
    <m/>
    <m/>
    <m/>
    <m/>
    <m/>
    <m/>
    <m/>
    <m/>
  </r>
  <r>
    <x v="266"/>
    <x v="3"/>
    <n v="268.64999999999998"/>
    <n v="2.1014400000000002"/>
    <n v="45"/>
    <m/>
    <m/>
    <m/>
    <m/>
    <m/>
    <m/>
    <m/>
    <m/>
    <m/>
    <m/>
    <m/>
    <m/>
    <m/>
    <m/>
    <m/>
    <m/>
  </r>
  <r>
    <x v="267"/>
    <x v="3"/>
    <n v="198.55"/>
    <n v="1.444"/>
    <n v="55"/>
    <m/>
    <m/>
    <m/>
    <m/>
    <m/>
    <m/>
    <m/>
    <m/>
    <m/>
    <m/>
    <m/>
    <m/>
    <m/>
    <m/>
    <m/>
    <m/>
  </r>
  <r>
    <x v="268"/>
    <x v="1"/>
    <n v="11.52"/>
    <n v="0"/>
    <n v="4"/>
    <m/>
    <m/>
    <m/>
    <m/>
    <m/>
    <m/>
    <m/>
    <m/>
    <m/>
    <m/>
    <m/>
    <m/>
    <m/>
    <m/>
    <m/>
    <m/>
  </r>
  <r>
    <x v="269"/>
    <x v="1"/>
    <n v="118.650007"/>
    <n v="0"/>
    <n v="7"/>
    <m/>
    <m/>
    <m/>
    <m/>
    <m/>
    <m/>
    <m/>
    <m/>
    <m/>
    <m/>
    <m/>
    <m/>
    <m/>
    <m/>
    <m/>
    <m/>
  </r>
  <r>
    <x v="270"/>
    <x v="2"/>
    <n v="85.56"/>
    <n v="0"/>
    <n v="12"/>
    <m/>
    <m/>
    <m/>
    <m/>
    <m/>
    <m/>
    <m/>
    <m/>
    <m/>
    <m/>
    <m/>
    <m/>
    <m/>
    <m/>
    <m/>
    <m/>
  </r>
  <r>
    <x v="158"/>
    <x v="2"/>
    <n v="33.049999999999997"/>
    <n v="0"/>
    <n v="5"/>
    <m/>
    <m/>
    <m/>
    <m/>
    <m/>
    <m/>
    <m/>
    <m/>
    <m/>
    <m/>
    <m/>
    <m/>
    <m/>
    <m/>
    <m/>
    <m/>
  </r>
  <r>
    <x v="121"/>
    <x v="2"/>
    <n v="81.72"/>
    <n v="0"/>
    <n v="12"/>
    <m/>
    <m/>
    <m/>
    <m/>
    <m/>
    <m/>
    <m/>
    <m/>
    <m/>
    <m/>
    <m/>
    <m/>
    <m/>
    <m/>
    <m/>
    <m/>
  </r>
  <r>
    <x v="271"/>
    <x v="2"/>
    <n v="220.72"/>
    <n v="0"/>
    <n v="8"/>
    <m/>
    <m/>
    <m/>
    <m/>
    <m/>
    <m/>
    <m/>
    <m/>
    <m/>
    <m/>
    <m/>
    <m/>
    <m/>
    <m/>
    <m/>
    <m/>
  </r>
  <r>
    <x v="272"/>
    <x v="2"/>
    <n v="160.28999099999999"/>
    <n v="0"/>
    <n v="9"/>
    <m/>
    <m/>
    <m/>
    <m/>
    <m/>
    <m/>
    <m/>
    <m/>
    <m/>
    <m/>
    <m/>
    <m/>
    <m/>
    <m/>
    <m/>
    <m/>
  </r>
  <r>
    <x v="88"/>
    <x v="2"/>
    <n v="242.51998800000001"/>
    <n v="0"/>
    <n v="12"/>
    <m/>
    <m/>
    <m/>
    <m/>
    <m/>
    <m/>
    <m/>
    <m/>
    <m/>
    <m/>
    <m/>
    <m/>
    <m/>
    <m/>
    <m/>
    <m/>
  </r>
  <r>
    <x v="273"/>
    <x v="2"/>
    <n v="90.61"/>
    <n v="0"/>
    <n v="13"/>
    <m/>
    <m/>
    <m/>
    <m/>
    <m/>
    <m/>
    <m/>
    <m/>
    <m/>
    <m/>
    <m/>
    <m/>
    <m/>
    <m/>
    <m/>
    <m/>
  </r>
  <r>
    <x v="274"/>
    <x v="2"/>
    <n v="630.84997799999996"/>
    <n v="0"/>
    <n v="11"/>
    <m/>
    <m/>
    <m/>
    <m/>
    <m/>
    <m/>
    <m/>
    <m/>
    <m/>
    <m/>
    <m/>
    <m/>
    <m/>
    <m/>
    <m/>
    <m/>
  </r>
  <r>
    <x v="275"/>
    <x v="2"/>
    <n v="137.06"/>
    <n v="0"/>
    <n v="11"/>
    <m/>
    <m/>
    <m/>
    <m/>
    <m/>
    <m/>
    <m/>
    <m/>
    <m/>
    <m/>
    <m/>
    <m/>
    <m/>
    <m/>
    <m/>
    <m/>
  </r>
  <r>
    <x v="165"/>
    <x v="2"/>
    <n v="883.82001400000001"/>
    <n v="0"/>
    <n v="14"/>
    <m/>
    <m/>
    <m/>
    <m/>
    <m/>
    <m/>
    <m/>
    <m/>
    <m/>
    <m/>
    <m/>
    <m/>
    <m/>
    <m/>
    <m/>
    <m/>
  </r>
  <r>
    <x v="120"/>
    <x v="2"/>
    <n v="13.28"/>
    <n v="0"/>
    <n v="8"/>
    <m/>
    <m/>
    <m/>
    <m/>
    <m/>
    <m/>
    <m/>
    <m/>
    <m/>
    <m/>
    <m/>
    <m/>
    <m/>
    <m/>
    <m/>
    <m/>
  </r>
  <r>
    <x v="276"/>
    <x v="1"/>
    <n v="112.88"/>
    <n v="0"/>
    <n v="8"/>
    <m/>
    <m/>
    <m/>
    <m/>
    <m/>
    <m/>
    <m/>
    <m/>
    <m/>
    <m/>
    <m/>
    <m/>
    <m/>
    <m/>
    <m/>
    <m/>
  </r>
  <r>
    <x v="277"/>
    <x v="1"/>
    <n v="99.54"/>
    <n v="0"/>
    <n v="7"/>
    <m/>
    <m/>
    <m/>
    <m/>
    <m/>
    <m/>
    <m/>
    <m/>
    <m/>
    <m/>
    <m/>
    <m/>
    <m/>
    <m/>
    <m/>
    <m/>
  </r>
  <r>
    <x v="278"/>
    <x v="1"/>
    <n v="8.56"/>
    <n v="0"/>
    <n v="8"/>
    <m/>
    <m/>
    <m/>
    <m/>
    <m/>
    <m/>
    <m/>
    <m/>
    <m/>
    <m/>
    <m/>
    <m/>
    <m/>
    <m/>
    <m/>
    <m/>
  </r>
  <r>
    <x v="15"/>
    <x v="2"/>
    <n v="613.49998000000005"/>
    <n v="0"/>
    <n v="10"/>
    <m/>
    <m/>
    <m/>
    <m/>
    <m/>
    <m/>
    <m/>
    <m/>
    <m/>
    <m/>
    <m/>
    <m/>
    <m/>
    <m/>
    <m/>
    <m/>
  </r>
  <r>
    <x v="279"/>
    <x v="2"/>
    <n v="49.41"/>
    <n v="0"/>
    <n v="9"/>
    <m/>
    <m/>
    <m/>
    <m/>
    <m/>
    <m/>
    <m/>
    <m/>
    <m/>
    <m/>
    <m/>
    <m/>
    <m/>
    <m/>
    <m/>
    <m/>
  </r>
  <r>
    <x v="66"/>
    <x v="2"/>
    <n v="112.4"/>
    <n v="0"/>
    <n v="10"/>
    <m/>
    <m/>
    <m/>
    <m/>
    <m/>
    <m/>
    <m/>
    <m/>
    <m/>
    <m/>
    <m/>
    <m/>
    <m/>
    <m/>
    <m/>
    <m/>
  </r>
  <r>
    <x v="147"/>
    <x v="1"/>
    <n v="135.44999999999999"/>
    <n v="0"/>
    <n v="7"/>
    <m/>
    <m/>
    <m/>
    <m/>
    <m/>
    <m/>
    <m/>
    <m/>
    <m/>
    <m/>
    <m/>
    <m/>
    <m/>
    <m/>
    <m/>
    <m/>
  </r>
  <r>
    <x v="49"/>
    <x v="1"/>
    <n v="52.71"/>
    <n v="0"/>
    <n v="7"/>
    <m/>
    <m/>
    <m/>
    <m/>
    <m/>
    <m/>
    <m/>
    <m/>
    <m/>
    <m/>
    <m/>
    <m/>
    <m/>
    <m/>
    <m/>
    <m/>
  </r>
  <r>
    <x v="280"/>
    <x v="3"/>
    <n v="392.8"/>
    <n v="2.8674400000000002"/>
    <n v="80"/>
    <m/>
    <m/>
    <m/>
    <m/>
    <m/>
    <m/>
    <m/>
    <m/>
    <m/>
    <m/>
    <m/>
    <m/>
    <m/>
    <m/>
    <m/>
    <m/>
  </r>
  <r>
    <x v="239"/>
    <x v="3"/>
    <n v="458.92"/>
    <n v="3.58792"/>
    <n v="44"/>
    <m/>
    <m/>
    <m/>
    <m/>
    <m/>
    <m/>
    <m/>
    <m/>
    <m/>
    <m/>
    <m/>
    <m/>
    <m/>
    <m/>
    <m/>
    <m/>
  </r>
  <r>
    <x v="281"/>
    <x v="3"/>
    <n v="331.98"/>
    <n v="2.5753599999999999"/>
    <n v="33"/>
    <m/>
    <m/>
    <m/>
    <m/>
    <m/>
    <m/>
    <m/>
    <m/>
    <m/>
    <m/>
    <m/>
    <m/>
    <m/>
    <m/>
    <m/>
    <m/>
  </r>
  <r>
    <x v="282"/>
    <x v="3"/>
    <n v="5320.9699270000001"/>
    <n v="39.069039463999999"/>
    <n v="73"/>
    <m/>
    <m/>
    <m/>
    <m/>
    <m/>
    <m/>
    <m/>
    <m/>
    <m/>
    <m/>
    <m/>
    <m/>
    <m/>
    <m/>
    <m/>
    <m/>
  </r>
  <r>
    <x v="283"/>
    <x v="3"/>
    <n v="9050.2797350000001"/>
    <n v="64.205758119999999"/>
    <n v="53"/>
    <m/>
    <m/>
    <m/>
    <m/>
    <m/>
    <m/>
    <m/>
    <m/>
    <m/>
    <m/>
    <m/>
    <m/>
    <m/>
    <m/>
    <m/>
    <m/>
  </r>
  <r>
    <x v="284"/>
    <x v="3"/>
    <n v="411.45"/>
    <n v="2.7852000000000001"/>
    <n v="39"/>
    <m/>
    <m/>
    <m/>
    <m/>
    <m/>
    <m/>
    <m/>
    <m/>
    <m/>
    <m/>
    <m/>
    <m/>
    <m/>
    <m/>
    <m/>
    <m/>
  </r>
  <r>
    <x v="256"/>
    <x v="2"/>
    <n v="259.49"/>
    <n v="0"/>
    <n v="11"/>
    <m/>
    <m/>
    <m/>
    <m/>
    <m/>
    <m/>
    <m/>
    <m/>
    <m/>
    <m/>
    <m/>
    <m/>
    <m/>
    <m/>
    <m/>
    <m/>
  </r>
  <r>
    <x v="250"/>
    <x v="2"/>
    <n v="320.7"/>
    <n v="0"/>
    <n v="10"/>
    <m/>
    <m/>
    <m/>
    <m/>
    <m/>
    <m/>
    <m/>
    <m/>
    <m/>
    <m/>
    <m/>
    <m/>
    <m/>
    <m/>
    <m/>
    <m/>
  </r>
  <r>
    <x v="164"/>
    <x v="2"/>
    <n v="93.06"/>
    <n v="0"/>
    <n v="9"/>
    <m/>
    <m/>
    <m/>
    <m/>
    <m/>
    <m/>
    <m/>
    <m/>
    <m/>
    <m/>
    <m/>
    <m/>
    <m/>
    <m/>
    <m/>
    <m/>
  </r>
  <r>
    <x v="181"/>
    <x v="1"/>
    <n v="127.98"/>
    <n v="0"/>
    <n v="9"/>
    <m/>
    <m/>
    <m/>
    <m/>
    <m/>
    <m/>
    <m/>
    <m/>
    <m/>
    <m/>
    <m/>
    <m/>
    <m/>
    <m/>
    <m/>
    <m/>
  </r>
  <r>
    <x v="51"/>
    <x v="1"/>
    <n v="243.679992"/>
    <n v="0"/>
    <n v="8"/>
    <m/>
    <m/>
    <m/>
    <m/>
    <m/>
    <m/>
    <m/>
    <m/>
    <m/>
    <m/>
    <m/>
    <m/>
    <m/>
    <m/>
    <m/>
    <m/>
  </r>
  <r>
    <x v="27"/>
    <x v="1"/>
    <n v="52.48"/>
    <n v="0"/>
    <n v="8"/>
    <m/>
    <m/>
    <m/>
    <m/>
    <m/>
    <m/>
    <m/>
    <m/>
    <m/>
    <m/>
    <m/>
    <m/>
    <m/>
    <m/>
    <m/>
    <m/>
  </r>
  <r>
    <x v="79"/>
    <x v="1"/>
    <n v="364.230009"/>
    <n v="0"/>
    <n v="9"/>
    <m/>
    <m/>
    <m/>
    <m/>
    <m/>
    <m/>
    <m/>
    <m/>
    <m/>
    <m/>
    <m/>
    <m/>
    <m/>
    <m/>
    <m/>
    <m/>
  </r>
  <r>
    <x v="285"/>
    <x v="1"/>
    <n v="59.99"/>
    <n v="0"/>
    <n v="7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287"/>
    <x v="1"/>
    <n v="110.81"/>
    <n v="0"/>
    <n v="7"/>
    <m/>
    <m/>
    <m/>
    <m/>
    <m/>
    <m/>
    <m/>
    <m/>
    <m/>
    <m/>
    <m/>
    <m/>
    <m/>
    <m/>
    <m/>
    <m/>
  </r>
  <r>
    <x v="288"/>
    <x v="1"/>
    <n v="239.92"/>
    <n v="0"/>
    <n v="8"/>
    <m/>
    <m/>
    <m/>
    <m/>
    <m/>
    <m/>
    <m/>
    <m/>
    <m/>
    <m/>
    <m/>
    <m/>
    <m/>
    <m/>
    <m/>
    <m/>
  </r>
  <r>
    <x v="128"/>
    <x v="2"/>
    <n v="13.2"/>
    <n v="0"/>
    <n v="11"/>
    <m/>
    <m/>
    <m/>
    <m/>
    <m/>
    <m/>
    <m/>
    <m/>
    <m/>
    <m/>
    <m/>
    <m/>
    <m/>
    <m/>
    <m/>
    <m/>
  </r>
  <r>
    <x v="289"/>
    <x v="2"/>
    <n v="33.24"/>
    <n v="0"/>
    <n v="12"/>
    <m/>
    <m/>
    <m/>
    <m/>
    <m/>
    <m/>
    <m/>
    <m/>
    <m/>
    <m/>
    <m/>
    <m/>
    <m/>
    <m/>
    <m/>
    <m/>
  </r>
  <r>
    <x v="62"/>
    <x v="2"/>
    <n v="38.35"/>
    <n v="0"/>
    <n v="13"/>
    <m/>
    <m/>
    <m/>
    <m/>
    <m/>
    <m/>
    <m/>
    <m/>
    <m/>
    <m/>
    <m/>
    <m/>
    <m/>
    <m/>
    <m/>
    <m/>
  </r>
  <r>
    <x v="55"/>
    <x v="2"/>
    <n v="39"/>
    <n v="0"/>
    <n v="13"/>
    <m/>
    <m/>
    <m/>
    <m/>
    <m/>
    <m/>
    <m/>
    <m/>
    <m/>
    <m/>
    <m/>
    <m/>
    <m/>
    <m/>
    <m/>
    <m/>
  </r>
  <r>
    <x v="290"/>
    <x v="2"/>
    <n v="387.40001999999998"/>
    <n v="0"/>
    <n v="10"/>
    <m/>
    <m/>
    <m/>
    <m/>
    <m/>
    <m/>
    <m/>
    <m/>
    <m/>
    <m/>
    <m/>
    <m/>
    <m/>
    <m/>
    <m/>
    <m/>
  </r>
  <r>
    <x v="291"/>
    <x v="2"/>
    <n v="189"/>
    <n v="0"/>
    <n v="10"/>
    <m/>
    <m/>
    <m/>
    <m/>
    <m/>
    <m/>
    <m/>
    <m/>
    <m/>
    <m/>
    <m/>
    <m/>
    <m/>
    <m/>
    <m/>
    <m/>
  </r>
  <r>
    <x v="187"/>
    <x v="2"/>
    <n v="196.67998900000001"/>
    <n v="0"/>
    <n v="11"/>
    <m/>
    <m/>
    <m/>
    <m/>
    <m/>
    <m/>
    <m/>
    <m/>
    <m/>
    <m/>
    <m/>
    <m/>
    <m/>
    <m/>
    <m/>
    <m/>
  </r>
  <r>
    <x v="292"/>
    <x v="2"/>
    <n v="596.67998599999999"/>
    <n v="0"/>
    <n v="14"/>
    <m/>
    <m/>
    <m/>
    <m/>
    <m/>
    <m/>
    <m/>
    <m/>
    <m/>
    <m/>
    <m/>
    <m/>
    <m/>
    <m/>
    <m/>
    <m/>
  </r>
  <r>
    <x v="95"/>
    <x v="2"/>
    <n v="25.68"/>
    <n v="0"/>
    <n v="12"/>
    <m/>
    <m/>
    <m/>
    <m/>
    <m/>
    <m/>
    <m/>
    <m/>
    <m/>
    <m/>
    <m/>
    <m/>
    <m/>
    <m/>
    <m/>
    <m/>
  </r>
  <r>
    <x v="86"/>
    <x v="1"/>
    <n v="106"/>
    <n v="0"/>
    <n v="8"/>
    <m/>
    <m/>
    <m/>
    <m/>
    <m/>
    <m/>
    <m/>
    <m/>
    <m/>
    <m/>
    <m/>
    <m/>
    <m/>
    <m/>
    <m/>
    <m/>
  </r>
  <r>
    <x v="100"/>
    <x v="1"/>
    <n v="19.96"/>
    <n v="0"/>
    <n v="4"/>
    <m/>
    <m/>
    <m/>
    <m/>
    <m/>
    <m/>
    <m/>
    <m/>
    <m/>
    <m/>
    <m/>
    <m/>
    <m/>
    <m/>
    <m/>
    <m/>
  </r>
  <r>
    <x v="293"/>
    <x v="1"/>
    <n v="38.57"/>
    <n v="0"/>
    <n v="1"/>
    <m/>
    <m/>
    <m/>
    <m/>
    <m/>
    <m/>
    <m/>
    <m/>
    <m/>
    <m/>
    <m/>
    <m/>
    <m/>
    <m/>
    <m/>
    <m/>
  </r>
  <r>
    <x v="294"/>
    <x v="1"/>
    <n v="30.08"/>
    <n v="0"/>
    <n v="8"/>
    <m/>
    <m/>
    <m/>
    <m/>
    <m/>
    <m/>
    <m/>
    <m/>
    <m/>
    <m/>
    <m/>
    <m/>
    <m/>
    <m/>
    <m/>
    <m/>
  </r>
  <r>
    <x v="295"/>
    <x v="1"/>
    <n v="113.94"/>
    <n v="0"/>
    <n v="6"/>
    <m/>
    <m/>
    <m/>
    <m/>
    <m/>
    <m/>
    <m/>
    <m/>
    <m/>
    <m/>
    <m/>
    <m/>
    <m/>
    <m/>
    <m/>
    <m/>
  </r>
  <r>
    <x v="296"/>
    <x v="1"/>
    <n v="32.76"/>
    <n v="0"/>
    <n v="9"/>
    <m/>
    <m/>
    <m/>
    <m/>
    <m/>
    <m/>
    <m/>
    <m/>
    <m/>
    <m/>
    <m/>
    <m/>
    <m/>
    <m/>
    <m/>
    <m/>
  </r>
  <r>
    <x v="297"/>
    <x v="1"/>
    <n v="565.14001199999996"/>
    <n v="0"/>
    <n v="6"/>
    <m/>
    <m/>
    <m/>
    <m/>
    <m/>
    <m/>
    <m/>
    <m/>
    <m/>
    <m/>
    <m/>
    <m/>
    <m/>
    <m/>
    <m/>
    <m/>
  </r>
  <r>
    <x v="182"/>
    <x v="1"/>
    <n v="79.52"/>
    <n v="0"/>
    <n v="7"/>
    <m/>
    <m/>
    <m/>
    <m/>
    <m/>
    <m/>
    <m/>
    <m/>
    <m/>
    <m/>
    <m/>
    <m/>
    <m/>
    <m/>
    <m/>
    <m/>
  </r>
  <r>
    <x v="1"/>
    <x v="1"/>
    <n v="235.44"/>
    <n v="0"/>
    <n v="8"/>
    <m/>
    <m/>
    <m/>
    <m/>
    <m/>
    <m/>
    <m/>
    <m/>
    <m/>
    <m/>
    <m/>
    <m/>
    <m/>
    <m/>
    <m/>
    <m/>
  </r>
  <r>
    <x v="298"/>
    <x v="1"/>
    <n v="15.44"/>
    <n v="0"/>
    <n v="8"/>
    <m/>
    <m/>
    <m/>
    <m/>
    <m/>
    <m/>
    <m/>
    <m/>
    <m/>
    <m/>
    <m/>
    <m/>
    <m/>
    <m/>
    <m/>
    <m/>
  </r>
  <r>
    <x v="299"/>
    <x v="1"/>
    <n v="571.65000999999995"/>
    <n v="0"/>
    <n v="5"/>
    <m/>
    <m/>
    <m/>
    <m/>
    <m/>
    <m/>
    <m/>
    <m/>
    <m/>
    <m/>
    <m/>
    <m/>
    <m/>
    <m/>
    <m/>
    <m/>
  </r>
  <r>
    <x v="147"/>
    <x v="1"/>
    <n v="135.44999999999999"/>
    <n v="0"/>
    <n v="7"/>
    <m/>
    <m/>
    <m/>
    <m/>
    <m/>
    <m/>
    <m/>
    <m/>
    <m/>
    <m/>
    <m/>
    <m/>
    <m/>
    <m/>
    <m/>
    <m/>
  </r>
  <r>
    <x v="300"/>
    <x v="1"/>
    <n v="131.049995"/>
    <n v="0"/>
    <n v="5"/>
    <m/>
    <m/>
    <m/>
    <m/>
    <m/>
    <m/>
    <m/>
    <m/>
    <m/>
    <m/>
    <m/>
    <m/>
    <m/>
    <m/>
    <m/>
    <m/>
  </r>
  <r>
    <x v="101"/>
    <x v="1"/>
    <n v="25.36"/>
    <n v="0"/>
    <n v="4"/>
    <m/>
    <m/>
    <m/>
    <m/>
    <m/>
    <m/>
    <m/>
    <m/>
    <m/>
    <m/>
    <m/>
    <m/>
    <m/>
    <m/>
    <m/>
    <m/>
  </r>
  <r>
    <x v="213"/>
    <x v="2"/>
    <n v="100.4"/>
    <n v="0"/>
    <n v="10"/>
    <m/>
    <m/>
    <m/>
    <m/>
    <m/>
    <m/>
    <m/>
    <m/>
    <m/>
    <m/>
    <m/>
    <m/>
    <m/>
    <m/>
    <m/>
    <m/>
  </r>
  <r>
    <x v="153"/>
    <x v="1"/>
    <n v="113.76"/>
    <n v="0"/>
    <n v="8"/>
    <m/>
    <m/>
    <m/>
    <m/>
    <m/>
    <m/>
    <m/>
    <m/>
    <m/>
    <m/>
    <m/>
    <m/>
    <m/>
    <m/>
    <m/>
    <m/>
  </r>
  <r>
    <x v="296"/>
    <x v="1"/>
    <n v="34.96"/>
    <n v="0"/>
    <n v="8"/>
    <m/>
    <m/>
    <m/>
    <m/>
    <m/>
    <m/>
    <m/>
    <m/>
    <m/>
    <m/>
    <m/>
    <m/>
    <m/>
    <m/>
    <m/>
    <m/>
  </r>
  <r>
    <x v="86"/>
    <x v="1"/>
    <n v="88.4"/>
    <n v="0"/>
    <n v="8"/>
    <m/>
    <m/>
    <m/>
    <m/>
    <m/>
    <m/>
    <m/>
    <m/>
    <m/>
    <m/>
    <m/>
    <m/>
    <m/>
    <m/>
    <m/>
    <m/>
  </r>
  <r>
    <x v="301"/>
    <x v="1"/>
    <n v="168.03"/>
    <n v="0"/>
    <n v="9"/>
    <m/>
    <m/>
    <m/>
    <m/>
    <m/>
    <m/>
    <m/>
    <m/>
    <m/>
    <m/>
    <m/>
    <m/>
    <m/>
    <m/>
    <m/>
    <m/>
  </r>
  <r>
    <x v="27"/>
    <x v="1"/>
    <n v="45.92"/>
    <n v="0"/>
    <n v="7"/>
    <m/>
    <m/>
    <m/>
    <m/>
    <m/>
    <m/>
    <m/>
    <m/>
    <m/>
    <m/>
    <m/>
    <m/>
    <m/>
    <m/>
    <m/>
    <m/>
  </r>
  <r>
    <x v="261"/>
    <x v="1"/>
    <n v="91.56"/>
    <n v="0"/>
    <n v="7"/>
    <m/>
    <m/>
    <m/>
    <m/>
    <m/>
    <m/>
    <m/>
    <m/>
    <m/>
    <m/>
    <m/>
    <m/>
    <m/>
    <m/>
    <m/>
    <m/>
  </r>
  <r>
    <x v="110"/>
    <x v="1"/>
    <n v="484.540007"/>
    <n v="0"/>
    <n v="7"/>
    <m/>
    <m/>
    <m/>
    <m/>
    <m/>
    <m/>
    <m/>
    <m/>
    <m/>
    <m/>
    <m/>
    <m/>
    <m/>
    <m/>
    <m/>
    <m/>
  </r>
  <r>
    <x v="302"/>
    <x v="2"/>
    <n v="201.96001100000001"/>
    <n v="0"/>
    <n v="11"/>
    <m/>
    <m/>
    <m/>
    <m/>
    <m/>
    <m/>
    <m/>
    <m/>
    <m/>
    <m/>
    <m/>
    <m/>
    <m/>
    <m/>
    <m/>
    <m/>
  </r>
  <r>
    <x v="20"/>
    <x v="2"/>
    <n v="18.7"/>
    <n v="0"/>
    <n v="11"/>
    <m/>
    <m/>
    <m/>
    <m/>
    <m/>
    <m/>
    <m/>
    <m/>
    <m/>
    <m/>
    <m/>
    <m/>
    <m/>
    <m/>
    <m/>
    <m/>
  </r>
  <r>
    <x v="63"/>
    <x v="2"/>
    <n v="601.6"/>
    <n v="0"/>
    <n v="10"/>
    <m/>
    <m/>
    <m/>
    <m/>
    <m/>
    <m/>
    <m/>
    <m/>
    <m/>
    <m/>
    <m/>
    <m/>
    <m/>
    <m/>
    <m/>
    <m/>
  </r>
  <r>
    <x v="303"/>
    <x v="2"/>
    <n v="22.05"/>
    <n v="0"/>
    <n v="9"/>
    <m/>
    <m/>
    <m/>
    <m/>
    <m/>
    <m/>
    <m/>
    <m/>
    <m/>
    <m/>
    <m/>
    <m/>
    <m/>
    <m/>
    <m/>
    <m/>
  </r>
  <r>
    <x v="15"/>
    <x v="2"/>
    <n v="674.84997799999996"/>
    <n v="0"/>
    <n v="11"/>
    <m/>
    <m/>
    <m/>
    <m/>
    <m/>
    <m/>
    <m/>
    <m/>
    <m/>
    <m/>
    <m/>
    <m/>
    <m/>
    <m/>
    <m/>
    <m/>
  </r>
  <r>
    <x v="304"/>
    <x v="2"/>
    <n v="13.95"/>
    <n v="0"/>
    <n v="9"/>
    <m/>
    <m/>
    <m/>
    <m/>
    <m/>
    <m/>
    <m/>
    <m/>
    <m/>
    <m/>
    <m/>
    <m/>
    <m/>
    <m/>
    <m/>
    <m/>
  </r>
  <r>
    <x v="305"/>
    <x v="2"/>
    <n v="238.680013"/>
    <n v="0"/>
    <n v="13"/>
    <m/>
    <m/>
    <m/>
    <m/>
    <m/>
    <m/>
    <m/>
    <m/>
    <m/>
    <m/>
    <m/>
    <m/>
    <m/>
    <m/>
    <m/>
    <m/>
  </r>
  <r>
    <x v="13"/>
    <x v="2"/>
    <n v="110.5"/>
    <n v="0"/>
    <n v="13"/>
    <m/>
    <m/>
    <m/>
    <m/>
    <m/>
    <m/>
    <m/>
    <m/>
    <m/>
    <m/>
    <m/>
    <m/>
    <m/>
    <m/>
    <m/>
    <m/>
  </r>
  <r>
    <x v="213"/>
    <x v="1"/>
    <n v="133.119992"/>
    <n v="0"/>
    <n v="8"/>
    <m/>
    <m/>
    <m/>
    <m/>
    <m/>
    <m/>
    <m/>
    <m/>
    <m/>
    <m/>
    <m/>
    <m/>
    <m/>
    <m/>
    <m/>
    <m/>
  </r>
  <r>
    <x v="208"/>
    <x v="1"/>
    <n v="352.72"/>
    <n v="0"/>
    <n v="8"/>
    <m/>
    <m/>
    <m/>
    <m/>
    <m/>
    <m/>
    <m/>
    <m/>
    <m/>
    <m/>
    <m/>
    <m/>
    <m/>
    <m/>
    <m/>
    <m/>
  </r>
  <r>
    <x v="184"/>
    <x v="1"/>
    <n v="22.14"/>
    <n v="0"/>
    <n v="6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39"/>
    <x v="1"/>
    <n v="121.92"/>
    <n v="0"/>
    <n v="6"/>
    <m/>
    <m/>
    <m/>
    <m/>
    <m/>
    <m/>
    <m/>
    <m/>
    <m/>
    <m/>
    <m/>
    <m/>
    <m/>
    <m/>
    <m/>
    <m/>
  </r>
  <r>
    <x v="291"/>
    <x v="2"/>
    <n v="170.1"/>
    <n v="0"/>
    <n v="9"/>
    <m/>
    <m/>
    <m/>
    <m/>
    <m/>
    <m/>
    <m/>
    <m/>
    <m/>
    <m/>
    <m/>
    <m/>
    <m/>
    <m/>
    <m/>
    <m/>
  </r>
  <r>
    <x v="306"/>
    <x v="2"/>
    <n v="106.2"/>
    <n v="0"/>
    <n v="10"/>
    <m/>
    <m/>
    <m/>
    <m/>
    <m/>
    <m/>
    <m/>
    <m/>
    <m/>
    <m/>
    <m/>
    <m/>
    <m/>
    <m/>
    <m/>
    <m/>
  </r>
  <r>
    <x v="127"/>
    <x v="2"/>
    <n v="296.89"/>
    <n v="0"/>
    <n v="11"/>
    <m/>
    <m/>
    <m/>
    <m/>
    <m/>
    <m/>
    <m/>
    <m/>
    <m/>
    <m/>
    <m/>
    <m/>
    <m/>
    <m/>
    <m/>
    <m/>
  </r>
  <r>
    <x v="303"/>
    <x v="2"/>
    <n v="17.149999999999999"/>
    <n v="0"/>
    <n v="7"/>
    <m/>
    <m/>
    <m/>
    <m/>
    <m/>
    <m/>
    <m/>
    <m/>
    <m/>
    <m/>
    <m/>
    <m/>
    <m/>
    <m/>
    <m/>
    <m/>
  </r>
  <r>
    <x v="258"/>
    <x v="2"/>
    <n v="62.96"/>
    <n v="0"/>
    <n v="8"/>
    <m/>
    <m/>
    <m/>
    <m/>
    <m/>
    <m/>
    <m/>
    <m/>
    <m/>
    <m/>
    <m/>
    <m/>
    <m/>
    <m/>
    <m/>
    <m/>
  </r>
  <r>
    <x v="19"/>
    <x v="2"/>
    <n v="52.91"/>
    <n v="0"/>
    <n v="11"/>
    <m/>
    <m/>
    <m/>
    <m/>
    <m/>
    <m/>
    <m/>
    <m/>
    <m/>
    <m/>
    <m/>
    <m/>
    <m/>
    <m/>
    <m/>
    <m/>
  </r>
  <r>
    <x v="307"/>
    <x v="1"/>
    <n v="168.56"/>
    <n v="0"/>
    <n v="7"/>
    <m/>
    <m/>
    <m/>
    <m/>
    <m/>
    <m/>
    <m/>
    <m/>
    <m/>
    <m/>
    <m/>
    <m/>
    <m/>
    <m/>
    <m/>
    <m/>
  </r>
  <r>
    <x v="53"/>
    <x v="1"/>
    <n v="7"/>
    <n v="0"/>
    <n v="7"/>
    <m/>
    <m/>
    <m/>
    <m/>
    <m/>
    <m/>
    <m/>
    <m/>
    <m/>
    <m/>
    <m/>
    <m/>
    <m/>
    <m/>
    <m/>
    <m/>
  </r>
  <r>
    <x v="4"/>
    <x v="1"/>
    <n v="365.46"/>
    <n v="0"/>
    <n v="6"/>
    <m/>
    <m/>
    <m/>
    <m/>
    <m/>
    <m/>
    <m/>
    <m/>
    <m/>
    <m/>
    <m/>
    <m/>
    <m/>
    <m/>
    <m/>
    <m/>
  </r>
  <r>
    <x v="308"/>
    <x v="3"/>
    <n v="91"/>
    <n v="0.6552"/>
    <n v="50"/>
    <m/>
    <m/>
    <m/>
    <m/>
    <m/>
    <m/>
    <m/>
    <m/>
    <m/>
    <m/>
    <m/>
    <m/>
    <m/>
    <m/>
    <m/>
    <m/>
  </r>
  <r>
    <x v="309"/>
    <x v="3"/>
    <n v="2436.8099139999999"/>
    <n v="16.774319408"/>
    <n v="43"/>
    <m/>
    <m/>
    <m/>
    <m/>
    <m/>
    <m/>
    <m/>
    <m/>
    <m/>
    <m/>
    <m/>
    <m/>
    <m/>
    <m/>
    <m/>
    <m/>
  </r>
  <r>
    <x v="310"/>
    <x v="3"/>
    <n v="211.2"/>
    <n v="1.5311999999999999"/>
    <n v="32"/>
    <m/>
    <m/>
    <m/>
    <m/>
    <m/>
    <m/>
    <m/>
    <m/>
    <m/>
    <m/>
    <m/>
    <m/>
    <m/>
    <m/>
    <m/>
    <m/>
  </r>
  <r>
    <x v="192"/>
    <x v="2"/>
    <n v="34.32"/>
    <n v="0"/>
    <n v="13"/>
    <m/>
    <m/>
    <m/>
    <m/>
    <m/>
    <m/>
    <m/>
    <m/>
    <m/>
    <m/>
    <m/>
    <m/>
    <m/>
    <m/>
    <m/>
    <m/>
  </r>
  <r>
    <x v="4"/>
    <x v="1"/>
    <n v="487.28"/>
    <n v="3.8982399999999999"/>
    <n v="8"/>
    <m/>
    <m/>
    <m/>
    <m/>
    <m/>
    <m/>
    <m/>
    <m/>
    <m/>
    <m/>
    <m/>
    <m/>
    <m/>
    <m/>
    <m/>
    <m/>
  </r>
  <r>
    <x v="294"/>
    <x v="1"/>
    <n v="36.08"/>
    <n v="0"/>
    <n v="8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81"/>
    <x v="1"/>
    <n v="174.24000799999999"/>
    <n v="0"/>
    <n v="8"/>
    <m/>
    <m/>
    <m/>
    <m/>
    <m/>
    <m/>
    <m/>
    <m/>
    <m/>
    <m/>
    <m/>
    <m/>
    <m/>
    <m/>
    <m/>
    <m/>
  </r>
  <r>
    <x v="311"/>
    <x v="1"/>
    <n v="587.42997300000002"/>
    <n v="0"/>
    <n v="9"/>
    <m/>
    <m/>
    <m/>
    <m/>
    <m/>
    <m/>
    <m/>
    <m/>
    <m/>
    <m/>
    <m/>
    <m/>
    <m/>
    <m/>
    <m/>
    <m/>
  </r>
  <r>
    <x v="312"/>
    <x v="2"/>
    <n v="62.64"/>
    <n v="0"/>
    <n v="12"/>
    <m/>
    <m/>
    <m/>
    <m/>
    <m/>
    <m/>
    <m/>
    <m/>
    <m/>
    <m/>
    <m/>
    <m/>
    <m/>
    <m/>
    <m/>
    <m/>
  </r>
  <r>
    <x v="250"/>
    <x v="2"/>
    <n v="384.84"/>
    <n v="0"/>
    <n v="12"/>
    <m/>
    <m/>
    <m/>
    <m/>
    <m/>
    <m/>
    <m/>
    <m/>
    <m/>
    <m/>
    <m/>
    <m/>
    <m/>
    <m/>
    <m/>
    <m/>
  </r>
  <r>
    <x v="313"/>
    <x v="2"/>
    <n v="435.720012"/>
    <n v="0"/>
    <n v="12"/>
    <m/>
    <m/>
    <m/>
    <m/>
    <m/>
    <m/>
    <m/>
    <m/>
    <m/>
    <m/>
    <m/>
    <m/>
    <m/>
    <m/>
    <m/>
    <m/>
  </r>
  <r>
    <x v="16"/>
    <x v="2"/>
    <n v="78.959999999999994"/>
    <n v="0"/>
    <n v="12"/>
    <m/>
    <m/>
    <m/>
    <m/>
    <m/>
    <m/>
    <m/>
    <m/>
    <m/>
    <m/>
    <m/>
    <m/>
    <m/>
    <m/>
    <m/>
    <m/>
  </r>
  <r>
    <x v="314"/>
    <x v="1"/>
    <n v="25.92"/>
    <n v="0"/>
    <n v="8"/>
    <m/>
    <m/>
    <m/>
    <m/>
    <m/>
    <m/>
    <m/>
    <m/>
    <m/>
    <m/>
    <m/>
    <m/>
    <m/>
    <m/>
    <m/>
    <m/>
  </r>
  <r>
    <x v="311"/>
    <x v="1"/>
    <n v="391.61998199999999"/>
    <n v="0"/>
    <n v="6"/>
    <m/>
    <m/>
    <m/>
    <m/>
    <m/>
    <m/>
    <m/>
    <m/>
    <m/>
    <m/>
    <m/>
    <m/>
    <m/>
    <m/>
    <m/>
    <m/>
  </r>
  <r>
    <x v="315"/>
    <x v="1"/>
    <n v="157.71000699999999"/>
    <n v="0"/>
    <n v="7"/>
    <m/>
    <m/>
    <m/>
    <m/>
    <m/>
    <m/>
    <m/>
    <m/>
    <m/>
    <m/>
    <m/>
    <m/>
    <m/>
    <m/>
    <m/>
    <m/>
  </r>
  <r>
    <x v="278"/>
    <x v="1"/>
    <n v="7"/>
    <n v="0"/>
    <n v="7"/>
    <m/>
    <m/>
    <m/>
    <m/>
    <m/>
    <m/>
    <m/>
    <m/>
    <m/>
    <m/>
    <m/>
    <m/>
    <m/>
    <m/>
    <m/>
    <m/>
  </r>
  <r>
    <x v="316"/>
    <x v="2"/>
    <n v="30.47"/>
    <n v="0"/>
    <n v="11"/>
    <m/>
    <m/>
    <m/>
    <m/>
    <m/>
    <m/>
    <m/>
    <m/>
    <m/>
    <m/>
    <m/>
    <m/>
    <m/>
    <m/>
    <m/>
    <m/>
  </r>
  <r>
    <x v="126"/>
    <x v="2"/>
    <n v="53.6"/>
    <n v="0"/>
    <n v="10"/>
    <m/>
    <m/>
    <m/>
    <m/>
    <m/>
    <m/>
    <m/>
    <m/>
    <m/>
    <m/>
    <m/>
    <m/>
    <m/>
    <m/>
    <m/>
    <m/>
  </r>
  <r>
    <x v="101"/>
    <x v="1"/>
    <n v="12.68"/>
    <n v="0"/>
    <n v="2"/>
    <m/>
    <m/>
    <m/>
    <m/>
    <m/>
    <m/>
    <m/>
    <m/>
    <m/>
    <m/>
    <m/>
    <m/>
    <m/>
    <m/>
    <m/>
    <m/>
  </r>
  <r>
    <x v="317"/>
    <x v="2"/>
    <n v="99.54"/>
    <n v="0"/>
    <n v="3"/>
    <m/>
    <m/>
    <m/>
    <m/>
    <m/>
    <m/>
    <m/>
    <m/>
    <m/>
    <m/>
    <m/>
    <m/>
    <m/>
    <m/>
    <m/>
    <m/>
  </r>
  <r>
    <x v="101"/>
    <x v="1"/>
    <n v="7.61"/>
    <n v="0"/>
    <n v="1"/>
    <m/>
    <m/>
    <m/>
    <m/>
    <m/>
    <m/>
    <m/>
    <m/>
    <m/>
    <m/>
    <m/>
    <m/>
    <m/>
    <m/>
    <m/>
    <m/>
  </r>
  <r>
    <x v="318"/>
    <x v="1"/>
    <n v="85.32"/>
    <n v="0"/>
    <n v="6"/>
    <m/>
    <m/>
    <m/>
    <m/>
    <m/>
    <m/>
    <m/>
    <m/>
    <m/>
    <m/>
    <m/>
    <m/>
    <m/>
    <m/>
    <m/>
    <m/>
  </r>
  <r>
    <x v="319"/>
    <x v="1"/>
    <n v="7.2"/>
    <n v="0"/>
    <n v="4"/>
    <m/>
    <m/>
    <m/>
    <m/>
    <m/>
    <m/>
    <m/>
    <m/>
    <m/>
    <m/>
    <m/>
    <m/>
    <m/>
    <m/>
    <m/>
    <m/>
  </r>
  <r>
    <x v="320"/>
    <x v="1"/>
    <n v="16.29"/>
    <n v="0"/>
    <n v="9"/>
    <m/>
    <m/>
    <m/>
    <m/>
    <m/>
    <m/>
    <m/>
    <m/>
    <m/>
    <m/>
    <m/>
    <m/>
    <m/>
    <m/>
    <m/>
    <m/>
  </r>
  <r>
    <x v="45"/>
    <x v="1"/>
    <n v="155.91999999999999"/>
    <n v="0"/>
    <n v="8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26"/>
    <x v="1"/>
    <n v="214.24000799999999"/>
    <n v="0"/>
    <n v="8"/>
    <m/>
    <m/>
    <m/>
    <m/>
    <m/>
    <m/>
    <m/>
    <m/>
    <m/>
    <m/>
    <m/>
    <m/>
    <m/>
    <m/>
    <m/>
    <m/>
  </r>
  <r>
    <x v="321"/>
    <x v="2"/>
    <n v="240.599988"/>
    <n v="0"/>
    <n v="6"/>
    <m/>
    <m/>
    <m/>
    <m/>
    <m/>
    <m/>
    <m/>
    <m/>
    <m/>
    <m/>
    <m/>
    <m/>
    <m/>
    <m/>
    <m/>
    <m/>
  </r>
  <r>
    <x v="56"/>
    <x v="2"/>
    <n v="306.18001400000003"/>
    <n v="0"/>
    <n v="14"/>
    <m/>
    <m/>
    <m/>
    <m/>
    <m/>
    <m/>
    <m/>
    <m/>
    <m/>
    <m/>
    <m/>
    <m/>
    <m/>
    <m/>
    <m/>
    <m/>
  </r>
  <r>
    <x v="160"/>
    <x v="2"/>
    <n v="58.16"/>
    <n v="0"/>
    <n v="8"/>
    <m/>
    <m/>
    <m/>
    <m/>
    <m/>
    <m/>
    <m/>
    <m/>
    <m/>
    <m/>
    <m/>
    <m/>
    <m/>
    <m/>
    <m/>
    <m/>
  </r>
  <r>
    <x v="322"/>
    <x v="2"/>
    <n v="170.72"/>
    <n v="0"/>
    <n v="11"/>
    <m/>
    <m/>
    <m/>
    <m/>
    <m/>
    <m/>
    <m/>
    <m/>
    <m/>
    <m/>
    <m/>
    <m/>
    <m/>
    <m/>
    <m/>
    <m/>
  </r>
  <r>
    <x v="323"/>
    <x v="2"/>
    <n v="193.94999100000001"/>
    <n v="0"/>
    <n v="9"/>
    <m/>
    <m/>
    <m/>
    <m/>
    <m/>
    <m/>
    <m/>
    <m/>
    <m/>
    <m/>
    <m/>
    <m/>
    <m/>
    <m/>
    <m/>
    <m/>
  </r>
  <r>
    <x v="322"/>
    <x v="2"/>
    <n v="155.28"/>
    <n v="0"/>
    <n v="12"/>
    <m/>
    <m/>
    <m/>
    <m/>
    <m/>
    <m/>
    <m/>
    <m/>
    <m/>
    <m/>
    <m/>
    <m/>
    <m/>
    <m/>
    <m/>
    <m/>
  </r>
  <r>
    <x v="38"/>
    <x v="2"/>
    <n v="8"/>
    <n v="0"/>
    <n v="8"/>
    <m/>
    <m/>
    <m/>
    <m/>
    <m/>
    <m/>
    <m/>
    <m/>
    <m/>
    <m/>
    <m/>
    <m/>
    <m/>
    <m/>
    <m/>
    <m/>
  </r>
  <r>
    <x v="324"/>
    <x v="2"/>
    <n v="232.74000899999999"/>
    <n v="0"/>
    <n v="9"/>
    <m/>
    <m/>
    <m/>
    <m/>
    <m/>
    <m/>
    <m/>
    <m/>
    <m/>
    <m/>
    <m/>
    <m/>
    <m/>
    <m/>
    <m/>
    <m/>
  </r>
  <r>
    <x v="129"/>
    <x v="2"/>
    <n v="14.88"/>
    <n v="0"/>
    <n v="12"/>
    <m/>
    <m/>
    <m/>
    <m/>
    <m/>
    <m/>
    <m/>
    <m/>
    <m/>
    <m/>
    <m/>
    <m/>
    <m/>
    <m/>
    <m/>
    <m/>
  </r>
  <r>
    <x v="325"/>
    <x v="1"/>
    <n v="37.869999999999997"/>
    <n v="0"/>
    <n v="7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326"/>
    <x v="1"/>
    <n v="34.299999999999997"/>
    <n v="0"/>
    <n v="7"/>
    <m/>
    <m/>
    <m/>
    <m/>
    <m/>
    <m/>
    <m/>
    <m/>
    <m/>
    <m/>
    <m/>
    <m/>
    <m/>
    <m/>
    <m/>
    <m/>
  </r>
  <r>
    <x v="327"/>
    <x v="1"/>
    <n v="12.8"/>
    <n v="0"/>
    <n v="8"/>
    <m/>
    <m/>
    <m/>
    <m/>
    <m/>
    <m/>
    <m/>
    <m/>
    <m/>
    <m/>
    <m/>
    <m/>
    <m/>
    <m/>
    <m/>
    <m/>
  </r>
  <r>
    <x v="46"/>
    <x v="1"/>
    <n v="14.94"/>
    <n v="0"/>
    <n v="6"/>
    <m/>
    <m/>
    <m/>
    <m/>
    <m/>
    <m/>
    <m/>
    <m/>
    <m/>
    <m/>
    <m/>
    <m/>
    <m/>
    <m/>
    <m/>
    <m/>
  </r>
  <r>
    <x v="328"/>
    <x v="1"/>
    <n v="229.119992"/>
    <n v="0"/>
    <n v="8"/>
    <m/>
    <m/>
    <m/>
    <m/>
    <m/>
    <m/>
    <m/>
    <m/>
    <m/>
    <m/>
    <m/>
    <m/>
    <m/>
    <m/>
    <m/>
    <m/>
  </r>
  <r>
    <x v="258"/>
    <x v="2"/>
    <n v="65.599999999999994"/>
    <n v="0"/>
    <n v="10"/>
    <m/>
    <m/>
    <m/>
    <m/>
    <m/>
    <m/>
    <m/>
    <m/>
    <m/>
    <m/>
    <m/>
    <m/>
    <m/>
    <m/>
    <m/>
    <m/>
  </r>
  <r>
    <x v="206"/>
    <x v="2"/>
    <n v="34.950000000000003"/>
    <n v="0"/>
    <n v="5"/>
    <m/>
    <m/>
    <m/>
    <m/>
    <m/>
    <m/>
    <m/>
    <m/>
    <m/>
    <m/>
    <m/>
    <m/>
    <m/>
    <m/>
    <m/>
    <m/>
  </r>
  <r>
    <x v="329"/>
    <x v="2"/>
    <n v="221.29999000000001"/>
    <n v="0"/>
    <n v="10"/>
    <m/>
    <m/>
    <m/>
    <m/>
    <m/>
    <m/>
    <m/>
    <m/>
    <m/>
    <m/>
    <m/>
    <m/>
    <m/>
    <m/>
    <m/>
    <m/>
  </r>
  <r>
    <x v="330"/>
    <x v="2"/>
    <n v="66"/>
    <n v="0"/>
    <n v="12"/>
    <m/>
    <m/>
    <m/>
    <m/>
    <m/>
    <m/>
    <m/>
    <m/>
    <m/>
    <m/>
    <m/>
    <m/>
    <m/>
    <m/>
    <m/>
    <m/>
  </r>
  <r>
    <x v="307"/>
    <x v="1"/>
    <n v="231.119992"/>
    <n v="0"/>
    <n v="8"/>
    <m/>
    <m/>
    <m/>
    <m/>
    <m/>
    <m/>
    <m/>
    <m/>
    <m/>
    <m/>
    <m/>
    <m/>
    <m/>
    <m/>
    <m/>
    <m/>
  </r>
  <r>
    <x v="331"/>
    <x v="1"/>
    <n v="96"/>
    <n v="0"/>
    <n v="8"/>
    <m/>
    <m/>
    <m/>
    <m/>
    <m/>
    <m/>
    <m/>
    <m/>
    <m/>
    <m/>
    <m/>
    <m/>
    <m/>
    <m/>
    <m/>
    <m/>
  </r>
  <r>
    <x v="259"/>
    <x v="0"/>
    <n v="1246.0799340000001"/>
    <n v="0"/>
    <n v="66"/>
    <m/>
    <m/>
    <m/>
    <m/>
    <m/>
    <m/>
    <m/>
    <m/>
    <m/>
    <m/>
    <m/>
    <m/>
    <m/>
    <m/>
    <m/>
    <m/>
  </r>
  <r>
    <x v="311"/>
    <x v="1"/>
    <n v="3916.1998199999998"/>
    <n v="29.240958656"/>
    <n v="60"/>
    <m/>
    <m/>
    <m/>
    <m/>
    <m/>
    <m/>
    <m/>
    <m/>
    <m/>
    <m/>
    <m/>
    <m/>
    <m/>
    <m/>
    <m/>
    <m/>
  </r>
  <r>
    <x v="147"/>
    <x v="1"/>
    <n v="1025.55"/>
    <n v="7.5852000000000004"/>
    <n v="53"/>
    <m/>
    <m/>
    <m/>
    <m/>
    <m/>
    <m/>
    <m/>
    <m/>
    <m/>
    <m/>
    <m/>
    <m/>
    <m/>
    <m/>
    <m/>
    <m/>
  </r>
  <r>
    <x v="180"/>
    <x v="1"/>
    <n v="1031.820058"/>
    <n v="7.5429604240000003"/>
    <n v="58"/>
    <m/>
    <m/>
    <m/>
    <m/>
    <m/>
    <m/>
    <m/>
    <m/>
    <m/>
    <m/>
    <m/>
    <m/>
    <m/>
    <m/>
    <m/>
    <m/>
  </r>
  <r>
    <x v="44"/>
    <x v="1"/>
    <n v="1905.3500529999999"/>
    <n v="13.804800384"/>
    <n v="53"/>
    <m/>
    <m/>
    <m/>
    <m/>
    <m/>
    <m/>
    <m/>
    <m/>
    <m/>
    <m/>
    <m/>
    <m/>
    <m/>
    <m/>
    <m/>
    <m/>
  </r>
  <r>
    <x v="294"/>
    <x v="1"/>
    <n v="239.03"/>
    <n v="1.7679199999999999"/>
    <n v="53"/>
    <m/>
    <m/>
    <m/>
    <m/>
    <m/>
    <m/>
    <m/>
    <m/>
    <m/>
    <m/>
    <m/>
    <m/>
    <m/>
    <m/>
    <m/>
    <m/>
  </r>
  <r>
    <x v="112"/>
    <x v="1"/>
    <n v="99.5"/>
    <n v="0.74824000000000002"/>
    <n v="50"/>
    <m/>
    <m/>
    <m/>
    <m/>
    <m/>
    <m/>
    <m/>
    <m/>
    <m/>
    <m/>
    <m/>
    <m/>
    <m/>
    <m/>
    <m/>
    <m/>
  </r>
  <r>
    <x v="327"/>
    <x v="1"/>
    <n v="78.400000000000006"/>
    <n v="0.57599999999999996"/>
    <n v="49"/>
    <m/>
    <m/>
    <m/>
    <m/>
    <m/>
    <m/>
    <m/>
    <m/>
    <m/>
    <m/>
    <m/>
    <m/>
    <m/>
    <m/>
    <m/>
    <m/>
  </r>
  <r>
    <x v="214"/>
    <x v="1"/>
    <n v="502.88"/>
    <n v="3.66384"/>
    <n v="56"/>
    <m/>
    <m/>
    <m/>
    <m/>
    <m/>
    <m/>
    <m/>
    <m/>
    <m/>
    <m/>
    <m/>
    <m/>
    <m/>
    <m/>
    <m/>
    <m/>
  </r>
  <r>
    <x v="332"/>
    <x v="1"/>
    <n v="4575.7599440000004"/>
    <n v="33.337679592000001"/>
    <n v="56"/>
    <m/>
    <m/>
    <m/>
    <m/>
    <m/>
    <m/>
    <m/>
    <m/>
    <m/>
    <m/>
    <m/>
    <m/>
    <m/>
    <m/>
    <m/>
    <m/>
  </r>
  <r>
    <x v="333"/>
    <x v="1"/>
    <n v="711.15"/>
    <n v="5.2754399999999997"/>
    <n v="55"/>
    <m/>
    <m/>
    <m/>
    <m/>
    <m/>
    <m/>
    <m/>
    <m/>
    <m/>
    <m/>
    <m/>
    <m/>
    <m/>
    <m/>
    <m/>
    <m/>
  </r>
  <r>
    <x v="334"/>
    <x v="1"/>
    <n v="172.49"/>
    <n v="1.2918400000000001"/>
    <n v="47"/>
    <m/>
    <m/>
    <m/>
    <m/>
    <m/>
    <m/>
    <m/>
    <m/>
    <m/>
    <m/>
    <m/>
    <m/>
    <m/>
    <m/>
    <m/>
    <m/>
  </r>
  <r>
    <x v="53"/>
    <x v="1"/>
    <n v="46"/>
    <n v="0.34399999999999997"/>
    <n v="46"/>
    <m/>
    <m/>
    <m/>
    <m/>
    <m/>
    <m/>
    <m/>
    <m/>
    <m/>
    <m/>
    <m/>
    <m/>
    <m/>
    <m/>
    <m/>
    <m/>
  </r>
  <r>
    <x v="59"/>
    <x v="2"/>
    <n v="3143.3999399999998"/>
    <n v="23.05159956"/>
    <n v="60"/>
    <m/>
    <m/>
    <m/>
    <m/>
    <m/>
    <m/>
    <m/>
    <m/>
    <m/>
    <m/>
    <m/>
    <m/>
    <m/>
    <m/>
    <m/>
    <m/>
  </r>
  <r>
    <x v="335"/>
    <x v="2"/>
    <n v="499.5"/>
    <n v="3.552"/>
    <n v="54"/>
    <m/>
    <m/>
    <m/>
    <m/>
    <m/>
    <m/>
    <m/>
    <m/>
    <m/>
    <m/>
    <m/>
    <m/>
    <m/>
    <m/>
    <m/>
    <m/>
  </r>
  <r>
    <x v="336"/>
    <x v="2"/>
    <n v="1853.599888"/>
    <n v="13.504799183999999"/>
    <n v="56"/>
    <m/>
    <m/>
    <m/>
    <m/>
    <m/>
    <m/>
    <m/>
    <m/>
    <m/>
    <m/>
    <m/>
    <m/>
    <m/>
    <m/>
    <m/>
    <m/>
  </r>
  <r>
    <x v="303"/>
    <x v="2"/>
    <n v="115.15"/>
    <n v="0.86240000000000006"/>
    <n v="47"/>
    <m/>
    <m/>
    <m/>
    <m/>
    <m/>
    <m/>
    <m/>
    <m/>
    <m/>
    <m/>
    <m/>
    <m/>
    <m/>
    <m/>
    <m/>
    <m/>
  </r>
  <r>
    <x v="337"/>
    <x v="2"/>
    <n v="199.36"/>
    <n v="1.45248"/>
    <n v="56"/>
    <m/>
    <m/>
    <m/>
    <m/>
    <m/>
    <m/>
    <m/>
    <m/>
    <m/>
    <m/>
    <m/>
    <m/>
    <m/>
    <m/>
    <m/>
    <m/>
  </r>
  <r>
    <x v="338"/>
    <x v="2"/>
    <n v="1133.080052"/>
    <n v="8.0187203680000003"/>
    <n v="52"/>
    <m/>
    <m/>
    <m/>
    <m/>
    <m/>
    <m/>
    <m/>
    <m/>
    <m/>
    <m/>
    <m/>
    <m/>
    <m/>
    <m/>
    <m/>
    <m/>
  </r>
  <r>
    <x v="339"/>
    <x v="2"/>
    <n v="650.4"/>
    <n v="4.7695999999999996"/>
    <n v="60"/>
    <m/>
    <m/>
    <m/>
    <m/>
    <m/>
    <m/>
    <m/>
    <m/>
    <m/>
    <m/>
    <m/>
    <m/>
    <m/>
    <m/>
    <m/>
    <m/>
  </r>
  <r>
    <x v="58"/>
    <x v="2"/>
    <n v="1044.8899409999999"/>
    <n v="7.7923995599999998"/>
    <n v="59"/>
    <m/>
    <m/>
    <m/>
    <m/>
    <m/>
    <m/>
    <m/>
    <m/>
    <m/>
    <m/>
    <m/>
    <m/>
    <m/>
    <m/>
    <m/>
    <m/>
  </r>
  <r>
    <x v="340"/>
    <x v="2"/>
    <n v="3958.0801139999999"/>
    <n v="29.442560847999999"/>
    <n v="57"/>
    <m/>
    <m/>
    <m/>
    <m/>
    <m/>
    <m/>
    <m/>
    <m/>
    <m/>
    <m/>
    <m/>
    <m/>
    <m/>
    <m/>
    <m/>
    <m/>
  </r>
  <r>
    <x v="341"/>
    <x v="2"/>
    <n v="79.98"/>
    <n v="0.59855999999999998"/>
    <n v="62"/>
    <m/>
    <m/>
    <m/>
    <m/>
    <m/>
    <m/>
    <m/>
    <m/>
    <m/>
    <m/>
    <m/>
    <m/>
    <m/>
    <m/>
    <m/>
    <m/>
  </r>
  <r>
    <x v="253"/>
    <x v="2"/>
    <n v="184.68"/>
    <n v="1.3737600000000001"/>
    <n v="57"/>
    <m/>
    <m/>
    <m/>
    <m/>
    <m/>
    <m/>
    <m/>
    <m/>
    <m/>
    <m/>
    <m/>
    <m/>
    <m/>
    <m/>
    <m/>
    <m/>
  </r>
  <r>
    <x v="342"/>
    <x v="2"/>
    <n v="2908.6999409999999"/>
    <n v="20.903199575999999"/>
    <n v="59"/>
    <m/>
    <m/>
    <m/>
    <m/>
    <m/>
    <m/>
    <m/>
    <m/>
    <m/>
    <m/>
    <m/>
    <m/>
    <m/>
    <m/>
    <m/>
    <m/>
  </r>
  <r>
    <x v="343"/>
    <x v="0"/>
    <n v="15375.990833"/>
    <n v="109.570085936"/>
    <n v="119"/>
    <m/>
    <m/>
    <m/>
    <m/>
    <m/>
    <m/>
    <m/>
    <m/>
    <m/>
    <m/>
    <m/>
    <m/>
    <m/>
    <m/>
    <m/>
    <m/>
  </r>
  <r>
    <x v="172"/>
    <x v="0"/>
    <n v="3303.52"/>
    <n v="24.32592"/>
    <n v="176"/>
    <m/>
    <m/>
    <m/>
    <m/>
    <m/>
    <m/>
    <m/>
    <m/>
    <m/>
    <m/>
    <m/>
    <m/>
    <m/>
    <m/>
    <m/>
    <m/>
  </r>
  <r>
    <x v="144"/>
    <x v="1"/>
    <n v="473"/>
    <n v="3.5087999999999999"/>
    <n v="55"/>
    <m/>
    <m/>
    <m/>
    <m/>
    <m/>
    <m/>
    <m/>
    <m/>
    <m/>
    <m/>
    <m/>
    <m/>
    <m/>
    <m/>
    <m/>
    <m/>
  </r>
  <r>
    <x v="344"/>
    <x v="1"/>
    <n v="164.88"/>
    <n v="1.2640800000000001"/>
    <n v="24"/>
    <m/>
    <m/>
    <m/>
    <m/>
    <m/>
    <m/>
    <m/>
    <m/>
    <m/>
    <m/>
    <m/>
    <m/>
    <m/>
    <m/>
    <m/>
    <m/>
  </r>
  <r>
    <x v="345"/>
    <x v="3"/>
    <n v="166.6"/>
    <n v="1.1956"/>
    <n v="68"/>
    <m/>
    <m/>
    <m/>
    <m/>
    <m/>
    <m/>
    <m/>
    <m/>
    <m/>
    <m/>
    <m/>
    <m/>
    <m/>
    <m/>
    <m/>
    <m/>
  </r>
  <r>
    <x v="142"/>
    <x v="3"/>
    <n v="7017.839696"/>
    <n v="52.449117727999997"/>
    <n v="76"/>
    <m/>
    <m/>
    <m/>
    <m/>
    <m/>
    <m/>
    <m/>
    <m/>
    <m/>
    <m/>
    <m/>
    <m/>
    <m/>
    <m/>
    <m/>
    <m/>
  </r>
  <r>
    <x v="346"/>
    <x v="3"/>
    <n v="2142.7199999999998"/>
    <n v="15.26688"/>
    <n v="64"/>
    <m/>
    <m/>
    <m/>
    <m/>
    <m/>
    <m/>
    <m/>
    <m/>
    <m/>
    <m/>
    <m/>
    <m/>
    <m/>
    <m/>
    <m/>
    <m/>
  </r>
  <r>
    <x v="347"/>
    <x v="3"/>
    <n v="1494.16"/>
    <n v="10.852320000000001"/>
    <n v="76"/>
    <m/>
    <m/>
    <m/>
    <m/>
    <m/>
    <m/>
    <m/>
    <m/>
    <m/>
    <m/>
    <m/>
    <m/>
    <m/>
    <m/>
    <m/>
    <m/>
  </r>
  <r>
    <x v="348"/>
    <x v="3"/>
    <n v="665"/>
    <n v="5.1680000000000001"/>
    <n v="35"/>
    <m/>
    <m/>
    <m/>
    <m/>
    <m/>
    <m/>
    <m/>
    <m/>
    <m/>
    <m/>
    <m/>
    <m/>
    <m/>
    <m/>
    <m/>
    <m/>
  </r>
  <r>
    <x v="349"/>
    <x v="3"/>
    <n v="223.38"/>
    <n v="1.6401600000000001"/>
    <n v="73"/>
    <m/>
    <m/>
    <m/>
    <m/>
    <m/>
    <m/>
    <m/>
    <m/>
    <m/>
    <m/>
    <m/>
    <m/>
    <m/>
    <m/>
    <m/>
    <m/>
  </r>
  <r>
    <x v="350"/>
    <x v="3"/>
    <n v="382.58"/>
    <n v="2.8124799999999999"/>
    <n v="74"/>
    <m/>
    <m/>
    <m/>
    <m/>
    <m/>
    <m/>
    <m/>
    <m/>
    <m/>
    <m/>
    <m/>
    <m/>
    <m/>
    <m/>
    <m/>
    <m/>
  </r>
  <r>
    <x v="351"/>
    <x v="3"/>
    <n v="732.8"/>
    <n v="5.2211999999999996"/>
    <n v="64"/>
    <m/>
    <m/>
    <m/>
    <m/>
    <m/>
    <m/>
    <m/>
    <m/>
    <m/>
    <m/>
    <m/>
    <m/>
    <m/>
    <m/>
    <m/>
    <m/>
  </r>
  <r>
    <x v="352"/>
    <x v="3"/>
    <n v="2713.5"/>
    <n v="20.2608"/>
    <n v="75"/>
    <m/>
    <m/>
    <m/>
    <m/>
    <m/>
    <m/>
    <m/>
    <m/>
    <m/>
    <m/>
    <m/>
    <m/>
    <m/>
    <m/>
    <m/>
    <m/>
  </r>
  <r>
    <x v="267"/>
    <x v="3"/>
    <n v="202.16"/>
    <n v="1.50176"/>
    <n v="56"/>
    <m/>
    <m/>
    <m/>
    <m/>
    <m/>
    <m/>
    <m/>
    <m/>
    <m/>
    <m/>
    <m/>
    <m/>
    <m/>
    <m/>
    <m/>
    <m/>
  </r>
  <r>
    <x v="353"/>
    <x v="3"/>
    <n v="1188.95"/>
    <n v="8.6687999999999992"/>
    <n v="79"/>
    <m/>
    <m/>
    <m/>
    <m/>
    <m/>
    <m/>
    <m/>
    <m/>
    <m/>
    <m/>
    <m/>
    <m/>
    <m/>
    <m/>
    <m/>
    <m/>
  </r>
  <r>
    <x v="113"/>
    <x v="1"/>
    <n v="192.27"/>
    <n v="1.41984"/>
    <n v="39"/>
    <m/>
    <m/>
    <m/>
    <m/>
    <m/>
    <m/>
    <m/>
    <m/>
    <m/>
    <m/>
    <m/>
    <m/>
    <m/>
    <m/>
    <m/>
    <m/>
  </r>
  <r>
    <x v="354"/>
    <x v="1"/>
    <n v="242.32"/>
    <n v="1.7894399999999999"/>
    <n v="52"/>
    <m/>
    <m/>
    <m/>
    <m/>
    <m/>
    <m/>
    <m/>
    <m/>
    <m/>
    <m/>
    <m/>
    <m/>
    <m/>
    <m/>
    <m/>
    <m/>
  </r>
  <r>
    <x v="70"/>
    <x v="1"/>
    <n v="405.99"/>
    <n v="2.9980799999999999"/>
    <n v="39"/>
    <m/>
    <m/>
    <m/>
    <m/>
    <m/>
    <m/>
    <m/>
    <m/>
    <m/>
    <m/>
    <m/>
    <m/>
    <m/>
    <m/>
    <m/>
    <m/>
  </r>
  <r>
    <x v="355"/>
    <x v="1"/>
    <n v="2608.65"/>
    <n v="19.730879999999999"/>
    <n v="55"/>
    <m/>
    <m/>
    <m/>
    <m/>
    <m/>
    <m/>
    <m/>
    <m/>
    <m/>
    <m/>
    <m/>
    <m/>
    <m/>
    <m/>
    <m/>
    <m/>
  </r>
  <r>
    <x v="326"/>
    <x v="1"/>
    <n v="279.3"/>
    <n v="2.0384000000000002"/>
    <n v="57"/>
    <m/>
    <m/>
    <m/>
    <m/>
    <m/>
    <m/>
    <m/>
    <m/>
    <m/>
    <m/>
    <m/>
    <m/>
    <m/>
    <m/>
    <m/>
    <m/>
  </r>
  <r>
    <x v="278"/>
    <x v="1"/>
    <n v="59.92"/>
    <n v="0.42799999999999999"/>
    <n v="56"/>
    <m/>
    <m/>
    <m/>
    <m/>
    <m/>
    <m/>
    <m/>
    <m/>
    <m/>
    <m/>
    <m/>
    <m/>
    <m/>
    <m/>
    <m/>
    <m/>
  </r>
  <r>
    <x v="314"/>
    <x v="1"/>
    <n v="178.2"/>
    <n v="1.296"/>
    <n v="55"/>
    <m/>
    <m/>
    <m/>
    <m/>
    <m/>
    <m/>
    <m/>
    <m/>
    <m/>
    <m/>
    <m/>
    <m/>
    <m/>
    <m/>
    <m/>
    <m/>
  </r>
  <r>
    <x v="356"/>
    <x v="1"/>
    <n v="1008.91"/>
    <n v="7.4123999999999999"/>
    <n v="49"/>
    <m/>
    <m/>
    <m/>
    <m/>
    <m/>
    <m/>
    <m/>
    <m/>
    <m/>
    <m/>
    <m/>
    <m/>
    <m/>
    <m/>
    <m/>
    <m/>
  </r>
  <r>
    <x v="357"/>
    <x v="1"/>
    <n v="654.12"/>
    <n v="4.89168"/>
    <n v="46"/>
    <m/>
    <m/>
    <m/>
    <m/>
    <m/>
    <m/>
    <m/>
    <m/>
    <m/>
    <m/>
    <m/>
    <m/>
    <m/>
    <m/>
    <m/>
    <m/>
  </r>
  <r>
    <x v="287"/>
    <x v="1"/>
    <n v="823.16"/>
    <n v="6.0787199999999997"/>
    <n v="52"/>
    <m/>
    <m/>
    <m/>
    <m/>
    <m/>
    <m/>
    <m/>
    <m/>
    <m/>
    <m/>
    <m/>
    <m/>
    <m/>
    <m/>
    <m/>
    <m/>
  </r>
  <r>
    <x v="358"/>
    <x v="1"/>
    <n v="779.59"/>
    <n v="5.5624799999999999"/>
    <n v="37"/>
    <m/>
    <m/>
    <m/>
    <m/>
    <m/>
    <m/>
    <m/>
    <m/>
    <m/>
    <m/>
    <m/>
    <m/>
    <m/>
    <m/>
    <m/>
    <m/>
  </r>
  <r>
    <x v="359"/>
    <x v="1"/>
    <n v="1131.4100000000001"/>
    <n v="8.1276799999999998"/>
    <n v="49"/>
    <m/>
    <m/>
    <m/>
    <m/>
    <m/>
    <m/>
    <m/>
    <m/>
    <m/>
    <m/>
    <m/>
    <m/>
    <m/>
    <m/>
    <m/>
    <m/>
  </r>
  <r>
    <x v="329"/>
    <x v="2"/>
    <n v="907.32995900000003"/>
    <n v="6.904559688"/>
    <n v="41"/>
    <m/>
    <m/>
    <m/>
    <m/>
    <m/>
    <m/>
    <m/>
    <m/>
    <m/>
    <m/>
    <m/>
    <m/>
    <m/>
    <m/>
    <m/>
    <m/>
  </r>
  <r>
    <x v="226"/>
    <x v="2"/>
    <n v="563.4"/>
    <n v="4.0564799999999996"/>
    <n v="60"/>
    <m/>
    <m/>
    <m/>
    <m/>
    <m/>
    <m/>
    <m/>
    <m/>
    <m/>
    <m/>
    <m/>
    <m/>
    <m/>
    <m/>
    <m/>
    <m/>
  </r>
  <r>
    <x v="324"/>
    <x v="2"/>
    <n v="1396.4400539999999"/>
    <n v="10.137120392"/>
    <n v="54"/>
    <m/>
    <m/>
    <m/>
    <m/>
    <m/>
    <m/>
    <m/>
    <m/>
    <m/>
    <m/>
    <m/>
    <m/>
    <m/>
    <m/>
    <m/>
    <m/>
  </r>
  <r>
    <x v="360"/>
    <x v="2"/>
    <n v="678.28"/>
    <n v="5.1636800000000003"/>
    <n v="62"/>
    <m/>
    <m/>
    <m/>
    <m/>
    <m/>
    <m/>
    <m/>
    <m/>
    <m/>
    <m/>
    <m/>
    <m/>
    <m/>
    <m/>
    <m/>
    <m/>
  </r>
  <r>
    <x v="220"/>
    <x v="2"/>
    <n v="1669.2"/>
    <n v="12.2408"/>
    <n v="60"/>
    <m/>
    <m/>
    <m/>
    <m/>
    <m/>
    <m/>
    <m/>
    <m/>
    <m/>
    <m/>
    <m/>
    <m/>
    <m/>
    <m/>
    <m/>
    <m/>
  </r>
  <r>
    <x v="361"/>
    <x v="2"/>
    <n v="600.88"/>
    <n v="4.3926400000000001"/>
    <n v="58"/>
    <m/>
    <m/>
    <m/>
    <m/>
    <m/>
    <m/>
    <m/>
    <m/>
    <m/>
    <m/>
    <m/>
    <m/>
    <m/>
    <m/>
    <m/>
    <m/>
  </r>
  <r>
    <x v="93"/>
    <x v="2"/>
    <n v="824.72"/>
    <n v="5.9488000000000003"/>
    <n v="61"/>
    <m/>
    <m/>
    <m/>
    <m/>
    <m/>
    <m/>
    <m/>
    <m/>
    <m/>
    <m/>
    <m/>
    <m/>
    <m/>
    <m/>
    <m/>
    <m/>
  </r>
  <r>
    <x v="362"/>
    <x v="2"/>
    <n v="2872.7399420000002"/>
    <n v="21.396959568"/>
    <n v="58"/>
    <m/>
    <m/>
    <m/>
    <m/>
    <m/>
    <m/>
    <m/>
    <m/>
    <m/>
    <m/>
    <m/>
    <m/>
    <m/>
    <m/>
    <m/>
    <m/>
  </r>
  <r>
    <x v="193"/>
    <x v="2"/>
    <n v="261.37"/>
    <n v="1.8428800000000001"/>
    <n v="59"/>
    <m/>
    <m/>
    <m/>
    <m/>
    <m/>
    <m/>
    <m/>
    <m/>
    <m/>
    <m/>
    <m/>
    <m/>
    <m/>
    <m/>
    <m/>
    <m/>
  </r>
  <r>
    <x v="363"/>
    <x v="2"/>
    <n v="2239.1999999999998"/>
    <n v="16.719360000000002"/>
    <n v="60"/>
    <m/>
    <m/>
    <m/>
    <m/>
    <m/>
    <m/>
    <m/>
    <m/>
    <m/>
    <m/>
    <m/>
    <m/>
    <m/>
    <m/>
    <m/>
    <m/>
  </r>
  <r>
    <x v="323"/>
    <x v="2"/>
    <n v="1099.049949"/>
    <n v="8.1027996239999993"/>
    <n v="51"/>
    <m/>
    <m/>
    <m/>
    <m/>
    <m/>
    <m/>
    <m/>
    <m/>
    <m/>
    <m/>
    <m/>
    <m/>
    <m/>
    <m/>
    <m/>
    <m/>
  </r>
  <r>
    <x v="364"/>
    <x v="2"/>
    <n v="1156.680063"/>
    <n v="8.3721604559999996"/>
    <n v="63"/>
    <m/>
    <m/>
    <m/>
    <m/>
    <m/>
    <m/>
    <m/>
    <m/>
    <m/>
    <m/>
    <m/>
    <m/>
    <m/>
    <m/>
    <m/>
    <m/>
  </r>
  <r>
    <x v="365"/>
    <x v="2"/>
    <n v="1580.039943"/>
    <n v="11.753279576000001"/>
    <n v="57"/>
    <m/>
    <m/>
    <m/>
    <m/>
    <m/>
    <m/>
    <m/>
    <m/>
    <m/>
    <m/>
    <m/>
    <m/>
    <m/>
    <m/>
    <m/>
    <m/>
  </r>
  <r>
    <x v="240"/>
    <x v="0"/>
    <n v="3375"/>
    <n v="25.08"/>
    <n v="225"/>
    <m/>
    <m/>
    <m/>
    <m/>
    <m/>
    <m/>
    <m/>
    <m/>
    <m/>
    <m/>
    <m/>
    <m/>
    <m/>
    <m/>
    <m/>
    <m/>
  </r>
  <r>
    <x v="37"/>
    <x v="2"/>
    <n v="82.32"/>
    <n v="0.61151999999999995"/>
    <n v="14"/>
    <m/>
    <m/>
    <m/>
    <m/>
    <m/>
    <m/>
    <m/>
    <m/>
    <m/>
    <m/>
    <m/>
    <m/>
    <m/>
    <m/>
    <m/>
    <m/>
  </r>
  <r>
    <x v="366"/>
    <x v="3"/>
    <n v="5519.2801559999998"/>
    <n v="40.757761152"/>
    <n v="78"/>
    <m/>
    <m/>
    <m/>
    <m/>
    <m/>
    <m/>
    <m/>
    <m/>
    <m/>
    <m/>
    <m/>
    <m/>
    <m/>
    <m/>
    <m/>
    <m/>
  </r>
  <r>
    <x v="367"/>
    <x v="0"/>
    <n v="163.18"/>
    <n v="0"/>
    <n v="82"/>
    <m/>
    <m/>
    <m/>
    <m/>
    <m/>
    <m/>
    <m/>
    <m/>
    <m/>
    <m/>
    <m/>
    <m/>
    <m/>
    <m/>
    <m/>
    <m/>
  </r>
  <r>
    <x v="368"/>
    <x v="3"/>
    <n v="1095.51"/>
    <n v="7.7719199999999997"/>
    <n v="53"/>
    <m/>
    <m/>
    <m/>
    <m/>
    <m/>
    <m/>
    <m/>
    <m/>
    <m/>
    <m/>
    <m/>
    <m/>
    <m/>
    <m/>
    <m/>
    <m/>
  </r>
  <r>
    <x v="369"/>
    <x v="3"/>
    <n v="97.2"/>
    <n v="0.71040000000000003"/>
    <n v="81"/>
    <m/>
    <m/>
    <m/>
    <m/>
    <m/>
    <m/>
    <m/>
    <m/>
    <m/>
    <m/>
    <m/>
    <m/>
    <m/>
    <m/>
    <m/>
    <m/>
  </r>
  <r>
    <x v="370"/>
    <x v="3"/>
    <n v="4610.9198479999995"/>
    <n v="33.975198880000001"/>
    <n v="76"/>
    <m/>
    <m/>
    <m/>
    <m/>
    <m/>
    <m/>
    <m/>
    <m/>
    <m/>
    <m/>
    <m/>
    <m/>
    <m/>
    <m/>
    <m/>
    <m/>
  </r>
  <r>
    <x v="371"/>
    <x v="3"/>
    <n v="606.51"/>
    <n v="4.3598400000000002"/>
    <n v="69"/>
    <m/>
    <m/>
    <m/>
    <m/>
    <m/>
    <m/>
    <m/>
    <m/>
    <m/>
    <m/>
    <m/>
    <m/>
    <m/>
    <m/>
    <m/>
    <m/>
  </r>
  <r>
    <x v="372"/>
    <x v="3"/>
    <n v="616.70000000000005"/>
    <n v="4.4402400000000002"/>
    <n v="70"/>
    <m/>
    <m/>
    <m/>
    <m/>
    <m/>
    <m/>
    <m/>
    <m/>
    <m/>
    <m/>
    <m/>
    <m/>
    <m/>
    <m/>
    <m/>
    <m/>
  </r>
  <r>
    <x v="373"/>
    <x v="3"/>
    <n v="244.62"/>
    <n v="1.8120000000000001"/>
    <n v="81"/>
    <m/>
    <m/>
    <m/>
    <m/>
    <m/>
    <m/>
    <m/>
    <m/>
    <m/>
    <m/>
    <m/>
    <m/>
    <m/>
    <m/>
    <m/>
    <m/>
  </r>
  <r>
    <x v="177"/>
    <x v="3"/>
    <n v="621.6"/>
    <n v="4.5583999999999998"/>
    <n v="84"/>
    <m/>
    <m/>
    <m/>
    <m/>
    <m/>
    <m/>
    <m/>
    <m/>
    <m/>
    <m/>
    <m/>
    <m/>
    <m/>
    <m/>
    <m/>
    <m/>
  </r>
  <r>
    <x v="105"/>
    <x v="3"/>
    <n v="450.33"/>
    <n v="3.1787999999999998"/>
    <n v="51"/>
    <m/>
    <m/>
    <m/>
    <m/>
    <m/>
    <m/>
    <m/>
    <m/>
    <m/>
    <m/>
    <m/>
    <m/>
    <m/>
    <m/>
    <m/>
    <m/>
  </r>
  <r>
    <x v="374"/>
    <x v="3"/>
    <n v="1033.8"/>
    <n v="7.4433600000000002"/>
    <n v="60"/>
    <m/>
    <m/>
    <m/>
    <m/>
    <m/>
    <m/>
    <m/>
    <m/>
    <m/>
    <m/>
    <m/>
    <m/>
    <m/>
    <m/>
    <m/>
    <m/>
  </r>
  <r>
    <x v="375"/>
    <x v="3"/>
    <n v="343.97"/>
    <n v="2.4402400000000002"/>
    <n v="53"/>
    <m/>
    <m/>
    <m/>
    <m/>
    <m/>
    <m/>
    <m/>
    <m/>
    <m/>
    <m/>
    <m/>
    <m/>
    <m/>
    <m/>
    <m/>
    <m/>
  </r>
  <r>
    <x v="376"/>
    <x v="2"/>
    <n v="854.10004000000004"/>
    <n v="0"/>
    <n v="10"/>
    <m/>
    <m/>
    <m/>
    <m/>
    <m/>
    <m/>
    <m/>
    <m/>
    <m/>
    <m/>
    <m/>
    <m/>
    <m/>
    <m/>
    <m/>
    <m/>
  </r>
  <r>
    <x v="377"/>
    <x v="3"/>
    <n v="4085.6400779999999"/>
    <n v="30.589920584000001"/>
    <n v="78"/>
    <m/>
    <m/>
    <m/>
    <m/>
    <m/>
    <m/>
    <m/>
    <m/>
    <m/>
    <m/>
    <m/>
    <m/>
    <m/>
    <m/>
    <m/>
    <m/>
  </r>
  <r>
    <x v="173"/>
    <x v="3"/>
    <n v="127.65"/>
    <n v="0.91759999999999997"/>
    <n v="69"/>
    <m/>
    <m/>
    <m/>
    <m/>
    <m/>
    <m/>
    <m/>
    <m/>
    <m/>
    <m/>
    <m/>
    <m/>
    <m/>
    <m/>
    <m/>
    <m/>
  </r>
  <r>
    <x v="36"/>
    <x v="2"/>
    <n v="166.54"/>
    <n v="1.2112000000000001"/>
    <n v="22"/>
    <m/>
    <m/>
    <m/>
    <m/>
    <m/>
    <m/>
    <m/>
    <m/>
    <m/>
    <m/>
    <m/>
    <m/>
    <m/>
    <m/>
    <m/>
    <m/>
  </r>
  <r>
    <x v="378"/>
    <x v="2"/>
    <n v="65.8"/>
    <n v="0"/>
    <n v="10"/>
    <m/>
    <m/>
    <m/>
    <m/>
    <m/>
    <m/>
    <m/>
    <m/>
    <m/>
    <m/>
    <m/>
    <m/>
    <m/>
    <m/>
    <m/>
    <m/>
  </r>
  <r>
    <x v="379"/>
    <x v="1"/>
    <n v="105.48"/>
    <n v="0"/>
    <n v="9"/>
    <m/>
    <m/>
    <m/>
    <m/>
    <m/>
    <m/>
    <m/>
    <m/>
    <m/>
    <m/>
    <m/>
    <m/>
    <m/>
    <m/>
    <m/>
    <m/>
  </r>
  <r>
    <x v="117"/>
    <x v="1"/>
    <n v="223.47"/>
    <n v="0"/>
    <n v="9"/>
    <m/>
    <m/>
    <m/>
    <m/>
    <m/>
    <m/>
    <m/>
    <m/>
    <m/>
    <m/>
    <m/>
    <m/>
    <m/>
    <m/>
    <m/>
    <m/>
  </r>
  <r>
    <x v="342"/>
    <x v="2"/>
    <n v="591.59998800000005"/>
    <n v="0"/>
    <n v="12"/>
    <m/>
    <m/>
    <m/>
    <m/>
    <m/>
    <m/>
    <m/>
    <m/>
    <m/>
    <m/>
    <m/>
    <m/>
    <m/>
    <m/>
    <m/>
    <m/>
  </r>
  <r>
    <x v="380"/>
    <x v="2"/>
    <n v="307.01"/>
    <n v="0"/>
    <n v="11"/>
    <m/>
    <m/>
    <m/>
    <m/>
    <m/>
    <m/>
    <m/>
    <m/>
    <m/>
    <m/>
    <m/>
    <m/>
    <m/>
    <m/>
    <m/>
    <m/>
  </r>
  <r>
    <x v="313"/>
    <x v="2"/>
    <n v="363.10001"/>
    <n v="0"/>
    <n v="10"/>
    <m/>
    <m/>
    <m/>
    <m/>
    <m/>
    <m/>
    <m/>
    <m/>
    <m/>
    <m/>
    <m/>
    <m/>
    <m/>
    <m/>
    <m/>
    <m/>
  </r>
  <r>
    <x v="126"/>
    <x v="2"/>
    <n v="64.3"/>
    <n v="0"/>
    <n v="10"/>
    <m/>
    <m/>
    <m/>
    <m/>
    <m/>
    <m/>
    <m/>
    <m/>
    <m/>
    <m/>
    <m/>
    <m/>
    <m/>
    <m/>
    <m/>
    <m/>
  </r>
  <r>
    <x v="257"/>
    <x v="2"/>
    <n v="184.69999000000001"/>
    <n v="0"/>
    <n v="10"/>
    <m/>
    <m/>
    <m/>
    <m/>
    <m/>
    <m/>
    <m/>
    <m/>
    <m/>
    <m/>
    <m/>
    <m/>
    <m/>
    <m/>
    <m/>
    <m/>
  </r>
  <r>
    <x v="167"/>
    <x v="2"/>
    <n v="652.230009"/>
    <n v="0"/>
    <n v="9"/>
    <m/>
    <m/>
    <m/>
    <m/>
    <m/>
    <m/>
    <m/>
    <m/>
    <m/>
    <m/>
    <m/>
    <m/>
    <m/>
    <m/>
    <m/>
    <m/>
  </r>
  <r>
    <x v="381"/>
    <x v="2"/>
    <n v="534.35998800000004"/>
    <n v="0"/>
    <n v="12"/>
    <m/>
    <m/>
    <m/>
    <m/>
    <m/>
    <m/>
    <m/>
    <m/>
    <m/>
    <m/>
    <m/>
    <m/>
    <m/>
    <m/>
    <m/>
    <m/>
  </r>
  <r>
    <x v="61"/>
    <x v="2"/>
    <n v="108.94"/>
    <n v="0"/>
    <n v="13"/>
    <m/>
    <m/>
    <m/>
    <m/>
    <m/>
    <m/>
    <m/>
    <m/>
    <m/>
    <m/>
    <m/>
    <m/>
    <m/>
    <m/>
    <m/>
    <m/>
  </r>
  <r>
    <x v="165"/>
    <x v="2"/>
    <n v="833.36002199999996"/>
    <n v="0"/>
    <n v="11"/>
    <m/>
    <m/>
    <m/>
    <m/>
    <m/>
    <m/>
    <m/>
    <m/>
    <m/>
    <m/>
    <m/>
    <m/>
    <m/>
    <m/>
    <m/>
    <m/>
  </r>
  <r>
    <x v="382"/>
    <x v="1"/>
    <n v="116.220006"/>
    <n v="0"/>
    <n v="6"/>
    <m/>
    <m/>
    <m/>
    <m/>
    <m/>
    <m/>
    <m/>
    <m/>
    <m/>
    <m/>
    <m/>
    <m/>
    <m/>
    <m/>
    <m/>
    <m/>
  </r>
  <r>
    <x v="383"/>
    <x v="1"/>
    <n v="20.16"/>
    <n v="0"/>
    <n v="6"/>
    <m/>
    <m/>
    <m/>
    <m/>
    <m/>
    <m/>
    <m/>
    <m/>
    <m/>
    <m/>
    <m/>
    <m/>
    <m/>
    <m/>
    <m/>
    <m/>
  </r>
  <r>
    <x v="287"/>
    <x v="1"/>
    <n v="110.81"/>
    <n v="0"/>
    <n v="7"/>
    <m/>
    <m/>
    <m/>
    <m/>
    <m/>
    <m/>
    <m/>
    <m/>
    <m/>
    <m/>
    <m/>
    <m/>
    <m/>
    <m/>
    <m/>
    <m/>
  </r>
  <r>
    <x v="132"/>
    <x v="1"/>
    <n v="63.84"/>
    <n v="0"/>
    <n v="6"/>
    <m/>
    <m/>
    <m/>
    <m/>
    <m/>
    <m/>
    <m/>
    <m/>
    <m/>
    <m/>
    <m/>
    <m/>
    <m/>
    <m/>
    <m/>
    <m/>
  </r>
  <r>
    <x v="1"/>
    <x v="1"/>
    <n v="206.01"/>
    <n v="0"/>
    <n v="7"/>
    <m/>
    <m/>
    <m/>
    <m/>
    <m/>
    <m/>
    <m/>
    <m/>
    <m/>
    <m/>
    <m/>
    <m/>
    <m/>
    <m/>
    <m/>
    <m/>
  </r>
  <r>
    <x v="354"/>
    <x v="1"/>
    <n v="44.72"/>
    <n v="0"/>
    <n v="8"/>
    <m/>
    <m/>
    <m/>
    <m/>
    <m/>
    <m/>
    <m/>
    <m/>
    <m/>
    <m/>
    <m/>
    <m/>
    <m/>
    <m/>
    <m/>
    <m/>
  </r>
  <r>
    <x v="314"/>
    <x v="1"/>
    <n v="22.68"/>
    <n v="0"/>
    <n v="7"/>
    <m/>
    <m/>
    <m/>
    <m/>
    <m/>
    <m/>
    <m/>
    <m/>
    <m/>
    <m/>
    <m/>
    <m/>
    <m/>
    <m/>
    <m/>
    <m/>
  </r>
  <r>
    <x v="384"/>
    <x v="2"/>
    <n v="259.32001200000002"/>
    <n v="0"/>
    <n v="12"/>
    <m/>
    <m/>
    <m/>
    <m/>
    <m/>
    <m/>
    <m/>
    <m/>
    <m/>
    <m/>
    <m/>
    <m/>
    <m/>
    <m/>
    <m/>
    <m/>
  </r>
  <r>
    <x v="385"/>
    <x v="2"/>
    <n v="22.59"/>
    <n v="0"/>
    <n v="9"/>
    <m/>
    <m/>
    <m/>
    <m/>
    <m/>
    <m/>
    <m/>
    <m/>
    <m/>
    <m/>
    <m/>
    <m/>
    <m/>
    <m/>
    <m/>
    <m/>
  </r>
  <r>
    <x v="386"/>
    <x v="2"/>
    <n v="152.11000000000001"/>
    <n v="0"/>
    <n v="7"/>
    <m/>
    <m/>
    <m/>
    <m/>
    <m/>
    <m/>
    <m/>
    <m/>
    <m/>
    <m/>
    <m/>
    <m/>
    <m/>
    <m/>
    <m/>
    <m/>
  </r>
  <r>
    <x v="113"/>
    <x v="1"/>
    <n v="24.65"/>
    <n v="0"/>
    <n v="5"/>
    <m/>
    <m/>
    <m/>
    <m/>
    <m/>
    <m/>
    <m/>
    <m/>
    <m/>
    <m/>
    <m/>
    <m/>
    <m/>
    <m/>
    <m/>
    <m/>
  </r>
  <r>
    <x v="387"/>
    <x v="1"/>
    <n v="214.15001000000001"/>
    <n v="0"/>
    <n v="5"/>
    <m/>
    <m/>
    <m/>
    <m/>
    <m/>
    <m/>
    <m/>
    <m/>
    <m/>
    <m/>
    <m/>
    <m/>
    <m/>
    <m/>
    <m/>
    <m/>
  </r>
  <r>
    <x v="388"/>
    <x v="2"/>
    <n v="97.28"/>
    <n v="0"/>
    <n v="8"/>
    <m/>
    <m/>
    <m/>
    <m/>
    <m/>
    <m/>
    <m/>
    <m/>
    <m/>
    <m/>
    <m/>
    <m/>
    <m/>
    <m/>
    <m/>
    <m/>
  </r>
  <r>
    <x v="263"/>
    <x v="3"/>
    <n v="1363.3999490000001"/>
    <n v="8.9823996640000008"/>
    <n v="17"/>
    <m/>
    <m/>
    <m/>
    <m/>
    <m/>
    <m/>
    <m/>
    <m/>
    <m/>
    <m/>
    <m/>
    <m/>
    <m/>
    <m/>
    <m/>
    <m/>
  </r>
  <r>
    <x v="153"/>
    <x v="1"/>
    <n v="127.98"/>
    <n v="0"/>
    <n v="9"/>
    <m/>
    <m/>
    <m/>
    <m/>
    <m/>
    <m/>
    <m/>
    <m/>
    <m/>
    <m/>
    <m/>
    <m/>
    <m/>
    <m/>
    <m/>
    <m/>
  </r>
  <r>
    <x v="285"/>
    <x v="1"/>
    <n v="68.56"/>
    <n v="0"/>
    <n v="8"/>
    <m/>
    <m/>
    <m/>
    <m/>
    <m/>
    <m/>
    <m/>
    <m/>
    <m/>
    <m/>
    <m/>
    <m/>
    <m/>
    <m/>
    <m/>
    <m/>
  </r>
  <r>
    <x v="3"/>
    <x v="1"/>
    <n v="76.3"/>
    <n v="0"/>
    <n v="7"/>
    <m/>
    <m/>
    <m/>
    <m/>
    <m/>
    <m/>
    <m/>
    <m/>
    <m/>
    <m/>
    <m/>
    <m/>
    <m/>
    <m/>
    <m/>
    <m/>
  </r>
  <r>
    <x v="389"/>
    <x v="1"/>
    <n v="172.6"/>
    <n v="0"/>
    <n v="10"/>
    <m/>
    <m/>
    <m/>
    <m/>
    <m/>
    <m/>
    <m/>
    <m/>
    <m/>
    <m/>
    <m/>
    <m/>
    <m/>
    <m/>
    <m/>
    <m/>
  </r>
  <r>
    <x v="85"/>
    <x v="1"/>
    <n v="37.44"/>
    <n v="0"/>
    <n v="9"/>
    <m/>
    <m/>
    <m/>
    <m/>
    <m/>
    <m/>
    <m/>
    <m/>
    <m/>
    <m/>
    <m/>
    <m/>
    <m/>
    <m/>
    <m/>
    <m/>
  </r>
  <r>
    <x v="390"/>
    <x v="1"/>
    <n v="242.00999100000001"/>
    <n v="0"/>
    <n v="9"/>
    <m/>
    <m/>
    <m/>
    <m/>
    <m/>
    <m/>
    <m/>
    <m/>
    <m/>
    <m/>
    <m/>
    <m/>
    <m/>
    <m/>
    <m/>
    <m/>
  </r>
  <r>
    <x v="245"/>
    <x v="1"/>
    <n v="14.56"/>
    <n v="0"/>
    <n v="8"/>
    <m/>
    <m/>
    <m/>
    <m/>
    <m/>
    <m/>
    <m/>
    <m/>
    <m/>
    <m/>
    <m/>
    <m/>
    <m/>
    <m/>
    <m/>
    <m/>
  </r>
  <r>
    <x v="384"/>
    <x v="2"/>
    <n v="280.93001299999997"/>
    <n v="0"/>
    <n v="13"/>
    <m/>
    <m/>
    <m/>
    <m/>
    <m/>
    <m/>
    <m/>
    <m/>
    <m/>
    <m/>
    <m/>
    <m/>
    <m/>
    <m/>
    <m/>
    <m/>
  </r>
  <r>
    <x v="12"/>
    <x v="2"/>
    <n v="387.20001000000002"/>
    <n v="0"/>
    <n v="10"/>
    <m/>
    <m/>
    <m/>
    <m/>
    <m/>
    <m/>
    <m/>
    <m/>
    <m/>
    <m/>
    <m/>
    <m/>
    <m/>
    <m/>
    <m/>
    <m/>
  </r>
  <r>
    <x v="391"/>
    <x v="2"/>
    <n v="39.49"/>
    <n v="0"/>
    <n v="11"/>
    <m/>
    <m/>
    <m/>
    <m/>
    <m/>
    <m/>
    <m/>
    <m/>
    <m/>
    <m/>
    <m/>
    <m/>
    <m/>
    <m/>
    <m/>
    <m/>
  </r>
  <r>
    <x v="195"/>
    <x v="2"/>
    <n v="338.79998899999998"/>
    <n v="0"/>
    <n v="11"/>
    <m/>
    <m/>
    <m/>
    <m/>
    <m/>
    <m/>
    <m/>
    <m/>
    <m/>
    <m/>
    <m/>
    <m/>
    <m/>
    <m/>
    <m/>
    <m/>
  </r>
  <r>
    <x v="93"/>
    <x v="2"/>
    <n v="121.68"/>
    <n v="0"/>
    <n v="9"/>
    <m/>
    <m/>
    <m/>
    <m/>
    <m/>
    <m/>
    <m/>
    <m/>
    <m/>
    <m/>
    <m/>
    <m/>
    <m/>
    <m/>
    <m/>
    <m/>
  </r>
  <r>
    <x v="271"/>
    <x v="2"/>
    <n v="206.91"/>
    <n v="0"/>
    <n v="9"/>
    <m/>
    <m/>
    <m/>
    <m/>
    <m/>
    <m/>
    <m/>
    <m/>
    <m/>
    <m/>
    <m/>
    <m/>
    <m/>
    <m/>
    <m/>
    <m/>
  </r>
  <r>
    <x v="392"/>
    <x v="2"/>
    <n v="337.92"/>
    <n v="0"/>
    <n v="12"/>
    <m/>
    <m/>
    <m/>
    <m/>
    <m/>
    <m/>
    <m/>
    <m/>
    <m/>
    <m/>
    <m/>
    <m/>
    <m/>
    <m/>
    <m/>
    <m/>
  </r>
  <r>
    <x v="333"/>
    <x v="1"/>
    <n v="116.37"/>
    <n v="0"/>
    <n v="9"/>
    <m/>
    <m/>
    <m/>
    <m/>
    <m/>
    <m/>
    <m/>
    <m/>
    <m/>
    <m/>
    <m/>
    <m/>
    <m/>
    <m/>
    <m/>
    <m/>
  </r>
  <r>
    <x v="393"/>
    <x v="1"/>
    <n v="157.119992"/>
    <n v="0"/>
    <n v="8"/>
    <m/>
    <m/>
    <m/>
    <m/>
    <m/>
    <m/>
    <m/>
    <m/>
    <m/>
    <m/>
    <m/>
    <m/>
    <m/>
    <m/>
    <m/>
    <m/>
  </r>
  <r>
    <x v="148"/>
    <x v="1"/>
    <n v="173.449995"/>
    <n v="0"/>
    <n v="5"/>
    <m/>
    <m/>
    <m/>
    <m/>
    <m/>
    <m/>
    <m/>
    <m/>
    <m/>
    <m/>
    <m/>
    <m/>
    <m/>
    <m/>
    <m/>
    <m/>
  </r>
  <r>
    <x v="26"/>
    <x v="1"/>
    <n v="187.46000699999999"/>
    <n v="0"/>
    <n v="7"/>
    <m/>
    <m/>
    <m/>
    <m/>
    <m/>
    <m/>
    <m/>
    <m/>
    <m/>
    <m/>
    <m/>
    <m/>
    <m/>
    <m/>
    <m/>
    <m/>
  </r>
  <r>
    <x v="394"/>
    <x v="1"/>
    <n v="18.27"/>
    <n v="0"/>
    <n v="9"/>
    <m/>
    <m/>
    <m/>
    <m/>
    <m/>
    <m/>
    <m/>
    <m/>
    <m/>
    <m/>
    <m/>
    <m/>
    <m/>
    <m/>
    <m/>
    <m/>
  </r>
  <r>
    <x v="277"/>
    <x v="1"/>
    <n v="113.76"/>
    <n v="0"/>
    <n v="8"/>
    <m/>
    <m/>
    <m/>
    <m/>
    <m/>
    <m/>
    <m/>
    <m/>
    <m/>
    <m/>
    <m/>
    <m/>
    <m/>
    <m/>
    <m/>
    <m/>
  </r>
  <r>
    <x v="395"/>
    <x v="2"/>
    <n v="15.44"/>
    <n v="0"/>
    <n v="8"/>
    <m/>
    <m/>
    <m/>
    <m/>
    <m/>
    <m/>
    <m/>
    <m/>
    <m/>
    <m/>
    <m/>
    <m/>
    <m/>
    <m/>
    <m/>
    <m/>
  </r>
  <r>
    <x v="156"/>
    <x v="2"/>
    <n v="280.41000000000003"/>
    <n v="0"/>
    <n v="13"/>
    <m/>
    <m/>
    <m/>
    <m/>
    <m/>
    <m/>
    <m/>
    <m/>
    <m/>
    <m/>
    <m/>
    <m/>
    <m/>
    <m/>
    <m/>
    <m/>
  </r>
  <r>
    <x v="396"/>
    <x v="1"/>
    <n v="55.28"/>
    <n v="0"/>
    <n v="8"/>
    <m/>
    <m/>
    <m/>
    <m/>
    <m/>
    <m/>
    <m/>
    <m/>
    <m/>
    <m/>
    <m/>
    <m/>
    <m/>
    <m/>
    <m/>
    <m/>
  </r>
  <r>
    <x v="43"/>
    <x v="1"/>
    <n v="57.06"/>
    <n v="0"/>
    <n v="6"/>
    <m/>
    <m/>
    <m/>
    <m/>
    <m/>
    <m/>
    <m/>
    <m/>
    <m/>
    <m/>
    <m/>
    <m/>
    <m/>
    <m/>
    <m/>
    <m/>
  </r>
  <r>
    <x v="397"/>
    <x v="1"/>
    <n v="311.99"/>
    <n v="0"/>
    <n v="7"/>
    <m/>
    <m/>
    <m/>
    <m/>
    <m/>
    <m/>
    <m/>
    <m/>
    <m/>
    <m/>
    <m/>
    <m/>
    <m/>
    <m/>
    <m/>
    <m/>
  </r>
  <r>
    <x v="83"/>
    <x v="1"/>
    <n v="92"/>
    <n v="0"/>
    <n v="8"/>
    <m/>
    <m/>
    <m/>
    <m/>
    <m/>
    <m/>
    <m/>
    <m/>
    <m/>
    <m/>
    <m/>
    <m/>
    <m/>
    <m/>
    <m/>
    <m/>
  </r>
  <r>
    <x v="275"/>
    <x v="2"/>
    <n v="37.380000000000003"/>
    <n v="0.29903999999999997"/>
    <n v="3"/>
    <m/>
    <m/>
    <m/>
    <m/>
    <m/>
    <m/>
    <m/>
    <m/>
    <m/>
    <m/>
    <m/>
    <m/>
    <m/>
    <m/>
    <m/>
    <m/>
  </r>
  <r>
    <x v="398"/>
    <x v="1"/>
    <n v="192.57"/>
    <n v="1.3833599999999999"/>
    <n v="49"/>
    <m/>
    <m/>
    <m/>
    <m/>
    <m/>
    <m/>
    <m/>
    <m/>
    <m/>
    <m/>
    <m/>
    <m/>
    <m/>
    <m/>
    <m/>
    <m/>
  </r>
  <r>
    <x v="399"/>
    <x v="1"/>
    <n v="1047.200055"/>
    <n v="7.6160003999999999"/>
    <n v="55"/>
    <m/>
    <m/>
    <m/>
    <m/>
    <m/>
    <m/>
    <m/>
    <m/>
    <m/>
    <m/>
    <m/>
    <m/>
    <m/>
    <m/>
    <m/>
    <m/>
  </r>
  <r>
    <x v="400"/>
    <x v="1"/>
    <n v="180.18"/>
    <n v="1.3104"/>
    <n v="33"/>
    <m/>
    <m/>
    <m/>
    <m/>
    <m/>
    <m/>
    <m/>
    <m/>
    <m/>
    <m/>
    <m/>
    <m/>
    <m/>
    <m/>
    <m/>
    <m/>
  </r>
  <r>
    <x v="152"/>
    <x v="1"/>
    <n v="4349.6698859999997"/>
    <n v="31.744959168000001"/>
    <n v="57"/>
    <m/>
    <m/>
    <m/>
    <m/>
    <m/>
    <m/>
    <m/>
    <m/>
    <m/>
    <m/>
    <m/>
    <m/>
    <m/>
    <m/>
    <m/>
    <m/>
  </r>
  <r>
    <x v="401"/>
    <x v="1"/>
    <n v="3837.68"/>
    <n v="28.1952"/>
    <n v="49"/>
    <m/>
    <m/>
    <m/>
    <m/>
    <m/>
    <m/>
    <m/>
    <m/>
    <m/>
    <m/>
    <m/>
    <m/>
    <m/>
    <m/>
    <m/>
    <m/>
  </r>
  <r>
    <x v="290"/>
    <x v="2"/>
    <n v="2649.9301139999998"/>
    <n v="19.711760848000001"/>
    <n v="57"/>
    <m/>
    <m/>
    <m/>
    <m/>
    <m/>
    <m/>
    <m/>
    <m/>
    <m/>
    <m/>
    <m/>
    <m/>
    <m/>
    <m/>
    <m/>
    <m/>
  </r>
  <r>
    <x v="219"/>
    <x v="2"/>
    <n v="879.86"/>
    <n v="6.3107199999999999"/>
    <n v="58"/>
    <m/>
    <m/>
    <m/>
    <m/>
    <m/>
    <m/>
    <m/>
    <m/>
    <m/>
    <m/>
    <m/>
    <m/>
    <m/>
    <m/>
    <m/>
    <m/>
  </r>
  <r>
    <x v="402"/>
    <x v="2"/>
    <n v="1350"/>
    <n v="9.7200000000000006"/>
    <n v="60"/>
    <m/>
    <m/>
    <m/>
    <m/>
    <m/>
    <m/>
    <m/>
    <m/>
    <m/>
    <m/>
    <m/>
    <m/>
    <m/>
    <m/>
    <m/>
    <m/>
  </r>
  <r>
    <x v="403"/>
    <x v="2"/>
    <n v="320.20999999999998"/>
    <n v="2.31176"/>
    <n v="41"/>
    <m/>
    <m/>
    <m/>
    <m/>
    <m/>
    <m/>
    <m/>
    <m/>
    <m/>
    <m/>
    <m/>
    <m/>
    <m/>
    <m/>
    <m/>
    <m/>
  </r>
  <r>
    <x v="257"/>
    <x v="2"/>
    <n v="1352.37"/>
    <n v="10.10952"/>
    <n v="61"/>
    <m/>
    <m/>
    <m/>
    <m/>
    <m/>
    <m/>
    <m/>
    <m/>
    <m/>
    <m/>
    <m/>
    <m/>
    <m/>
    <m/>
    <m/>
    <m/>
  </r>
  <r>
    <x v="130"/>
    <x v="2"/>
    <n v="289.33999999999997"/>
    <n v="2.0631200000000001"/>
    <n v="46"/>
    <m/>
    <m/>
    <m/>
    <m/>
    <m/>
    <m/>
    <m/>
    <m/>
    <m/>
    <m/>
    <m/>
    <m/>
    <m/>
    <m/>
    <m/>
    <m/>
  </r>
  <r>
    <x v="404"/>
    <x v="2"/>
    <n v="1177.399942"/>
    <n v="8.6071995759999993"/>
    <n v="58"/>
    <m/>
    <m/>
    <m/>
    <m/>
    <m/>
    <m/>
    <m/>
    <m/>
    <m/>
    <m/>
    <m/>
    <m/>
    <m/>
    <m/>
    <m/>
    <m/>
  </r>
  <r>
    <x v="392"/>
    <x v="2"/>
    <n v="1295.3599999999999"/>
    <n v="9.4617599999999999"/>
    <n v="46"/>
    <m/>
    <m/>
    <m/>
    <m/>
    <m/>
    <m/>
    <m/>
    <m/>
    <m/>
    <m/>
    <m/>
    <m/>
    <m/>
    <m/>
    <m/>
    <m/>
  </r>
  <r>
    <x v="405"/>
    <x v="2"/>
    <n v="1961.819937"/>
    <n v="14.448959536"/>
    <n v="63"/>
    <m/>
    <m/>
    <m/>
    <m/>
    <m/>
    <m/>
    <m/>
    <m/>
    <m/>
    <m/>
    <m/>
    <m/>
    <m/>
    <m/>
    <m/>
    <m/>
  </r>
  <r>
    <x v="406"/>
    <x v="2"/>
    <n v="665.68"/>
    <n v="4.9235199999999999"/>
    <n v="53"/>
    <m/>
    <m/>
    <m/>
    <m/>
    <m/>
    <m/>
    <m/>
    <m/>
    <m/>
    <m/>
    <m/>
    <m/>
    <m/>
    <m/>
    <m/>
    <m/>
  </r>
  <r>
    <x v="407"/>
    <x v="2"/>
    <n v="883.68004199999996"/>
    <n v="6.2278402960000001"/>
    <n v="42"/>
    <m/>
    <m/>
    <m/>
    <m/>
    <m/>
    <m/>
    <m/>
    <m/>
    <m/>
    <m/>
    <m/>
    <m/>
    <m/>
    <m/>
    <m/>
    <m/>
  </r>
  <r>
    <x v="274"/>
    <x v="2"/>
    <n v="3613.0498739999998"/>
    <n v="25.692799103999999"/>
    <n v="63"/>
    <m/>
    <m/>
    <m/>
    <m/>
    <m/>
    <m/>
    <m/>
    <m/>
    <m/>
    <m/>
    <m/>
    <m/>
    <m/>
    <m/>
    <m/>
    <m/>
  </r>
  <r>
    <x v="408"/>
    <x v="3"/>
    <n v="49.6"/>
    <n v="0.38688"/>
    <n v="40"/>
    <m/>
    <m/>
    <m/>
    <m/>
    <m/>
    <m/>
    <m/>
    <m/>
    <m/>
    <m/>
    <m/>
    <m/>
    <m/>
    <m/>
    <m/>
    <m/>
  </r>
  <r>
    <x v="236"/>
    <x v="3"/>
    <n v="440.22"/>
    <n v="3.2016"/>
    <n v="66"/>
    <m/>
    <m/>
    <m/>
    <m/>
    <m/>
    <m/>
    <m/>
    <m/>
    <m/>
    <m/>
    <m/>
    <m/>
    <m/>
    <m/>
    <m/>
    <m/>
  </r>
  <r>
    <x v="409"/>
    <x v="3"/>
    <n v="471.12"/>
    <n v="3.4065599999999998"/>
    <n v="52"/>
    <m/>
    <m/>
    <m/>
    <m/>
    <m/>
    <m/>
    <m/>
    <m/>
    <m/>
    <m/>
    <m/>
    <m/>
    <m/>
    <m/>
    <m/>
    <m/>
  </r>
  <r>
    <x v="410"/>
    <x v="3"/>
    <n v="3574.890069"/>
    <n v="25.697760496000001"/>
    <n v="69"/>
    <m/>
    <m/>
    <m/>
    <m/>
    <m/>
    <m/>
    <m/>
    <m/>
    <m/>
    <m/>
    <m/>
    <m/>
    <m/>
    <m/>
    <m/>
    <m/>
  </r>
  <r>
    <x v="411"/>
    <x v="3"/>
    <n v="79"/>
    <n v="0.57599999999999996"/>
    <n v="79"/>
    <m/>
    <m/>
    <m/>
    <m/>
    <m/>
    <m/>
    <m/>
    <m/>
    <m/>
    <m/>
    <m/>
    <m/>
    <m/>
    <m/>
    <m/>
    <m/>
  </r>
  <r>
    <x v="412"/>
    <x v="3"/>
    <n v="120.7"/>
    <n v="0.88607999999999998"/>
    <n v="85"/>
    <m/>
    <m/>
    <m/>
    <m/>
    <m/>
    <m/>
    <m/>
    <m/>
    <m/>
    <m/>
    <m/>
    <m/>
    <m/>
    <m/>
    <m/>
    <m/>
  </r>
  <r>
    <x v="413"/>
    <x v="3"/>
    <n v="313.5"/>
    <n v="2.242"/>
    <n v="66"/>
    <m/>
    <m/>
    <m/>
    <m/>
    <m/>
    <m/>
    <m/>
    <m/>
    <m/>
    <m/>
    <m/>
    <m/>
    <m/>
    <m/>
    <m/>
    <m/>
  </r>
  <r>
    <x v="281"/>
    <x v="3"/>
    <n v="434.88"/>
    <n v="3.3824000000000001"/>
    <n v="36"/>
    <m/>
    <m/>
    <m/>
    <m/>
    <m/>
    <m/>
    <m/>
    <m/>
    <m/>
    <m/>
    <m/>
    <m/>
    <m/>
    <m/>
    <m/>
    <m/>
  </r>
  <r>
    <x v="352"/>
    <x v="3"/>
    <n v="2496.42"/>
    <n v="17.94528"/>
    <n v="69"/>
    <m/>
    <m/>
    <m/>
    <m/>
    <m/>
    <m/>
    <m/>
    <m/>
    <m/>
    <m/>
    <m/>
    <m/>
    <m/>
    <m/>
    <m/>
    <m/>
  </r>
  <r>
    <x v="414"/>
    <x v="3"/>
    <n v="310.44"/>
    <n v="2.2924799999999999"/>
    <n v="78"/>
    <m/>
    <m/>
    <m/>
    <m/>
    <m/>
    <m/>
    <m/>
    <m/>
    <m/>
    <m/>
    <m/>
    <m/>
    <m/>
    <m/>
    <m/>
    <m/>
  </r>
  <r>
    <x v="415"/>
    <x v="3"/>
    <n v="138.21"/>
    <n v="1.0189600000000001"/>
    <n v="51"/>
    <m/>
    <m/>
    <m/>
    <m/>
    <m/>
    <m/>
    <m/>
    <m/>
    <m/>
    <m/>
    <m/>
    <m/>
    <m/>
    <m/>
    <m/>
    <m/>
  </r>
  <r>
    <x v="33"/>
    <x v="3"/>
    <n v="117.86"/>
    <n v="0.87472000000000005"/>
    <n v="83"/>
    <m/>
    <m/>
    <m/>
    <m/>
    <m/>
    <m/>
    <m/>
    <m/>
    <m/>
    <m/>
    <m/>
    <m/>
    <m/>
    <m/>
    <m/>
    <m/>
  </r>
  <r>
    <x v="347"/>
    <x v="3"/>
    <n v="1454.84"/>
    <n v="10.53776"/>
    <n v="74"/>
    <m/>
    <m/>
    <m/>
    <m/>
    <m/>
    <m/>
    <m/>
    <m/>
    <m/>
    <m/>
    <m/>
    <m/>
    <m/>
    <m/>
    <m/>
    <m/>
  </r>
  <r>
    <x v="416"/>
    <x v="3"/>
    <n v="493.68"/>
    <n v="3.71712"/>
    <n v="51"/>
    <m/>
    <m/>
    <m/>
    <m/>
    <m/>
    <m/>
    <m/>
    <m/>
    <m/>
    <m/>
    <m/>
    <m/>
    <m/>
    <m/>
    <m/>
    <m/>
  </r>
  <r>
    <x v="346"/>
    <x v="3"/>
    <n v="2142.7199999999998"/>
    <n v="15.26688"/>
    <n v="64"/>
    <m/>
    <m/>
    <m/>
    <m/>
    <m/>
    <m/>
    <m/>
    <m/>
    <m/>
    <m/>
    <m/>
    <m/>
    <m/>
    <m/>
    <m/>
    <m/>
  </r>
  <r>
    <x v="417"/>
    <x v="3"/>
    <n v="588.23"/>
    <n v="4.0677599999999998"/>
    <n v="59"/>
    <m/>
    <m/>
    <m/>
    <m/>
    <m/>
    <m/>
    <m/>
    <m/>
    <m/>
    <m/>
    <m/>
    <m/>
    <m/>
    <m/>
    <m/>
    <m/>
  </r>
  <r>
    <x v="418"/>
    <x v="3"/>
    <n v="637.14"/>
    <n v="4.68384"/>
    <n v="74"/>
    <m/>
    <m/>
    <m/>
    <m/>
    <m/>
    <m/>
    <m/>
    <m/>
    <m/>
    <m/>
    <m/>
    <m/>
    <m/>
    <m/>
    <m/>
    <m/>
  </r>
  <r>
    <x v="419"/>
    <x v="3"/>
    <n v="2876.93"/>
    <n v="21.123760000000001"/>
    <n v="73"/>
    <m/>
    <m/>
    <m/>
    <m/>
    <m/>
    <m/>
    <m/>
    <m/>
    <m/>
    <m/>
    <m/>
    <m/>
    <m/>
    <m/>
    <m/>
    <m/>
  </r>
  <r>
    <x v="319"/>
    <x v="1"/>
    <n v="37.799999999999997"/>
    <n v="0.27360000000000001"/>
    <n v="21"/>
    <m/>
    <m/>
    <m/>
    <m/>
    <m/>
    <m/>
    <m/>
    <m/>
    <m/>
    <m/>
    <m/>
    <m/>
    <m/>
    <m/>
    <m/>
    <m/>
  </r>
  <r>
    <x v="420"/>
    <x v="2"/>
    <n v="1.46"/>
    <n v="1.1679999999999999E-2"/>
    <n v="1"/>
    <m/>
    <m/>
    <m/>
    <m/>
    <m/>
    <m/>
    <m/>
    <m/>
    <m/>
    <m/>
    <m/>
    <m/>
    <m/>
    <m/>
    <m/>
    <m/>
  </r>
  <r>
    <x v="421"/>
    <x v="2"/>
    <n v="51.2"/>
    <n v="0.40960000000000002"/>
    <n v="8"/>
    <m/>
    <m/>
    <m/>
    <m/>
    <m/>
    <m/>
    <m/>
    <m/>
    <m/>
    <m/>
    <m/>
    <m/>
    <m/>
    <m/>
    <m/>
    <m/>
  </r>
  <r>
    <x v="94"/>
    <x v="2"/>
    <n v="165.62"/>
    <n v="0"/>
    <n v="13"/>
    <m/>
    <m/>
    <m/>
    <m/>
    <m/>
    <m/>
    <m/>
    <m/>
    <m/>
    <m/>
    <m/>
    <m/>
    <m/>
    <m/>
    <m/>
    <m/>
  </r>
  <r>
    <x v="406"/>
    <x v="2"/>
    <n v="87.92"/>
    <n v="0"/>
    <n v="7"/>
    <m/>
    <m/>
    <m/>
    <m/>
    <m/>
    <m/>
    <m/>
    <m/>
    <m/>
    <m/>
    <m/>
    <m/>
    <m/>
    <m/>
    <m/>
    <m/>
  </r>
  <r>
    <x v="41"/>
    <x v="1"/>
    <n v="488.52"/>
    <n v="3.5107200000000001"/>
    <n v="59"/>
    <m/>
    <m/>
    <m/>
    <m/>
    <m/>
    <m/>
    <m/>
    <m/>
    <m/>
    <m/>
    <m/>
    <m/>
    <m/>
    <m/>
    <m/>
    <m/>
  </r>
  <r>
    <x v="277"/>
    <x v="1"/>
    <n v="782.1"/>
    <n v="5.5742399999999996"/>
    <n v="55"/>
    <m/>
    <m/>
    <m/>
    <m/>
    <m/>
    <m/>
    <m/>
    <m/>
    <m/>
    <m/>
    <m/>
    <m/>
    <m/>
    <m/>
    <m/>
    <m/>
  </r>
  <r>
    <x v="4"/>
    <x v="1"/>
    <n v="2801.86"/>
    <n v="20.953040000000001"/>
    <n v="46"/>
    <m/>
    <m/>
    <m/>
    <m/>
    <m/>
    <m/>
    <m/>
    <m/>
    <m/>
    <m/>
    <m/>
    <m/>
    <m/>
    <m/>
    <m/>
    <m/>
  </r>
  <r>
    <x v="422"/>
    <x v="1"/>
    <n v="517.29"/>
    <n v="3.7533599999999998"/>
    <n v="43"/>
    <m/>
    <m/>
    <m/>
    <m/>
    <m/>
    <m/>
    <m/>
    <m/>
    <m/>
    <m/>
    <m/>
    <m/>
    <m/>
    <m/>
    <m/>
    <m/>
  </r>
  <r>
    <x v="321"/>
    <x v="2"/>
    <n v="1670.9999"/>
    <n v="12.298559264"/>
    <n v="50"/>
    <m/>
    <m/>
    <m/>
    <m/>
    <m/>
    <m/>
    <m/>
    <m/>
    <m/>
    <m/>
    <m/>
    <m/>
    <m/>
    <m/>
    <m/>
    <m/>
  </r>
  <r>
    <x v="385"/>
    <x v="2"/>
    <n v="129.43"/>
    <n v="0.98728000000000005"/>
    <n v="43"/>
    <m/>
    <m/>
    <m/>
    <m/>
    <m/>
    <m/>
    <m/>
    <m/>
    <m/>
    <m/>
    <m/>
    <m/>
    <m/>
    <m/>
    <m/>
    <m/>
  </r>
  <r>
    <x v="423"/>
    <x v="2"/>
    <n v="4705.5398260000002"/>
    <n v="35.048158704000002"/>
    <n v="58"/>
    <m/>
    <m/>
    <m/>
    <m/>
    <m/>
    <m/>
    <m/>
    <m/>
    <m/>
    <m/>
    <m/>
    <m/>
    <m/>
    <m/>
    <m/>
    <m/>
  </r>
  <r>
    <x v="424"/>
    <x v="2"/>
    <n v="1168.9999499999999"/>
    <n v="8.7908796240000004"/>
    <n v="50"/>
    <m/>
    <m/>
    <m/>
    <m/>
    <m/>
    <m/>
    <m/>
    <m/>
    <m/>
    <m/>
    <m/>
    <m/>
    <m/>
    <m/>
    <m/>
    <m/>
  </r>
  <r>
    <x v="425"/>
    <x v="2"/>
    <n v="727.35"/>
    <n v="5.3712"/>
    <n v="65"/>
    <m/>
    <m/>
    <m/>
    <m/>
    <m/>
    <m/>
    <m/>
    <m/>
    <m/>
    <m/>
    <m/>
    <m/>
    <m/>
    <m/>
    <m/>
    <m/>
  </r>
  <r>
    <x v="426"/>
    <x v="2"/>
    <n v="1684.8"/>
    <n v="12.3552"/>
    <n v="60"/>
    <m/>
    <m/>
    <m/>
    <m/>
    <m/>
    <m/>
    <m/>
    <m/>
    <m/>
    <m/>
    <m/>
    <m/>
    <m/>
    <m/>
    <m/>
    <m/>
  </r>
  <r>
    <x v="427"/>
    <x v="2"/>
    <n v="3497.74"/>
    <n v="25.688320000000001"/>
    <n v="61"/>
    <m/>
    <m/>
    <m/>
    <m/>
    <m/>
    <m/>
    <m/>
    <m/>
    <m/>
    <m/>
    <m/>
    <m/>
    <m/>
    <m/>
    <m/>
    <m/>
  </r>
  <r>
    <x v="90"/>
    <x v="2"/>
    <n v="2517.5298819999998"/>
    <n v="18.433439136000001"/>
    <n v="59"/>
    <m/>
    <m/>
    <m/>
    <m/>
    <m/>
    <m/>
    <m/>
    <m/>
    <m/>
    <m/>
    <m/>
    <m/>
    <m/>
    <m/>
    <m/>
    <m/>
  </r>
  <r>
    <x v="428"/>
    <x v="2"/>
    <n v="1086.75"/>
    <n v="8.0039999999999996"/>
    <n v="63"/>
    <m/>
    <m/>
    <m/>
    <m/>
    <m/>
    <m/>
    <m/>
    <m/>
    <m/>
    <m/>
    <m/>
    <m/>
    <m/>
    <m/>
    <m/>
    <m/>
  </r>
  <r>
    <x v="14"/>
    <x v="2"/>
    <n v="958.29005099999995"/>
    <n v="7.0650403759999998"/>
    <n v="51"/>
    <m/>
    <m/>
    <m/>
    <m/>
    <m/>
    <m/>
    <m/>
    <m/>
    <m/>
    <m/>
    <m/>
    <m/>
    <m/>
    <m/>
    <m/>
    <m/>
  </r>
  <r>
    <x v="12"/>
    <x v="2"/>
    <n v="1858.5600480000001"/>
    <n v="13.939200359999999"/>
    <n v="48"/>
    <m/>
    <m/>
    <m/>
    <m/>
    <m/>
    <m/>
    <m/>
    <m/>
    <m/>
    <m/>
    <m/>
    <m/>
    <m/>
    <m/>
    <m/>
    <m/>
  </r>
  <r>
    <x v="195"/>
    <x v="2"/>
    <n v="1755.5999429999999"/>
    <n v="13.059199575999999"/>
    <n v="57"/>
    <m/>
    <m/>
    <m/>
    <m/>
    <m/>
    <m/>
    <m/>
    <m/>
    <m/>
    <m/>
    <m/>
    <m/>
    <m/>
    <m/>
    <m/>
    <m/>
  </r>
  <r>
    <x v="165"/>
    <x v="2"/>
    <n v="4394.0801160000001"/>
    <n v="31.516160832000001"/>
    <n v="58"/>
    <m/>
    <m/>
    <m/>
    <m/>
    <m/>
    <m/>
    <m/>
    <m/>
    <m/>
    <m/>
    <m/>
    <m/>
    <m/>
    <m/>
    <m/>
    <m/>
  </r>
  <r>
    <x v="279"/>
    <x v="2"/>
    <n v="322.42"/>
    <n v="2.31616"/>
    <n v="49"/>
    <m/>
    <m/>
    <m/>
    <m/>
    <m/>
    <m/>
    <m/>
    <m/>
    <m/>
    <m/>
    <m/>
    <m/>
    <m/>
    <m/>
    <m/>
    <m/>
  </r>
  <r>
    <x v="271"/>
    <x v="2"/>
    <n v="1080.53"/>
    <n v="7.9085599999999996"/>
    <n v="47"/>
    <m/>
    <m/>
    <m/>
    <m/>
    <m/>
    <m/>
    <m/>
    <m/>
    <m/>
    <m/>
    <m/>
    <m/>
    <m/>
    <m/>
    <m/>
    <m/>
  </r>
  <r>
    <x v="66"/>
    <x v="2"/>
    <n v="719.36"/>
    <n v="5.2153600000000004"/>
    <n v="64"/>
    <m/>
    <m/>
    <m/>
    <m/>
    <m/>
    <m/>
    <m/>
    <m/>
    <m/>
    <m/>
    <m/>
    <m/>
    <m/>
    <m/>
    <m/>
    <m/>
  </r>
  <r>
    <x v="429"/>
    <x v="2"/>
    <n v="1083.240059"/>
    <n v="7.784640424"/>
    <n v="59"/>
    <m/>
    <m/>
    <m/>
    <m/>
    <m/>
    <m/>
    <m/>
    <m/>
    <m/>
    <m/>
    <m/>
    <m/>
    <m/>
    <m/>
    <m/>
    <m/>
  </r>
  <r>
    <x v="367"/>
    <x v="0"/>
    <n v="441.78"/>
    <n v="3.2795200000000002"/>
    <n v="222"/>
    <m/>
    <m/>
    <m/>
    <m/>
    <m/>
    <m/>
    <m/>
    <m/>
    <m/>
    <m/>
    <m/>
    <m/>
    <m/>
    <m/>
    <m/>
    <m/>
  </r>
  <r>
    <x v="430"/>
    <x v="0"/>
    <n v="3195"/>
    <n v="23.64"/>
    <n v="213"/>
    <m/>
    <m/>
    <m/>
    <m/>
    <m/>
    <m/>
    <m/>
    <m/>
    <m/>
    <m/>
    <m/>
    <m/>
    <m/>
    <m/>
    <m/>
    <m/>
  </r>
  <r>
    <x v="431"/>
    <x v="3"/>
    <n v="4447.8900000000003"/>
    <n v="32.658479999999997"/>
    <n v="73"/>
    <m/>
    <m/>
    <m/>
    <m/>
    <m/>
    <m/>
    <m/>
    <m/>
    <m/>
    <m/>
    <m/>
    <m/>
    <m/>
    <m/>
    <m/>
    <m/>
  </r>
  <r>
    <x v="98"/>
    <x v="0"/>
    <n v="2849.5999200000001"/>
    <n v="0"/>
    <n v="80"/>
    <m/>
    <m/>
    <m/>
    <m/>
    <m/>
    <m/>
    <m/>
    <m/>
    <m/>
    <m/>
    <m/>
    <m/>
    <m/>
    <m/>
    <m/>
    <m/>
  </r>
  <r>
    <x v="345"/>
    <x v="3"/>
    <n v="169.05"/>
    <n v="1.2347999999999999"/>
    <n v="69"/>
    <m/>
    <m/>
    <m/>
    <m/>
    <m/>
    <m/>
    <m/>
    <m/>
    <m/>
    <m/>
    <m/>
    <m/>
    <m/>
    <m/>
    <m/>
    <m/>
  </r>
  <r>
    <x v="346"/>
    <x v="3"/>
    <n v="2109.2399999999998"/>
    <n v="15.26688"/>
    <n v="63"/>
    <m/>
    <m/>
    <m/>
    <m/>
    <m/>
    <m/>
    <m/>
    <m/>
    <m/>
    <m/>
    <m/>
    <m/>
    <m/>
    <m/>
    <m/>
    <m/>
  </r>
  <r>
    <x v="432"/>
    <x v="3"/>
    <n v="2913.6800440000002"/>
    <n v="22.779680343999999"/>
    <n v="44"/>
    <m/>
    <m/>
    <m/>
    <m/>
    <m/>
    <m/>
    <m/>
    <m/>
    <m/>
    <m/>
    <m/>
    <m/>
    <m/>
    <m/>
    <m/>
    <m/>
  </r>
  <r>
    <x v="431"/>
    <x v="3"/>
    <n v="3910.0599229999998"/>
    <n v="28.030559448000002"/>
    <n v="77"/>
    <m/>
    <m/>
    <m/>
    <m/>
    <m/>
    <m/>
    <m/>
    <m/>
    <m/>
    <m/>
    <m/>
    <m/>
    <m/>
    <m/>
    <m/>
    <m/>
  </r>
  <r>
    <x v="372"/>
    <x v="3"/>
    <n v="634.32000000000005"/>
    <n v="4.6516799999999998"/>
    <n v="72"/>
    <m/>
    <m/>
    <m/>
    <m/>
    <m/>
    <m/>
    <m/>
    <m/>
    <m/>
    <m/>
    <m/>
    <m/>
    <m/>
    <m/>
    <m/>
    <m/>
  </r>
  <r>
    <x v="72"/>
    <x v="3"/>
    <n v="648.59"/>
    <n v="4.7289599999999998"/>
    <n v="79"/>
    <m/>
    <m/>
    <m/>
    <m/>
    <m/>
    <m/>
    <m/>
    <m/>
    <m/>
    <m/>
    <m/>
    <m/>
    <m/>
    <m/>
    <m/>
    <m/>
  </r>
  <r>
    <x v="37"/>
    <x v="2"/>
    <n v="190.62"/>
    <n v="1.5249600000000001"/>
    <n v="27"/>
    <m/>
    <m/>
    <m/>
    <m/>
    <m/>
    <m/>
    <m/>
    <m/>
    <m/>
    <m/>
    <m/>
    <m/>
    <m/>
    <m/>
    <m/>
    <m/>
  </r>
  <r>
    <x v="433"/>
    <x v="3"/>
    <n v="598.29999999999995"/>
    <n v="4.2460000000000004"/>
    <n v="62"/>
    <m/>
    <m/>
    <m/>
    <m/>
    <m/>
    <m/>
    <m/>
    <m/>
    <m/>
    <m/>
    <m/>
    <m/>
    <m/>
    <m/>
    <m/>
    <m/>
  </r>
  <r>
    <x v="391"/>
    <x v="2"/>
    <n v="50.26"/>
    <n v="0"/>
    <n v="14"/>
    <m/>
    <m/>
    <m/>
    <m/>
    <m/>
    <m/>
    <m/>
    <m/>
    <m/>
    <m/>
    <m/>
    <m/>
    <m/>
    <m/>
    <m/>
    <m/>
  </r>
  <r>
    <x v="339"/>
    <x v="2"/>
    <n v="182.14"/>
    <n v="0"/>
    <n v="14"/>
    <m/>
    <m/>
    <m/>
    <m/>
    <m/>
    <m/>
    <m/>
    <m/>
    <m/>
    <m/>
    <m/>
    <m/>
    <m/>
    <m/>
    <m/>
    <m/>
  </r>
  <r>
    <x v="183"/>
    <x v="1"/>
    <n v="229.600008"/>
    <n v="0"/>
    <n v="8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2"/>
    <x v="1"/>
    <n v="45.78"/>
    <n v="0"/>
    <n v="7"/>
    <m/>
    <m/>
    <m/>
    <m/>
    <m/>
    <m/>
    <m/>
    <m/>
    <m/>
    <m/>
    <m/>
    <m/>
    <m/>
    <m/>
    <m/>
    <m/>
  </r>
  <r>
    <x v="149"/>
    <x v="1"/>
    <n v="100.48"/>
    <n v="0"/>
    <n v="8"/>
    <m/>
    <m/>
    <m/>
    <m/>
    <m/>
    <m/>
    <m/>
    <m/>
    <m/>
    <m/>
    <m/>
    <m/>
    <m/>
    <m/>
    <m/>
    <m/>
  </r>
  <r>
    <x v="80"/>
    <x v="1"/>
    <n v="282.39999999999998"/>
    <n v="0"/>
    <n v="10"/>
    <m/>
    <m/>
    <m/>
    <m/>
    <m/>
    <m/>
    <m/>
    <m/>
    <m/>
    <m/>
    <m/>
    <m/>
    <m/>
    <m/>
    <m/>
    <m/>
  </r>
  <r>
    <x v="435"/>
    <x v="3"/>
    <n v="1013.2"/>
    <n v="7.6288"/>
    <n v="85"/>
    <m/>
    <m/>
    <m/>
    <m/>
    <m/>
    <m/>
    <m/>
    <m/>
    <m/>
    <m/>
    <m/>
    <m/>
    <m/>
    <m/>
    <m/>
    <m/>
  </r>
  <r>
    <x v="436"/>
    <x v="3"/>
    <n v="1116.18"/>
    <n v="8.2425599999999992"/>
    <n v="78"/>
    <m/>
    <m/>
    <m/>
    <m/>
    <m/>
    <m/>
    <m/>
    <m/>
    <m/>
    <m/>
    <m/>
    <m/>
    <m/>
    <m/>
    <m/>
    <m/>
  </r>
  <r>
    <x v="437"/>
    <x v="3"/>
    <n v="487.05"/>
    <n v="3.5144000000000002"/>
    <n v="51"/>
    <m/>
    <m/>
    <m/>
    <m/>
    <m/>
    <m/>
    <m/>
    <m/>
    <m/>
    <m/>
    <m/>
    <m/>
    <m/>
    <m/>
    <m/>
    <m/>
  </r>
  <r>
    <x v="438"/>
    <x v="3"/>
    <n v="709.03"/>
    <n v="4.8619199999999996"/>
    <n v="49"/>
    <m/>
    <m/>
    <m/>
    <m/>
    <m/>
    <m/>
    <m/>
    <m/>
    <m/>
    <m/>
    <m/>
    <m/>
    <m/>
    <m/>
    <m/>
    <m/>
  </r>
  <r>
    <x v="197"/>
    <x v="1"/>
    <n v="273.24000599999999"/>
    <n v="0"/>
    <n v="6"/>
    <m/>
    <m/>
    <m/>
    <m/>
    <m/>
    <m/>
    <m/>
    <m/>
    <m/>
    <m/>
    <m/>
    <m/>
    <m/>
    <m/>
    <m/>
    <m/>
  </r>
  <r>
    <x v="439"/>
    <x v="1"/>
    <n v="19.95"/>
    <n v="0"/>
    <n v="7"/>
    <m/>
    <m/>
    <m/>
    <m/>
    <m/>
    <m/>
    <m/>
    <m/>
    <m/>
    <m/>
    <m/>
    <m/>
    <m/>
    <m/>
    <m/>
    <m/>
  </r>
  <r>
    <x v="180"/>
    <x v="1"/>
    <n v="142.320008"/>
    <n v="0"/>
    <n v="8"/>
    <m/>
    <m/>
    <m/>
    <m/>
    <m/>
    <m/>
    <m/>
    <m/>
    <m/>
    <m/>
    <m/>
    <m/>
    <m/>
    <m/>
    <m/>
    <m/>
  </r>
  <r>
    <x v="440"/>
    <x v="1"/>
    <n v="104.8"/>
    <n v="0"/>
    <n v="8"/>
    <m/>
    <m/>
    <m/>
    <m/>
    <m/>
    <m/>
    <m/>
    <m/>
    <m/>
    <m/>
    <m/>
    <m/>
    <m/>
    <m/>
    <m/>
    <m/>
  </r>
  <r>
    <x v="331"/>
    <x v="1"/>
    <n v="96"/>
    <n v="0"/>
    <n v="8"/>
    <m/>
    <m/>
    <m/>
    <m/>
    <m/>
    <m/>
    <m/>
    <m/>
    <m/>
    <m/>
    <m/>
    <m/>
    <m/>
    <m/>
    <m/>
    <m/>
  </r>
  <r>
    <x v="441"/>
    <x v="1"/>
    <n v="6"/>
    <n v="0"/>
    <n v="6"/>
    <m/>
    <m/>
    <m/>
    <m/>
    <m/>
    <m/>
    <m/>
    <m/>
    <m/>
    <m/>
    <m/>
    <m/>
    <m/>
    <m/>
    <m/>
    <m/>
  </r>
  <r>
    <x v="83"/>
    <x v="1"/>
    <n v="69"/>
    <n v="0"/>
    <n v="6"/>
    <m/>
    <m/>
    <m/>
    <m/>
    <m/>
    <m/>
    <m/>
    <m/>
    <m/>
    <m/>
    <m/>
    <m/>
    <m/>
    <m/>
    <m/>
    <m/>
  </r>
  <r>
    <x v="245"/>
    <x v="1"/>
    <n v="15.26"/>
    <n v="0"/>
    <n v="7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67"/>
    <x v="2"/>
    <n v="130.32"/>
    <n v="0"/>
    <n v="12"/>
    <m/>
    <m/>
    <m/>
    <m/>
    <m/>
    <m/>
    <m/>
    <m/>
    <m/>
    <m/>
    <m/>
    <m/>
    <m/>
    <m/>
    <m/>
    <m/>
  </r>
  <r>
    <x v="442"/>
    <x v="2"/>
    <n v="159.83000000000001"/>
    <n v="0"/>
    <n v="11"/>
    <m/>
    <m/>
    <m/>
    <m/>
    <m/>
    <m/>
    <m/>
    <m/>
    <m/>
    <m/>
    <m/>
    <m/>
    <m/>
    <m/>
    <m/>
    <m/>
  </r>
  <r>
    <x v="213"/>
    <x v="2"/>
    <n v="92.07"/>
    <n v="0"/>
    <n v="11"/>
    <m/>
    <m/>
    <m/>
    <m/>
    <m/>
    <m/>
    <m/>
    <m/>
    <m/>
    <m/>
    <m/>
    <m/>
    <m/>
    <m/>
    <m/>
    <m/>
  </r>
  <r>
    <x v="251"/>
    <x v="2"/>
    <n v="12"/>
    <n v="0"/>
    <n v="12"/>
    <m/>
    <m/>
    <m/>
    <m/>
    <m/>
    <m/>
    <m/>
    <m/>
    <m/>
    <m/>
    <m/>
    <m/>
    <m/>
    <m/>
    <m/>
    <m/>
  </r>
  <r>
    <x v="163"/>
    <x v="2"/>
    <n v="66.69"/>
    <n v="0"/>
    <n v="13"/>
    <m/>
    <m/>
    <m/>
    <m/>
    <m/>
    <m/>
    <m/>
    <m/>
    <m/>
    <m/>
    <m/>
    <m/>
    <m/>
    <m/>
    <m/>
    <m/>
  </r>
  <r>
    <x v="363"/>
    <x v="2"/>
    <n v="410.52"/>
    <n v="0"/>
    <n v="11"/>
    <m/>
    <m/>
    <m/>
    <m/>
    <m/>
    <m/>
    <m/>
    <m/>
    <m/>
    <m/>
    <m/>
    <m/>
    <m/>
    <m/>
    <m/>
    <m/>
  </r>
  <r>
    <x v="80"/>
    <x v="1"/>
    <n v="197.68"/>
    <n v="0"/>
    <n v="7"/>
    <m/>
    <m/>
    <m/>
    <m/>
    <m/>
    <m/>
    <m/>
    <m/>
    <m/>
    <m/>
    <m/>
    <m/>
    <m/>
    <m/>
    <m/>
    <m/>
  </r>
  <r>
    <x v="294"/>
    <x v="1"/>
    <n v="36.08"/>
    <n v="0"/>
    <n v="8"/>
    <m/>
    <m/>
    <m/>
    <m/>
    <m/>
    <m/>
    <m/>
    <m/>
    <m/>
    <m/>
    <m/>
    <m/>
    <m/>
    <m/>
    <m/>
    <m/>
  </r>
  <r>
    <x v="443"/>
    <x v="1"/>
    <n v="123.969993"/>
    <n v="0"/>
    <n v="7"/>
    <m/>
    <m/>
    <m/>
    <m/>
    <m/>
    <m/>
    <m/>
    <m/>
    <m/>
    <m/>
    <m/>
    <m/>
    <m/>
    <m/>
    <m/>
    <m/>
  </r>
  <r>
    <x v="444"/>
    <x v="1"/>
    <n v="93.06"/>
    <n v="0"/>
    <n v="6"/>
    <m/>
    <m/>
    <m/>
    <m/>
    <m/>
    <m/>
    <m/>
    <m/>
    <m/>
    <m/>
    <m/>
    <m/>
    <m/>
    <m/>
    <m/>
    <m/>
  </r>
  <r>
    <x v="445"/>
    <x v="1"/>
    <n v="933.76000799999997"/>
    <n v="0"/>
    <n v="8"/>
    <m/>
    <m/>
    <m/>
    <m/>
    <m/>
    <m/>
    <m/>
    <m/>
    <m/>
    <m/>
    <m/>
    <m/>
    <m/>
    <m/>
    <m/>
    <m/>
  </r>
  <r>
    <x v="186"/>
    <x v="1"/>
    <n v="27.9"/>
    <n v="0"/>
    <n v="9"/>
    <m/>
    <m/>
    <m/>
    <m/>
    <m/>
    <m/>
    <m/>
    <m/>
    <m/>
    <m/>
    <m/>
    <m/>
    <m/>
    <m/>
    <m/>
    <m/>
  </r>
  <r>
    <x v="315"/>
    <x v="1"/>
    <n v="180.24000799999999"/>
    <n v="0"/>
    <n v="8"/>
    <m/>
    <m/>
    <m/>
    <m/>
    <m/>
    <m/>
    <m/>
    <m/>
    <m/>
    <m/>
    <m/>
    <m/>
    <m/>
    <m/>
    <m/>
    <m/>
  </r>
  <r>
    <x v="440"/>
    <x v="1"/>
    <n v="117.9"/>
    <n v="0"/>
    <n v="9"/>
    <m/>
    <m/>
    <m/>
    <m/>
    <m/>
    <m/>
    <m/>
    <m/>
    <m/>
    <m/>
    <m/>
    <m/>
    <m/>
    <m/>
    <m/>
    <m/>
  </r>
  <r>
    <x v="54"/>
    <x v="2"/>
    <n v="556.40002400000003"/>
    <n v="0"/>
    <n v="8"/>
    <m/>
    <m/>
    <m/>
    <m/>
    <m/>
    <m/>
    <m/>
    <m/>
    <m/>
    <m/>
    <m/>
    <m/>
    <m/>
    <m/>
    <m/>
    <m/>
  </r>
  <r>
    <x v="446"/>
    <x v="2"/>
    <n v="337.20001600000001"/>
    <n v="0"/>
    <n v="8"/>
    <m/>
    <m/>
    <m/>
    <m/>
    <m/>
    <m/>
    <m/>
    <m/>
    <m/>
    <m/>
    <m/>
    <m/>
    <m/>
    <m/>
    <m/>
    <m/>
  </r>
  <r>
    <x v="447"/>
    <x v="2"/>
    <n v="18.399999999999999"/>
    <n v="0"/>
    <n v="4"/>
    <m/>
    <m/>
    <m/>
    <m/>
    <m/>
    <m/>
    <m/>
    <m/>
    <m/>
    <m/>
    <m/>
    <m/>
    <m/>
    <m/>
    <m/>
    <m/>
  </r>
  <r>
    <x v="159"/>
    <x v="2"/>
    <n v="70.95"/>
    <n v="0"/>
    <n v="11"/>
    <m/>
    <m/>
    <m/>
    <m/>
    <m/>
    <m/>
    <m/>
    <m/>
    <m/>
    <m/>
    <m/>
    <m/>
    <m/>
    <m/>
    <m/>
    <m/>
  </r>
  <r>
    <x v="448"/>
    <x v="2"/>
    <n v="33.880000000000003"/>
    <n v="0"/>
    <n v="11"/>
    <m/>
    <m/>
    <m/>
    <m/>
    <m/>
    <m/>
    <m/>
    <m/>
    <m/>
    <m/>
    <m/>
    <m/>
    <m/>
    <m/>
    <m/>
    <m/>
  </r>
  <r>
    <x v="400"/>
    <x v="1"/>
    <n v="27.3"/>
    <n v="0"/>
    <n v="5"/>
    <m/>
    <m/>
    <m/>
    <m/>
    <m/>
    <m/>
    <m/>
    <m/>
    <m/>
    <m/>
    <m/>
    <m/>
    <m/>
    <m/>
    <m/>
    <m/>
  </r>
  <r>
    <x v="69"/>
    <x v="1"/>
    <n v="107.640006"/>
    <n v="0"/>
    <n v="6"/>
    <m/>
    <m/>
    <m/>
    <m/>
    <m/>
    <m/>
    <m/>
    <m/>
    <m/>
    <m/>
    <m/>
    <m/>
    <m/>
    <m/>
    <m/>
    <m/>
  </r>
  <r>
    <x v="449"/>
    <x v="1"/>
    <n v="6"/>
    <n v="0"/>
    <n v="6"/>
    <m/>
    <m/>
    <m/>
    <m/>
    <m/>
    <m/>
    <m/>
    <m/>
    <m/>
    <m/>
    <m/>
    <m/>
    <m/>
    <m/>
    <m/>
    <m/>
  </r>
  <r>
    <x v="214"/>
    <x v="1"/>
    <n v="90.02"/>
    <n v="0"/>
    <n v="7"/>
    <m/>
    <m/>
    <m/>
    <m/>
    <m/>
    <m/>
    <m/>
    <m/>
    <m/>
    <m/>
    <m/>
    <m/>
    <m/>
    <m/>
    <m/>
    <m/>
  </r>
  <r>
    <x v="194"/>
    <x v="2"/>
    <n v="24.01"/>
    <n v="0"/>
    <n v="7"/>
    <m/>
    <m/>
    <m/>
    <m/>
    <m/>
    <m/>
    <m/>
    <m/>
    <m/>
    <m/>
    <m/>
    <m/>
    <m/>
    <m/>
    <m/>
    <m/>
  </r>
  <r>
    <x v="92"/>
    <x v="2"/>
    <n v="20.149999999999999"/>
    <n v="0"/>
    <n v="5"/>
    <m/>
    <m/>
    <m/>
    <m/>
    <m/>
    <m/>
    <m/>
    <m/>
    <m/>
    <m/>
    <m/>
    <m/>
    <m/>
    <m/>
    <m/>
    <m/>
  </r>
  <r>
    <x v="450"/>
    <x v="1"/>
    <n v="33.32"/>
    <n v="0.26656000000000002"/>
    <n v="2"/>
    <m/>
    <m/>
    <m/>
    <m/>
    <m/>
    <m/>
    <m/>
    <m/>
    <m/>
    <m/>
    <m/>
    <m/>
    <m/>
    <m/>
    <m/>
    <m/>
  </r>
  <r>
    <x v="451"/>
    <x v="1"/>
    <n v="2032.160104"/>
    <n v="15.006720767999999"/>
    <n v="52"/>
    <m/>
    <m/>
    <m/>
    <m/>
    <m/>
    <m/>
    <m/>
    <m/>
    <m/>
    <m/>
    <m/>
    <m/>
    <m/>
    <m/>
    <m/>
    <m/>
  </r>
  <r>
    <x v="452"/>
    <x v="1"/>
    <n v="557.34"/>
    <n v="4.0340800000000003"/>
    <n v="42"/>
    <m/>
    <m/>
    <m/>
    <m/>
    <m/>
    <m/>
    <m/>
    <m/>
    <m/>
    <m/>
    <m/>
    <m/>
    <m/>
    <m/>
    <m/>
    <m/>
  </r>
  <r>
    <x v="354"/>
    <x v="1"/>
    <n v="233"/>
    <n v="1.6776"/>
    <n v="50"/>
    <m/>
    <m/>
    <m/>
    <m/>
    <m/>
    <m/>
    <m/>
    <m/>
    <m/>
    <m/>
    <m/>
    <m/>
    <m/>
    <m/>
    <m/>
    <m/>
  </r>
  <r>
    <x v="453"/>
    <x v="1"/>
    <n v="796.32"/>
    <n v="5.8017599999999998"/>
    <n v="56"/>
    <m/>
    <m/>
    <m/>
    <m/>
    <m/>
    <m/>
    <m/>
    <m/>
    <m/>
    <m/>
    <m/>
    <m/>
    <m/>
    <m/>
    <m/>
    <m/>
  </r>
  <r>
    <x v="208"/>
    <x v="1"/>
    <n v="2380.86"/>
    <n v="17.283280000000001"/>
    <n v="54"/>
    <m/>
    <m/>
    <m/>
    <m/>
    <m/>
    <m/>
    <m/>
    <m/>
    <m/>
    <m/>
    <m/>
    <m/>
    <m/>
    <m/>
    <m/>
    <m/>
  </r>
  <r>
    <x v="454"/>
    <x v="1"/>
    <n v="2582.3999520000002"/>
    <n v="18.937599647999999"/>
    <n v="48"/>
    <m/>
    <m/>
    <m/>
    <m/>
    <m/>
    <m/>
    <m/>
    <m/>
    <m/>
    <m/>
    <m/>
    <m/>
    <m/>
    <m/>
    <m/>
    <m/>
  </r>
  <r>
    <x v="455"/>
    <x v="1"/>
    <n v="780"/>
    <n v="5.7720000000000002"/>
    <n v="40"/>
    <m/>
    <m/>
    <m/>
    <m/>
    <m/>
    <m/>
    <m/>
    <m/>
    <m/>
    <m/>
    <m/>
    <m/>
    <m/>
    <m/>
    <m/>
    <m/>
  </r>
  <r>
    <x v="379"/>
    <x v="1"/>
    <n v="632.88"/>
    <n v="4.5942400000000001"/>
    <n v="54"/>
    <m/>
    <m/>
    <m/>
    <m/>
    <m/>
    <m/>
    <m/>
    <m/>
    <m/>
    <m/>
    <m/>
    <m/>
    <m/>
    <m/>
    <m/>
    <m/>
  </r>
  <r>
    <x v="52"/>
    <x v="1"/>
    <n v="300.83999999999997"/>
    <n v="2.1451199999999999"/>
    <n v="46"/>
    <m/>
    <m/>
    <m/>
    <m/>
    <m/>
    <m/>
    <m/>
    <m/>
    <m/>
    <m/>
    <m/>
    <m/>
    <m/>
    <m/>
    <m/>
    <m/>
  </r>
  <r>
    <x v="387"/>
    <x v="1"/>
    <n v="1713.2000800000001"/>
    <n v="12.677680592"/>
    <n v="40"/>
    <m/>
    <m/>
    <m/>
    <m/>
    <m/>
    <m/>
    <m/>
    <m/>
    <m/>
    <m/>
    <m/>
    <m/>
    <m/>
    <m/>
    <m/>
    <m/>
  </r>
  <r>
    <x v="354"/>
    <x v="1"/>
    <n v="307.45"/>
    <n v="2.2360000000000002"/>
    <n v="55"/>
    <m/>
    <m/>
    <m/>
    <m/>
    <m/>
    <m/>
    <m/>
    <m/>
    <m/>
    <m/>
    <m/>
    <m/>
    <m/>
    <m/>
    <m/>
    <m/>
  </r>
  <r>
    <x v="114"/>
    <x v="1"/>
    <n v="2142.7199999999998"/>
    <n v="15.872"/>
    <n v="54"/>
    <m/>
    <m/>
    <m/>
    <m/>
    <m/>
    <m/>
    <m/>
    <m/>
    <m/>
    <m/>
    <m/>
    <m/>
    <m/>
    <m/>
    <m/>
    <m/>
  </r>
  <r>
    <x v="79"/>
    <x v="1"/>
    <n v="2387.730059"/>
    <n v="17.483040431999999"/>
    <n v="59"/>
    <m/>
    <m/>
    <m/>
    <m/>
    <m/>
    <m/>
    <m/>
    <m/>
    <m/>
    <m/>
    <m/>
    <m/>
    <m/>
    <m/>
    <m/>
    <m/>
  </r>
  <r>
    <x v="296"/>
    <x v="1"/>
    <n v="244.72"/>
    <n v="1.81792"/>
    <n v="56"/>
    <m/>
    <m/>
    <m/>
    <m/>
    <m/>
    <m/>
    <m/>
    <m/>
    <m/>
    <m/>
    <m/>
    <m/>
    <m/>
    <m/>
    <m/>
    <m/>
  </r>
  <r>
    <x v="116"/>
    <x v="1"/>
    <n v="824.76"/>
    <n v="6.02928"/>
    <n v="58"/>
    <m/>
    <m/>
    <m/>
    <m/>
    <m/>
    <m/>
    <m/>
    <m/>
    <m/>
    <m/>
    <m/>
    <m/>
    <m/>
    <m/>
    <m/>
    <m/>
  </r>
  <r>
    <x v="456"/>
    <x v="1"/>
    <n v="1340.8999449999999"/>
    <n v="9.9470395919999994"/>
    <n v="55"/>
    <m/>
    <m/>
    <m/>
    <m/>
    <m/>
    <m/>
    <m/>
    <m/>
    <m/>
    <m/>
    <m/>
    <m/>
    <m/>
    <m/>
    <m/>
    <m/>
  </r>
  <r>
    <x v="69"/>
    <x v="1"/>
    <n v="592.02003300000001"/>
    <n v="4.4491202479999998"/>
    <n v="33"/>
    <m/>
    <m/>
    <m/>
    <m/>
    <m/>
    <m/>
    <m/>
    <m/>
    <m/>
    <m/>
    <m/>
    <m/>
    <m/>
    <m/>
    <m/>
    <m/>
  </r>
  <r>
    <x v="457"/>
    <x v="1"/>
    <n v="782.1"/>
    <n v="5.6879999999999997"/>
    <n v="55"/>
    <m/>
    <m/>
    <m/>
    <m/>
    <m/>
    <m/>
    <m/>
    <m/>
    <m/>
    <m/>
    <m/>
    <m/>
    <m/>
    <m/>
    <m/>
    <m/>
  </r>
  <r>
    <x v="325"/>
    <x v="1"/>
    <n v="389.4"/>
    <n v="2.8555999999999999"/>
    <n v="60"/>
    <m/>
    <m/>
    <m/>
    <m/>
    <m/>
    <m/>
    <m/>
    <m/>
    <m/>
    <m/>
    <m/>
    <m/>
    <m/>
    <m/>
    <m/>
    <m/>
  </r>
  <r>
    <x v="458"/>
    <x v="2"/>
    <n v="929.4"/>
    <n v="6.9395199999999999"/>
    <n v="60"/>
    <m/>
    <m/>
    <m/>
    <m/>
    <m/>
    <m/>
    <m/>
    <m/>
    <m/>
    <m/>
    <m/>
    <m/>
    <m/>
    <m/>
    <m/>
    <m/>
  </r>
  <r>
    <x v="55"/>
    <x v="2"/>
    <n v="156"/>
    <n v="1.1519999999999999"/>
    <n v="52"/>
    <m/>
    <m/>
    <m/>
    <m/>
    <m/>
    <m/>
    <m/>
    <m/>
    <m/>
    <m/>
    <m/>
    <m/>
    <m/>
    <m/>
    <m/>
    <m/>
  </r>
  <r>
    <x v="459"/>
    <x v="2"/>
    <n v="843.15"/>
    <n v="6.1670400000000001"/>
    <n v="35"/>
    <m/>
    <m/>
    <m/>
    <m/>
    <m/>
    <m/>
    <m/>
    <m/>
    <m/>
    <m/>
    <m/>
    <m/>
    <m/>
    <m/>
    <m/>
    <m/>
  </r>
  <r>
    <x v="460"/>
    <x v="2"/>
    <n v="252.96"/>
    <n v="1.8278399999999999"/>
    <n v="62"/>
    <m/>
    <m/>
    <m/>
    <m/>
    <m/>
    <m/>
    <m/>
    <m/>
    <m/>
    <m/>
    <m/>
    <m/>
    <m/>
    <m/>
    <m/>
    <m/>
  </r>
  <r>
    <x v="339"/>
    <x v="2"/>
    <n v="715.55"/>
    <n v="5.2039999999999997"/>
    <n v="55"/>
    <m/>
    <m/>
    <m/>
    <m/>
    <m/>
    <m/>
    <m/>
    <m/>
    <m/>
    <m/>
    <m/>
    <m/>
    <m/>
    <m/>
    <m/>
    <m/>
  </r>
  <r>
    <x v="213"/>
    <x v="2"/>
    <n v="522.08000000000004"/>
    <n v="3.8553600000000001"/>
    <n v="52"/>
    <m/>
    <m/>
    <m/>
    <m/>
    <m/>
    <m/>
    <m/>
    <m/>
    <m/>
    <m/>
    <m/>
    <m/>
    <m/>
    <m/>
    <m/>
    <m/>
  </r>
  <r>
    <x v="313"/>
    <x v="2"/>
    <n v="2251.2200619999999"/>
    <n v="16.557360456000001"/>
    <n v="62"/>
    <m/>
    <m/>
    <m/>
    <m/>
    <m/>
    <m/>
    <m/>
    <m/>
    <m/>
    <m/>
    <m/>
    <m/>
    <m/>
    <m/>
    <m/>
    <m/>
  </r>
  <r>
    <x v="461"/>
    <x v="2"/>
    <n v="219.02"/>
    <n v="1.64032"/>
    <n v="47"/>
    <m/>
    <m/>
    <m/>
    <m/>
    <m/>
    <m/>
    <m/>
    <m/>
    <m/>
    <m/>
    <m/>
    <m/>
    <m/>
    <m/>
    <m/>
    <m/>
  </r>
  <r>
    <x v="271"/>
    <x v="2"/>
    <n v="1296.73"/>
    <n v="9.4909599999999994"/>
    <n v="47"/>
    <m/>
    <m/>
    <m/>
    <m/>
    <m/>
    <m/>
    <m/>
    <m/>
    <m/>
    <m/>
    <m/>
    <m/>
    <m/>
    <m/>
    <m/>
    <m/>
  </r>
  <r>
    <x v="363"/>
    <x v="2"/>
    <n v="2276.52"/>
    <n v="17.01792"/>
    <n v="61"/>
    <m/>
    <m/>
    <m/>
    <m/>
    <m/>
    <m/>
    <m/>
    <m/>
    <m/>
    <m/>
    <m/>
    <m/>
    <m/>
    <m/>
    <m/>
    <m/>
  </r>
  <r>
    <x v="462"/>
    <x v="2"/>
    <n v="1175.040064"/>
    <n v="8.5190404639999997"/>
    <n v="64"/>
    <m/>
    <m/>
    <m/>
    <m/>
    <m/>
    <m/>
    <m/>
    <m/>
    <m/>
    <m/>
    <m/>
    <m/>
    <m/>
    <m/>
    <m/>
    <m/>
  </r>
  <r>
    <x v="386"/>
    <x v="2"/>
    <n v="1772.76"/>
    <n v="12.930720000000001"/>
    <n v="68"/>
    <m/>
    <m/>
    <m/>
    <m/>
    <m/>
    <m/>
    <m/>
    <m/>
    <m/>
    <m/>
    <m/>
    <m/>
    <m/>
    <m/>
    <m/>
    <m/>
  </r>
  <r>
    <x v="93"/>
    <x v="2"/>
    <n v="743.6"/>
    <n v="5.5161600000000002"/>
    <n v="55"/>
    <m/>
    <m/>
    <m/>
    <m/>
    <m/>
    <m/>
    <m/>
    <m/>
    <m/>
    <m/>
    <m/>
    <m/>
    <m/>
    <m/>
    <m/>
    <m/>
  </r>
  <r>
    <x v="336"/>
    <x v="2"/>
    <n v="1489.32"/>
    <n v="10.811360000000001"/>
    <n v="54"/>
    <m/>
    <m/>
    <m/>
    <m/>
    <m/>
    <m/>
    <m/>
    <m/>
    <m/>
    <m/>
    <m/>
    <m/>
    <m/>
    <m/>
    <m/>
    <m/>
  </r>
  <r>
    <x v="463"/>
    <x v="2"/>
    <n v="2575.4998999999998"/>
    <n v="18.955679264"/>
    <n v="50"/>
    <m/>
    <m/>
    <m/>
    <m/>
    <m/>
    <m/>
    <m/>
    <m/>
    <m/>
    <m/>
    <m/>
    <m/>
    <m/>
    <m/>
    <m/>
    <m/>
  </r>
  <r>
    <x v="386"/>
    <x v="2"/>
    <n v="1538.13"/>
    <n v="11.05368"/>
    <n v="59"/>
    <m/>
    <m/>
    <m/>
    <m/>
    <m/>
    <m/>
    <m/>
    <m/>
    <m/>
    <m/>
    <m/>
    <m/>
    <m/>
    <m/>
    <m/>
    <m/>
  </r>
  <r>
    <x v="321"/>
    <x v="2"/>
    <n v="922.29995399999996"/>
    <n v="6.7367996640000003"/>
    <n v="23"/>
    <m/>
    <m/>
    <m/>
    <m/>
    <m/>
    <m/>
    <m/>
    <m/>
    <m/>
    <m/>
    <m/>
    <m/>
    <m/>
    <m/>
    <m/>
    <m/>
  </r>
  <r>
    <x v="335"/>
    <x v="2"/>
    <n v="545.75"/>
    <n v="3.8479999999999999"/>
    <n v="59"/>
    <m/>
    <m/>
    <m/>
    <m/>
    <m/>
    <m/>
    <m/>
    <m/>
    <m/>
    <m/>
    <m/>
    <m/>
    <m/>
    <m/>
    <m/>
    <m/>
  </r>
  <r>
    <x v="424"/>
    <x v="2"/>
    <n v="935.04"/>
    <n v="7.0128000000000004"/>
    <n v="48"/>
    <m/>
    <m/>
    <m/>
    <m/>
    <m/>
    <m/>
    <m/>
    <m/>
    <m/>
    <m/>
    <m/>
    <m/>
    <m/>
    <m/>
    <m/>
    <m/>
  </r>
  <r>
    <x v="464"/>
    <x v="0"/>
    <n v="120"/>
    <n v="0.86399999999999999"/>
    <n v="120"/>
    <m/>
    <m/>
    <m/>
    <m/>
    <m/>
    <m/>
    <m/>
    <m/>
    <m/>
    <m/>
    <m/>
    <m/>
    <m/>
    <m/>
    <m/>
    <m/>
  </r>
  <r>
    <x v="172"/>
    <x v="0"/>
    <n v="3341.06"/>
    <n v="24.47608"/>
    <n v="178"/>
    <m/>
    <m/>
    <m/>
    <m/>
    <m/>
    <m/>
    <m/>
    <m/>
    <m/>
    <m/>
    <m/>
    <m/>
    <m/>
    <m/>
    <m/>
    <m/>
  </r>
  <r>
    <x v="50"/>
    <x v="1"/>
    <n v="611.46"/>
    <n v="4.5503999999999998"/>
    <n v="43"/>
    <m/>
    <m/>
    <m/>
    <m/>
    <m/>
    <m/>
    <m/>
    <m/>
    <m/>
    <m/>
    <m/>
    <m/>
    <m/>
    <m/>
    <m/>
    <m/>
  </r>
  <r>
    <x v="445"/>
    <x v="1"/>
    <n v="6069.4400519999999"/>
    <n v="44.820480384"/>
    <n v="52"/>
    <m/>
    <m/>
    <m/>
    <m/>
    <m/>
    <m/>
    <m/>
    <m/>
    <m/>
    <m/>
    <m/>
    <m/>
    <m/>
    <m/>
    <m/>
    <m/>
  </r>
  <r>
    <x v="328"/>
    <x v="1"/>
    <n v="1403.3599509999999"/>
    <n v="10.081279648000001"/>
    <n v="49"/>
    <m/>
    <m/>
    <m/>
    <m/>
    <m/>
    <m/>
    <m/>
    <m/>
    <m/>
    <m/>
    <m/>
    <m/>
    <m/>
    <m/>
    <m/>
    <m/>
  </r>
  <r>
    <x v="268"/>
    <x v="1"/>
    <n v="46.08"/>
    <n v="0.34560000000000002"/>
    <n v="16"/>
    <m/>
    <m/>
    <m/>
    <m/>
    <m/>
    <m/>
    <m/>
    <m/>
    <m/>
    <m/>
    <m/>
    <m/>
    <m/>
    <m/>
    <m/>
    <m/>
  </r>
  <r>
    <x v="379"/>
    <x v="1"/>
    <n v="556.89"/>
    <n v="3.9861599999999999"/>
    <n v="57"/>
    <m/>
    <m/>
    <m/>
    <m/>
    <m/>
    <m/>
    <m/>
    <m/>
    <m/>
    <m/>
    <m/>
    <m/>
    <m/>
    <m/>
    <m/>
    <m/>
  </r>
  <r>
    <x v="465"/>
    <x v="1"/>
    <n v="682.56"/>
    <n v="5.0054400000000001"/>
    <n v="48"/>
    <m/>
    <m/>
    <m/>
    <m/>
    <m/>
    <m/>
    <m/>
    <m/>
    <m/>
    <m/>
    <m/>
    <m/>
    <m/>
    <m/>
    <m/>
    <m/>
  </r>
  <r>
    <x v="466"/>
    <x v="1"/>
    <n v="158.4"/>
    <n v="1.1519999999999999"/>
    <n v="44"/>
    <m/>
    <m/>
    <m/>
    <m/>
    <m/>
    <m/>
    <m/>
    <m/>
    <m/>
    <m/>
    <m/>
    <m/>
    <m/>
    <m/>
    <m/>
    <m/>
  </r>
  <r>
    <x v="318"/>
    <x v="1"/>
    <n v="796.32"/>
    <n v="5.8017599999999998"/>
    <n v="56"/>
    <m/>
    <m/>
    <m/>
    <m/>
    <m/>
    <m/>
    <m/>
    <m/>
    <m/>
    <m/>
    <m/>
    <m/>
    <m/>
    <m/>
    <m/>
    <m/>
  </r>
  <r>
    <x v="85"/>
    <x v="1"/>
    <n v="279.44"/>
    <n v="2.0758399999999999"/>
    <n v="56"/>
    <m/>
    <m/>
    <m/>
    <m/>
    <m/>
    <m/>
    <m/>
    <m/>
    <m/>
    <m/>
    <m/>
    <m/>
    <m/>
    <m/>
    <m/>
    <m/>
  </r>
  <r>
    <x v="467"/>
    <x v="1"/>
    <n v="1099.559949"/>
    <n v="8.1065596240000009"/>
    <n v="51"/>
    <m/>
    <m/>
    <m/>
    <m/>
    <m/>
    <m/>
    <m/>
    <m/>
    <m/>
    <m/>
    <m/>
    <m/>
    <m/>
    <m/>
    <m/>
    <m/>
  </r>
  <r>
    <x v="132"/>
    <x v="1"/>
    <n v="702.35"/>
    <n v="5.2101600000000001"/>
    <n v="55"/>
    <m/>
    <m/>
    <m/>
    <m/>
    <m/>
    <m/>
    <m/>
    <m/>
    <m/>
    <m/>
    <m/>
    <m/>
    <m/>
    <m/>
    <m/>
    <m/>
  </r>
  <r>
    <x v="466"/>
    <x v="1"/>
    <n v="162"/>
    <n v="1.1519999999999999"/>
    <n v="45"/>
    <m/>
    <m/>
    <m/>
    <m/>
    <m/>
    <m/>
    <m/>
    <m/>
    <m/>
    <m/>
    <m/>
    <m/>
    <m/>
    <m/>
    <m/>
    <m/>
  </r>
  <r>
    <x v="109"/>
    <x v="1"/>
    <n v="75.599999999999994"/>
    <n v="0.55079999999999996"/>
    <n v="56"/>
    <m/>
    <m/>
    <m/>
    <m/>
    <m/>
    <m/>
    <m/>
    <m/>
    <m/>
    <m/>
    <m/>
    <m/>
    <m/>
    <m/>
    <m/>
    <m/>
  </r>
  <r>
    <x v="468"/>
    <x v="2"/>
    <n v="841.5"/>
    <n v="5.94"/>
    <n v="51"/>
    <m/>
    <m/>
    <m/>
    <m/>
    <m/>
    <m/>
    <m/>
    <m/>
    <m/>
    <m/>
    <m/>
    <m/>
    <m/>
    <m/>
    <m/>
    <m/>
  </r>
  <r>
    <x v="469"/>
    <x v="2"/>
    <n v="1112.6400000000001"/>
    <n v="8.3174399999999995"/>
    <n v="61"/>
    <m/>
    <m/>
    <m/>
    <m/>
    <m/>
    <m/>
    <m/>
    <m/>
    <m/>
    <m/>
    <m/>
    <m/>
    <m/>
    <m/>
    <m/>
    <m/>
  </r>
  <r>
    <x v="190"/>
    <x v="2"/>
    <n v="1736.35"/>
    <n v="12.628"/>
    <n v="55"/>
    <m/>
    <m/>
    <m/>
    <m/>
    <m/>
    <m/>
    <m/>
    <m/>
    <m/>
    <m/>
    <m/>
    <m/>
    <m/>
    <m/>
    <m/>
    <m/>
  </r>
  <r>
    <x v="126"/>
    <x v="2"/>
    <n v="417.95"/>
    <n v="3.1378400000000002"/>
    <n v="65"/>
    <m/>
    <m/>
    <m/>
    <m/>
    <m/>
    <m/>
    <m/>
    <m/>
    <m/>
    <m/>
    <m/>
    <m/>
    <m/>
    <m/>
    <m/>
    <m/>
  </r>
  <r>
    <x v="423"/>
    <x v="2"/>
    <n v="6133.0498740000003"/>
    <n v="44.391599088"/>
    <n v="63"/>
    <m/>
    <m/>
    <m/>
    <m/>
    <m/>
    <m/>
    <m/>
    <m/>
    <m/>
    <m/>
    <m/>
    <m/>
    <m/>
    <m/>
    <m/>
    <m/>
  </r>
  <r>
    <x v="121"/>
    <x v="2"/>
    <n v="401.79"/>
    <n v="2.9419200000000001"/>
    <n v="59"/>
    <m/>
    <m/>
    <m/>
    <m/>
    <m/>
    <m/>
    <m/>
    <m/>
    <m/>
    <m/>
    <m/>
    <m/>
    <m/>
    <m/>
    <m/>
    <m/>
  </r>
  <r>
    <x v="60"/>
    <x v="2"/>
    <n v="607.41"/>
    <n v="4.4781599999999999"/>
    <n v="51"/>
    <m/>
    <m/>
    <m/>
    <m/>
    <m/>
    <m/>
    <m/>
    <m/>
    <m/>
    <m/>
    <m/>
    <m/>
    <m/>
    <m/>
    <m/>
    <m/>
  </r>
  <r>
    <x v="227"/>
    <x v="2"/>
    <n v="184.68"/>
    <n v="1.32192"/>
    <n v="38"/>
    <m/>
    <m/>
    <m/>
    <m/>
    <m/>
    <m/>
    <m/>
    <m/>
    <m/>
    <m/>
    <m/>
    <m/>
    <m/>
    <m/>
    <m/>
    <m/>
  </r>
  <r>
    <x v="274"/>
    <x v="2"/>
    <n v="3555.6998760000001"/>
    <n v="25.692799103999999"/>
    <n v="62"/>
    <m/>
    <m/>
    <m/>
    <m/>
    <m/>
    <m/>
    <m/>
    <m/>
    <m/>
    <m/>
    <m/>
    <m/>
    <m/>
    <m/>
    <m/>
    <m/>
  </r>
  <r>
    <x v="187"/>
    <x v="2"/>
    <n v="1001.279944"/>
    <n v="7.2950395920000002"/>
    <n v="56"/>
    <m/>
    <m/>
    <m/>
    <m/>
    <m/>
    <m/>
    <m/>
    <m/>
    <m/>
    <m/>
    <m/>
    <m/>
    <m/>
    <m/>
    <m/>
    <m/>
  </r>
  <r>
    <x v="470"/>
    <x v="2"/>
    <n v="951.2"/>
    <n v="6.9535999999999998"/>
    <n v="58"/>
    <m/>
    <m/>
    <m/>
    <m/>
    <m/>
    <m/>
    <m/>
    <m/>
    <m/>
    <m/>
    <m/>
    <m/>
    <m/>
    <m/>
    <m/>
    <m/>
  </r>
  <r>
    <x v="471"/>
    <x v="2"/>
    <n v="1068"/>
    <n v="7.8319999999999999"/>
    <n v="48"/>
    <m/>
    <m/>
    <m/>
    <m/>
    <m/>
    <m/>
    <m/>
    <m/>
    <m/>
    <m/>
    <m/>
    <m/>
    <m/>
    <m/>
    <m/>
    <m/>
  </r>
  <r>
    <x v="88"/>
    <x v="2"/>
    <n v="993.56"/>
    <n v="7.4096000000000002"/>
    <n v="59"/>
    <m/>
    <m/>
    <m/>
    <m/>
    <m/>
    <m/>
    <m/>
    <m/>
    <m/>
    <m/>
    <m/>
    <m/>
    <m/>
    <m/>
    <m/>
    <m/>
  </r>
  <r>
    <x v="336"/>
    <x v="2"/>
    <n v="1688.0998979999999"/>
    <n v="12.445599248000001"/>
    <n v="51"/>
    <m/>
    <m/>
    <m/>
    <m/>
    <m/>
    <m/>
    <m/>
    <m/>
    <m/>
    <m/>
    <m/>
    <m/>
    <m/>
    <m/>
    <m/>
    <m/>
  </r>
  <r>
    <x v="380"/>
    <x v="2"/>
    <n v="1116.48"/>
    <n v="8.3735999999999997"/>
    <n v="48"/>
    <m/>
    <m/>
    <m/>
    <m/>
    <m/>
    <m/>
    <m/>
    <m/>
    <m/>
    <m/>
    <m/>
    <m/>
    <m/>
    <m/>
    <m/>
    <m/>
  </r>
  <r>
    <x v="197"/>
    <x v="1"/>
    <n v="2111.8999020000001"/>
    <n v="15.515999280000001"/>
    <n v="49"/>
    <m/>
    <m/>
    <m/>
    <m/>
    <m/>
    <m/>
    <m/>
    <m/>
    <m/>
    <m/>
    <m/>
    <m/>
    <m/>
    <m/>
    <m/>
    <m/>
  </r>
  <r>
    <x v="472"/>
    <x v="3"/>
    <n v="4408.4999250000001"/>
    <n v="32.916799439999998"/>
    <n v="75"/>
    <m/>
    <m/>
    <m/>
    <m/>
    <m/>
    <m/>
    <m/>
    <m/>
    <m/>
    <m/>
    <m/>
    <m/>
    <m/>
    <m/>
    <m/>
    <m/>
  </r>
  <r>
    <x v="343"/>
    <x v="0"/>
    <n v="6718.9203639999996"/>
    <n v="0"/>
    <n v="52"/>
    <m/>
    <m/>
    <m/>
    <m/>
    <m/>
    <m/>
    <m/>
    <m/>
    <m/>
    <m/>
    <m/>
    <m/>
    <m/>
    <m/>
    <m/>
    <m/>
  </r>
  <r>
    <x v="172"/>
    <x v="0"/>
    <n v="1370.21"/>
    <n v="0"/>
    <n v="73"/>
    <m/>
    <m/>
    <m/>
    <m/>
    <m/>
    <m/>
    <m/>
    <m/>
    <m/>
    <m/>
    <m/>
    <m/>
    <m/>
    <m/>
    <m/>
    <m/>
  </r>
  <r>
    <x v="353"/>
    <x v="3"/>
    <n v="1158.8499999999999"/>
    <n v="8.6687999999999992"/>
    <n v="77"/>
    <m/>
    <m/>
    <m/>
    <m/>
    <m/>
    <m/>
    <m/>
    <m/>
    <m/>
    <m/>
    <m/>
    <m/>
    <m/>
    <m/>
    <m/>
    <m/>
  </r>
  <r>
    <x v="473"/>
    <x v="3"/>
    <n v="619.5"/>
    <n v="4.6586400000000001"/>
    <n v="50"/>
    <m/>
    <m/>
    <m/>
    <m/>
    <m/>
    <m/>
    <m/>
    <m/>
    <m/>
    <m/>
    <m/>
    <m/>
    <m/>
    <m/>
    <m/>
    <m/>
  </r>
  <r>
    <x v="474"/>
    <x v="3"/>
    <n v="2112.8800769999998"/>
    <n v="15.366400560000001"/>
    <n v="77"/>
    <m/>
    <m/>
    <m/>
    <m/>
    <m/>
    <m/>
    <m/>
    <m/>
    <m/>
    <m/>
    <m/>
    <m/>
    <m/>
    <m/>
    <m/>
    <m/>
  </r>
  <r>
    <x v="32"/>
    <x v="3"/>
    <n v="1951.700116"/>
    <n v="14.536800864"/>
    <n v="58"/>
    <m/>
    <m/>
    <m/>
    <m/>
    <m/>
    <m/>
    <m/>
    <m/>
    <m/>
    <m/>
    <m/>
    <m/>
    <m/>
    <m/>
    <m/>
    <m/>
  </r>
  <r>
    <x v="349"/>
    <x v="3"/>
    <n v="226.44"/>
    <n v="1.6401600000000001"/>
    <n v="74"/>
    <m/>
    <m/>
    <m/>
    <m/>
    <m/>
    <m/>
    <m/>
    <m/>
    <m/>
    <m/>
    <m/>
    <m/>
    <m/>
    <m/>
    <m/>
    <m/>
  </r>
  <r>
    <x v="475"/>
    <x v="3"/>
    <n v="384.71"/>
    <n v="2.8247200000000001"/>
    <n v="73"/>
    <m/>
    <m/>
    <m/>
    <m/>
    <m/>
    <m/>
    <m/>
    <m/>
    <m/>
    <m/>
    <m/>
    <m/>
    <m/>
    <m/>
    <m/>
    <m/>
  </r>
  <r>
    <x v="77"/>
    <x v="3"/>
    <n v="1169.369929"/>
    <n v="8.4326394879999995"/>
    <n v="71"/>
    <m/>
    <m/>
    <m/>
    <m/>
    <m/>
    <m/>
    <m/>
    <m/>
    <m/>
    <m/>
    <m/>
    <m/>
    <m/>
    <m/>
    <m/>
    <m/>
  </r>
  <r>
    <x v="365"/>
    <x v="2"/>
    <n v="609.83997799999997"/>
    <n v="4.6569598320000001"/>
    <n v="22"/>
    <m/>
    <m/>
    <m/>
    <m/>
    <m/>
    <m/>
    <m/>
    <m/>
    <m/>
    <m/>
    <m/>
    <m/>
    <m/>
    <m/>
    <m/>
    <m/>
  </r>
  <r>
    <x v="476"/>
    <x v="3"/>
    <n v="222.57"/>
    <n v="1.58592"/>
    <n v="38"/>
    <m/>
    <m/>
    <m/>
    <m/>
    <m/>
    <m/>
    <m/>
    <m/>
    <m/>
    <m/>
    <m/>
    <m/>
    <m/>
    <m/>
    <m/>
    <m/>
  </r>
  <r>
    <x v="477"/>
    <x v="1"/>
    <n v="55.12"/>
    <n v="0.40767999999999999"/>
    <n v="53"/>
    <m/>
    <m/>
    <m/>
    <m/>
    <m/>
    <m/>
    <m/>
    <m/>
    <m/>
    <m/>
    <m/>
    <m/>
    <m/>
    <m/>
    <m/>
    <m/>
  </r>
  <r>
    <x v="461"/>
    <x v="2"/>
    <n v="105.03"/>
    <n v="0.80911999999999995"/>
    <n v="27"/>
    <m/>
    <m/>
    <m/>
    <m/>
    <m/>
    <m/>
    <m/>
    <m/>
    <m/>
    <m/>
    <m/>
    <m/>
    <m/>
    <m/>
    <m/>
    <m/>
  </r>
  <r>
    <x v="319"/>
    <x v="1"/>
    <n v="37.799999999999997"/>
    <n v="0.28799999999999998"/>
    <n v="21"/>
    <m/>
    <m/>
    <m/>
    <m/>
    <m/>
    <m/>
    <m/>
    <m/>
    <m/>
    <m/>
    <m/>
    <m/>
    <m/>
    <m/>
    <m/>
    <m/>
  </r>
  <r>
    <x v="209"/>
    <x v="1"/>
    <n v="20.9"/>
    <n v="0.16719999999999999"/>
    <n v="2"/>
    <m/>
    <m/>
    <m/>
    <m/>
    <m/>
    <m/>
    <m/>
    <m/>
    <m/>
    <m/>
    <m/>
    <m/>
    <m/>
    <m/>
    <m/>
    <m/>
  </r>
  <r>
    <x v="101"/>
    <x v="1"/>
    <n v="76.08"/>
    <n v="0.55791999999999997"/>
    <n v="12"/>
    <m/>
    <m/>
    <m/>
    <m/>
    <m/>
    <m/>
    <m/>
    <m/>
    <m/>
    <m/>
    <m/>
    <m/>
    <m/>
    <m/>
    <m/>
    <m/>
  </r>
  <r>
    <x v="478"/>
    <x v="1"/>
    <n v="1159.06"/>
    <n v="8.7270400000000006"/>
    <n v="34"/>
    <m/>
    <m/>
    <m/>
    <m/>
    <m/>
    <m/>
    <m/>
    <m/>
    <m/>
    <m/>
    <m/>
    <m/>
    <m/>
    <m/>
    <m/>
    <m/>
  </r>
  <r>
    <x v="261"/>
    <x v="1"/>
    <n v="431.64"/>
    <n v="3.1392000000000002"/>
    <n v="33"/>
    <m/>
    <m/>
    <m/>
    <m/>
    <m/>
    <m/>
    <m/>
    <m/>
    <m/>
    <m/>
    <m/>
    <m/>
    <m/>
    <m/>
    <m/>
    <m/>
  </r>
  <r>
    <x v="240"/>
    <x v="0"/>
    <n v="1305"/>
    <n v="0"/>
    <n v="87"/>
    <m/>
    <m/>
    <m/>
    <m/>
    <m/>
    <m/>
    <m/>
    <m/>
    <m/>
    <m/>
    <m/>
    <m/>
    <m/>
    <m/>
    <m/>
    <m/>
  </r>
  <r>
    <x v="479"/>
    <x v="3"/>
    <n v="4896.2399310000001"/>
    <n v="35.196159504000001"/>
    <n v="69"/>
    <m/>
    <m/>
    <m/>
    <m/>
    <m/>
    <m/>
    <m/>
    <m/>
    <m/>
    <m/>
    <m/>
    <m/>
    <m/>
    <m/>
    <m/>
    <m/>
  </r>
  <r>
    <x v="480"/>
    <x v="3"/>
    <n v="695.4"/>
    <n v="5.1239999999999997"/>
    <n v="76"/>
    <m/>
    <m/>
    <m/>
    <m/>
    <m/>
    <m/>
    <m/>
    <m/>
    <m/>
    <m/>
    <m/>
    <m/>
    <m/>
    <m/>
    <m/>
    <m/>
  </r>
  <r>
    <x v="370"/>
    <x v="3"/>
    <n v="5970.419836"/>
    <n v="43.6859988"/>
    <n v="82"/>
    <m/>
    <m/>
    <m/>
    <m/>
    <m/>
    <m/>
    <m/>
    <m/>
    <m/>
    <m/>
    <m/>
    <m/>
    <m/>
    <m/>
    <m/>
    <m/>
  </r>
  <r>
    <x v="136"/>
    <x v="3"/>
    <n v="2928.6000600000002"/>
    <n v="21.476400439999999"/>
    <n v="60"/>
    <m/>
    <m/>
    <m/>
    <m/>
    <m/>
    <m/>
    <m/>
    <m/>
    <m/>
    <m/>
    <m/>
    <m/>
    <m/>
    <m/>
    <m/>
    <m/>
  </r>
  <r>
    <x v="481"/>
    <x v="3"/>
    <n v="4671.1499999999996"/>
    <n v="35.330880000000001"/>
    <n v="55"/>
    <m/>
    <m/>
    <m/>
    <m/>
    <m/>
    <m/>
    <m/>
    <m/>
    <m/>
    <m/>
    <m/>
    <m/>
    <m/>
    <m/>
    <m/>
    <m/>
  </r>
  <r>
    <x v="375"/>
    <x v="3"/>
    <n v="302.95999999999998"/>
    <n v="2.1207199999999999"/>
    <n v="56"/>
    <m/>
    <m/>
    <m/>
    <m/>
    <m/>
    <m/>
    <m/>
    <m/>
    <m/>
    <m/>
    <m/>
    <m/>
    <m/>
    <m/>
    <m/>
    <m/>
  </r>
  <r>
    <x v="482"/>
    <x v="3"/>
    <n v="117.5"/>
    <n v="0.86480000000000001"/>
    <n v="50"/>
    <m/>
    <m/>
    <m/>
    <m/>
    <m/>
    <m/>
    <m/>
    <m/>
    <m/>
    <m/>
    <m/>
    <m/>
    <m/>
    <m/>
    <m/>
    <m/>
  </r>
  <r>
    <x v="483"/>
    <x v="1"/>
    <n v="134.91"/>
    <n v="1.07928"/>
    <n v="9"/>
    <m/>
    <m/>
    <m/>
    <m/>
    <m/>
    <m/>
    <m/>
    <m/>
    <m/>
    <m/>
    <m/>
    <m/>
    <m/>
    <m/>
    <m/>
    <m/>
  </r>
  <r>
    <x v="122"/>
    <x v="2"/>
    <n v="213.84"/>
    <n v="1.6473599999999999"/>
    <n v="27"/>
    <m/>
    <m/>
    <m/>
    <m/>
    <m/>
    <m/>
    <m/>
    <m/>
    <m/>
    <m/>
    <m/>
    <m/>
    <m/>
    <m/>
    <m/>
    <m/>
  </r>
  <r>
    <x v="484"/>
    <x v="2"/>
    <n v="290.72000000000003"/>
    <n v="0"/>
    <n v="8"/>
    <m/>
    <m/>
    <m/>
    <m/>
    <m/>
    <m/>
    <m/>
    <m/>
    <m/>
    <m/>
    <m/>
    <m/>
    <m/>
    <m/>
    <m/>
    <m/>
  </r>
  <r>
    <x v="485"/>
    <x v="2"/>
    <n v="13.9"/>
    <n v="0"/>
    <n v="10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397"/>
    <x v="1"/>
    <n v="222.83999399999999"/>
    <n v="0"/>
    <n v="6"/>
    <m/>
    <m/>
    <m/>
    <m/>
    <m/>
    <m/>
    <m/>
    <m/>
    <m/>
    <m/>
    <m/>
    <m/>
    <m/>
    <m/>
    <m/>
    <m/>
  </r>
  <r>
    <x v="85"/>
    <x v="1"/>
    <n v="34.93"/>
    <n v="0"/>
    <n v="7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210"/>
    <x v="1"/>
    <n v="287.72999099999998"/>
    <n v="0"/>
    <n v="9"/>
    <m/>
    <m/>
    <m/>
    <m/>
    <m/>
    <m/>
    <m/>
    <m/>
    <m/>
    <m/>
    <m/>
    <m/>
    <m/>
    <m/>
    <m/>
    <m/>
  </r>
  <r>
    <x v="250"/>
    <x v="2"/>
    <n v="293.91998899999999"/>
    <n v="0"/>
    <n v="11"/>
    <m/>
    <m/>
    <m/>
    <m/>
    <m/>
    <m/>
    <m/>
    <m/>
    <m/>
    <m/>
    <m/>
    <m/>
    <m/>
    <m/>
    <m/>
    <m/>
  </r>
  <r>
    <x v="66"/>
    <x v="2"/>
    <n v="157.36000000000001"/>
    <n v="0"/>
    <n v="14"/>
    <m/>
    <m/>
    <m/>
    <m/>
    <m/>
    <m/>
    <m/>
    <m/>
    <m/>
    <m/>
    <m/>
    <m/>
    <m/>
    <m/>
    <m/>
    <m/>
  </r>
  <r>
    <x v="486"/>
    <x v="2"/>
    <n v="258.39"/>
    <n v="0"/>
    <n v="11"/>
    <m/>
    <m/>
    <m/>
    <m/>
    <m/>
    <m/>
    <m/>
    <m/>
    <m/>
    <m/>
    <m/>
    <m/>
    <m/>
    <m/>
    <m/>
    <m/>
  </r>
  <r>
    <x v="427"/>
    <x v="2"/>
    <n v="745.42"/>
    <n v="0"/>
    <n v="13"/>
    <m/>
    <m/>
    <m/>
    <m/>
    <m/>
    <m/>
    <m/>
    <m/>
    <m/>
    <m/>
    <m/>
    <m/>
    <m/>
    <m/>
    <m/>
    <m/>
  </r>
  <r>
    <x v="324"/>
    <x v="2"/>
    <n v="258.60001"/>
    <n v="0"/>
    <n v="10"/>
    <m/>
    <m/>
    <m/>
    <m/>
    <m/>
    <m/>
    <m/>
    <m/>
    <m/>
    <m/>
    <m/>
    <m/>
    <m/>
    <m/>
    <m/>
    <m/>
  </r>
  <r>
    <x v="97"/>
    <x v="2"/>
    <n v="36.119999999999997"/>
    <n v="0"/>
    <n v="6"/>
    <m/>
    <m/>
    <m/>
    <m/>
    <m/>
    <m/>
    <m/>
    <m/>
    <m/>
    <m/>
    <m/>
    <m/>
    <m/>
    <m/>
    <m/>
    <m/>
  </r>
  <r>
    <x v="461"/>
    <x v="2"/>
    <n v="41.94"/>
    <n v="0"/>
    <n v="9"/>
    <m/>
    <m/>
    <m/>
    <m/>
    <m/>
    <m/>
    <m/>
    <m/>
    <m/>
    <m/>
    <m/>
    <m/>
    <m/>
    <m/>
    <m/>
    <m/>
  </r>
  <r>
    <x v="65"/>
    <x v="2"/>
    <n v="181.44"/>
    <n v="0"/>
    <n v="12"/>
    <m/>
    <m/>
    <m/>
    <m/>
    <m/>
    <m/>
    <m/>
    <m/>
    <m/>
    <m/>
    <m/>
    <m/>
    <m/>
    <m/>
    <m/>
    <m/>
  </r>
  <r>
    <x v="9"/>
    <x v="2"/>
    <n v="485.19"/>
    <n v="0"/>
    <n v="9"/>
    <m/>
    <m/>
    <m/>
    <m/>
    <m/>
    <m/>
    <m/>
    <m/>
    <m/>
    <m/>
    <m/>
    <m/>
    <m/>
    <m/>
    <m/>
    <m/>
  </r>
  <r>
    <x v="88"/>
    <x v="2"/>
    <n v="218.92"/>
    <n v="0"/>
    <n v="13"/>
    <m/>
    <m/>
    <m/>
    <m/>
    <m/>
    <m/>
    <m/>
    <m/>
    <m/>
    <m/>
    <m/>
    <m/>
    <m/>
    <m/>
    <m/>
    <m/>
  </r>
  <r>
    <x v="487"/>
    <x v="2"/>
    <n v="72.599999999999994"/>
    <n v="0"/>
    <n v="11"/>
    <m/>
    <m/>
    <m/>
    <m/>
    <m/>
    <m/>
    <m/>
    <m/>
    <m/>
    <m/>
    <m/>
    <m/>
    <m/>
    <m/>
    <m/>
    <m/>
  </r>
  <r>
    <x v="60"/>
    <x v="2"/>
    <n v="131.01"/>
    <n v="0"/>
    <n v="11"/>
    <m/>
    <m/>
    <m/>
    <m/>
    <m/>
    <m/>
    <m/>
    <m/>
    <m/>
    <m/>
    <m/>
    <m/>
    <m/>
    <m/>
    <m/>
    <m/>
  </r>
  <r>
    <x v="488"/>
    <x v="2"/>
    <n v="20.13"/>
    <n v="0"/>
    <n v="11"/>
    <m/>
    <m/>
    <m/>
    <m/>
    <m/>
    <m/>
    <m/>
    <m/>
    <m/>
    <m/>
    <m/>
    <m/>
    <m/>
    <m/>
    <m/>
    <m/>
  </r>
  <r>
    <x v="257"/>
    <x v="2"/>
    <n v="310.38"/>
    <n v="0"/>
    <n v="14"/>
    <m/>
    <m/>
    <m/>
    <m/>
    <m/>
    <m/>
    <m/>
    <m/>
    <m/>
    <m/>
    <m/>
    <m/>
    <m/>
    <m/>
    <m/>
    <m/>
  </r>
  <r>
    <x v="429"/>
    <x v="2"/>
    <n v="220.32001199999999"/>
    <n v="0"/>
    <n v="12"/>
    <m/>
    <m/>
    <m/>
    <m/>
    <m/>
    <m/>
    <m/>
    <m/>
    <m/>
    <m/>
    <m/>
    <m/>
    <m/>
    <m/>
    <m/>
    <m/>
  </r>
  <r>
    <x v="489"/>
    <x v="2"/>
    <n v="26.62"/>
    <n v="0"/>
    <n v="11"/>
    <m/>
    <m/>
    <m/>
    <m/>
    <m/>
    <m/>
    <m/>
    <m/>
    <m/>
    <m/>
    <m/>
    <m/>
    <m/>
    <m/>
    <m/>
    <m/>
  </r>
  <r>
    <x v="418"/>
    <x v="3"/>
    <n v="585.48"/>
    <n v="4.2705599999999997"/>
    <n v="68"/>
    <m/>
    <m/>
    <m/>
    <m/>
    <m/>
    <m/>
    <m/>
    <m/>
    <m/>
    <m/>
    <m/>
    <m/>
    <m/>
    <m/>
    <m/>
    <m/>
  </r>
  <r>
    <x v="87"/>
    <x v="1"/>
    <n v="51.76"/>
    <n v="0"/>
    <n v="8"/>
    <m/>
    <m/>
    <m/>
    <m/>
    <m/>
    <m/>
    <m/>
    <m/>
    <m/>
    <m/>
    <m/>
    <m/>
    <m/>
    <m/>
    <m/>
    <m/>
  </r>
  <r>
    <x v="490"/>
    <x v="1"/>
    <n v="62.72"/>
    <n v="0"/>
    <n v="7"/>
    <m/>
    <m/>
    <m/>
    <m/>
    <m/>
    <m/>
    <m/>
    <m/>
    <m/>
    <m/>
    <m/>
    <m/>
    <m/>
    <m/>
    <m/>
    <m/>
  </r>
  <r>
    <x v="491"/>
    <x v="1"/>
    <n v="156.59000700000001"/>
    <n v="0"/>
    <n v="7"/>
    <m/>
    <m/>
    <m/>
    <m/>
    <m/>
    <m/>
    <m/>
    <m/>
    <m/>
    <m/>
    <m/>
    <m/>
    <m/>
    <m/>
    <m/>
    <m/>
  </r>
  <r>
    <x v="212"/>
    <x v="1"/>
    <n v="10.220000000000001"/>
    <n v="0"/>
    <n v="7"/>
    <m/>
    <m/>
    <m/>
    <m/>
    <m/>
    <m/>
    <m/>
    <m/>
    <m/>
    <m/>
    <m/>
    <m/>
    <m/>
    <m/>
    <m/>
    <m/>
  </r>
  <r>
    <x v="144"/>
    <x v="1"/>
    <n v="68.8"/>
    <n v="0"/>
    <n v="8"/>
    <m/>
    <m/>
    <m/>
    <m/>
    <m/>
    <m/>
    <m/>
    <m/>
    <m/>
    <m/>
    <m/>
    <m/>
    <m/>
    <m/>
    <m/>
    <m/>
  </r>
  <r>
    <x v="48"/>
    <x v="1"/>
    <n v="73.52"/>
    <n v="0"/>
    <n v="8"/>
    <m/>
    <m/>
    <m/>
    <m/>
    <m/>
    <m/>
    <m/>
    <m/>
    <m/>
    <m/>
    <m/>
    <m/>
    <m/>
    <m/>
    <m/>
    <m/>
  </r>
  <r>
    <x v="492"/>
    <x v="1"/>
    <n v="49.52"/>
    <n v="0"/>
    <n v="8"/>
    <m/>
    <m/>
    <m/>
    <m/>
    <m/>
    <m/>
    <m/>
    <m/>
    <m/>
    <m/>
    <m/>
    <m/>
    <m/>
    <m/>
    <m/>
    <m/>
  </r>
  <r>
    <x v="122"/>
    <x v="2"/>
    <n v="46.2"/>
    <n v="0"/>
    <n v="7"/>
    <m/>
    <m/>
    <m/>
    <m/>
    <m/>
    <m/>
    <m/>
    <m/>
    <m/>
    <m/>
    <m/>
    <m/>
    <m/>
    <m/>
    <m/>
    <m/>
  </r>
  <r>
    <x v="428"/>
    <x v="2"/>
    <n v="207"/>
    <n v="0"/>
    <n v="12"/>
    <m/>
    <m/>
    <m/>
    <m/>
    <m/>
    <m/>
    <m/>
    <m/>
    <m/>
    <m/>
    <m/>
    <m/>
    <m/>
    <m/>
    <m/>
    <m/>
  </r>
  <r>
    <x v="425"/>
    <x v="2"/>
    <n v="111.9"/>
    <n v="0"/>
    <n v="10"/>
    <m/>
    <m/>
    <m/>
    <m/>
    <m/>
    <m/>
    <m/>
    <m/>
    <m/>
    <m/>
    <m/>
    <m/>
    <m/>
    <m/>
    <m/>
    <m/>
  </r>
  <r>
    <x v="493"/>
    <x v="2"/>
    <n v="129.19999999999999"/>
    <n v="0"/>
    <n v="10"/>
    <m/>
    <m/>
    <m/>
    <m/>
    <m/>
    <m/>
    <m/>
    <m/>
    <m/>
    <m/>
    <m/>
    <m/>
    <m/>
    <m/>
    <m/>
    <m/>
  </r>
  <r>
    <x v="11"/>
    <x v="2"/>
    <n v="170.04"/>
    <n v="0"/>
    <n v="12"/>
    <m/>
    <m/>
    <m/>
    <m/>
    <m/>
    <m/>
    <m/>
    <m/>
    <m/>
    <m/>
    <m/>
    <m/>
    <m/>
    <m/>
    <m/>
    <m/>
  </r>
  <r>
    <x v="339"/>
    <x v="2"/>
    <n v="130.08000000000001"/>
    <n v="0"/>
    <n v="12"/>
    <m/>
    <m/>
    <m/>
    <m/>
    <m/>
    <m/>
    <m/>
    <m/>
    <m/>
    <m/>
    <m/>
    <m/>
    <m/>
    <m/>
    <m/>
    <m/>
  </r>
  <r>
    <x v="494"/>
    <x v="2"/>
    <n v="489.35998799999999"/>
    <n v="0"/>
    <n v="12"/>
    <m/>
    <m/>
    <m/>
    <m/>
    <m/>
    <m/>
    <m/>
    <m/>
    <m/>
    <m/>
    <m/>
    <m/>
    <m/>
    <m/>
    <m/>
    <m/>
  </r>
  <r>
    <x v="188"/>
    <x v="2"/>
    <n v="304.47001799999998"/>
    <n v="0"/>
    <n v="9"/>
    <m/>
    <m/>
    <m/>
    <m/>
    <m/>
    <m/>
    <m/>
    <m/>
    <m/>
    <m/>
    <m/>
    <m/>
    <m/>
    <m/>
    <m/>
    <m/>
  </r>
  <r>
    <x v="35"/>
    <x v="2"/>
    <n v="60.71"/>
    <n v="0"/>
    <n v="13"/>
    <m/>
    <m/>
    <m/>
    <m/>
    <m/>
    <m/>
    <m/>
    <m/>
    <m/>
    <m/>
    <m/>
    <m/>
    <m/>
    <m/>
    <m/>
    <m/>
  </r>
  <r>
    <x v="295"/>
    <x v="1"/>
    <n v="151.91999999999999"/>
    <n v="0"/>
    <n v="8"/>
    <m/>
    <m/>
    <m/>
    <m/>
    <m/>
    <m/>
    <m/>
    <m/>
    <m/>
    <m/>
    <m/>
    <m/>
    <m/>
    <m/>
    <m/>
    <m/>
  </r>
  <r>
    <x v="116"/>
    <x v="1"/>
    <n v="99.54"/>
    <n v="0"/>
    <n v="7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46"/>
    <x v="1"/>
    <n v="17.43"/>
    <n v="0"/>
    <n v="7"/>
    <m/>
    <m/>
    <m/>
    <m/>
    <m/>
    <m/>
    <m/>
    <m/>
    <m/>
    <m/>
    <m/>
    <m/>
    <m/>
    <m/>
    <m/>
    <m/>
  </r>
  <r>
    <x v="194"/>
    <x v="2"/>
    <n v="30.87"/>
    <n v="0"/>
    <n v="9"/>
    <m/>
    <m/>
    <m/>
    <m/>
    <m/>
    <m/>
    <m/>
    <m/>
    <m/>
    <m/>
    <m/>
    <m/>
    <m/>
    <m/>
    <m/>
    <m/>
  </r>
  <r>
    <x v="495"/>
    <x v="2"/>
    <n v="481.58998200000002"/>
    <n v="0"/>
    <n v="9"/>
    <m/>
    <m/>
    <m/>
    <m/>
    <m/>
    <m/>
    <m/>
    <m/>
    <m/>
    <m/>
    <m/>
    <m/>
    <m/>
    <m/>
    <m/>
    <m/>
  </r>
  <r>
    <x v="257"/>
    <x v="2"/>
    <n v="199.53"/>
    <n v="0"/>
    <n v="9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59"/>
    <x v="2"/>
    <n v="576.28998899999999"/>
    <n v="0"/>
    <n v="11"/>
    <m/>
    <m/>
    <m/>
    <m/>
    <m/>
    <m/>
    <m/>
    <m/>
    <m/>
    <m/>
    <m/>
    <m/>
    <m/>
    <m/>
    <m/>
    <m/>
  </r>
  <r>
    <x v="336"/>
    <x v="2"/>
    <n v="330.99997999999999"/>
    <n v="0"/>
    <n v="10"/>
    <m/>
    <m/>
    <m/>
    <m/>
    <m/>
    <m/>
    <m/>
    <m/>
    <m/>
    <m/>
    <m/>
    <m/>
    <m/>
    <m/>
    <m/>
    <m/>
  </r>
  <r>
    <x v="466"/>
    <x v="1"/>
    <n v="21.6"/>
    <n v="0"/>
    <n v="6"/>
    <m/>
    <m/>
    <m/>
    <m/>
    <m/>
    <m/>
    <m/>
    <m/>
    <m/>
    <m/>
    <m/>
    <m/>
    <m/>
    <m/>
    <m/>
    <m/>
  </r>
  <r>
    <x v="452"/>
    <x v="1"/>
    <n v="111.44"/>
    <n v="0"/>
    <n v="7"/>
    <m/>
    <m/>
    <m/>
    <m/>
    <m/>
    <m/>
    <m/>
    <m/>
    <m/>
    <m/>
    <m/>
    <m/>
    <m/>
    <m/>
    <m/>
    <m/>
  </r>
  <r>
    <x v="83"/>
    <x v="1"/>
    <n v="57.5"/>
    <n v="0"/>
    <n v="5"/>
    <m/>
    <m/>
    <m/>
    <m/>
    <m/>
    <m/>
    <m/>
    <m/>
    <m/>
    <m/>
    <m/>
    <m/>
    <m/>
    <m/>
    <m/>
    <m/>
  </r>
  <r>
    <x v="430"/>
    <x v="0"/>
    <n v="1230"/>
    <n v="0"/>
    <n v="82"/>
    <m/>
    <m/>
    <m/>
    <m/>
    <m/>
    <m/>
    <m/>
    <m/>
    <m/>
    <m/>
    <m/>
    <m/>
    <m/>
    <m/>
    <m/>
    <m/>
  </r>
  <r>
    <x v="98"/>
    <x v="0"/>
    <n v="3676.5"/>
    <n v="0"/>
    <n v="86"/>
    <m/>
    <m/>
    <m/>
    <m/>
    <m/>
    <m/>
    <m/>
    <m/>
    <m/>
    <m/>
    <m/>
    <m/>
    <m/>
    <m/>
    <m/>
    <m/>
  </r>
  <r>
    <x v="496"/>
    <x v="1"/>
    <n v="1295.7"/>
    <n v="9.6251999999999995"/>
    <n v="42"/>
    <m/>
    <m/>
    <m/>
    <m/>
    <m/>
    <m/>
    <m/>
    <m/>
    <m/>
    <m/>
    <m/>
    <m/>
    <m/>
    <m/>
    <m/>
    <m/>
  </r>
  <r>
    <x v="115"/>
    <x v="1"/>
    <n v="716.42996700000003"/>
    <n v="5.3840797519999999"/>
    <n v="33"/>
    <m/>
    <m/>
    <m/>
    <m/>
    <m/>
    <m/>
    <m/>
    <m/>
    <m/>
    <m/>
    <m/>
    <m/>
    <m/>
    <m/>
    <m/>
    <m/>
  </r>
  <r>
    <x v="497"/>
    <x v="1"/>
    <n v="356.94"/>
    <n v="2.5911200000000001"/>
    <n v="54"/>
    <m/>
    <m/>
    <m/>
    <m/>
    <m/>
    <m/>
    <m/>
    <m/>
    <m/>
    <m/>
    <m/>
    <m/>
    <m/>
    <m/>
    <m/>
    <m/>
  </r>
  <r>
    <x v="40"/>
    <x v="1"/>
    <n v="1288.4400539999999"/>
    <n v="9.3531203919999992"/>
    <n v="54"/>
    <m/>
    <m/>
    <m/>
    <m/>
    <m/>
    <m/>
    <m/>
    <m/>
    <m/>
    <m/>
    <m/>
    <m/>
    <m/>
    <m/>
    <m/>
    <m/>
  </r>
  <r>
    <x v="6"/>
    <x v="1"/>
    <n v="2661.5"/>
    <n v="19.588640000000002"/>
    <n v="50"/>
    <m/>
    <m/>
    <m/>
    <m/>
    <m/>
    <m/>
    <m/>
    <m/>
    <m/>
    <m/>
    <m/>
    <m/>
    <m/>
    <m/>
    <m/>
    <m/>
  </r>
  <r>
    <x v="199"/>
    <x v="1"/>
    <n v="654.12"/>
    <n v="4.7779199999999999"/>
    <n v="46"/>
    <m/>
    <m/>
    <m/>
    <m/>
    <m/>
    <m/>
    <m/>
    <m/>
    <m/>
    <m/>
    <m/>
    <m/>
    <m/>
    <m/>
    <m/>
    <m/>
  </r>
  <r>
    <x v="439"/>
    <x v="1"/>
    <n v="174.42"/>
    <n v="1.2585599999999999"/>
    <n v="51"/>
    <m/>
    <m/>
    <m/>
    <m/>
    <m/>
    <m/>
    <m/>
    <m/>
    <m/>
    <m/>
    <m/>
    <m/>
    <m/>
    <m/>
    <m/>
    <m/>
  </r>
  <r>
    <x v="307"/>
    <x v="1"/>
    <n v="1300.049955"/>
    <n v="9.4759196719999998"/>
    <n v="45"/>
    <m/>
    <m/>
    <m/>
    <m/>
    <m/>
    <m/>
    <m/>
    <m/>
    <m/>
    <m/>
    <m/>
    <m/>
    <m/>
    <m/>
    <m/>
    <m/>
  </r>
  <r>
    <x v="498"/>
    <x v="1"/>
    <n v="591.6"/>
    <n v="4.4063999999999997"/>
    <n v="58"/>
    <m/>
    <m/>
    <m/>
    <m/>
    <m/>
    <m/>
    <m/>
    <m/>
    <m/>
    <m/>
    <m/>
    <m/>
    <m/>
    <m/>
    <m/>
    <m/>
  </r>
  <r>
    <x v="109"/>
    <x v="1"/>
    <n v="84.24"/>
    <n v="0.60911999999999999"/>
    <n v="52"/>
    <m/>
    <m/>
    <m/>
    <m/>
    <m/>
    <m/>
    <m/>
    <m/>
    <m/>
    <m/>
    <m/>
    <m/>
    <m/>
    <m/>
    <m/>
    <m/>
  </r>
  <r>
    <x v="268"/>
    <x v="1"/>
    <n v="77.760000000000005"/>
    <n v="0.59904000000000002"/>
    <n v="27"/>
    <m/>
    <m/>
    <m/>
    <m/>
    <m/>
    <m/>
    <m/>
    <m/>
    <m/>
    <m/>
    <m/>
    <m/>
    <m/>
    <m/>
    <m/>
    <m/>
  </r>
  <r>
    <x v="197"/>
    <x v="1"/>
    <n v="2198.0998979999999"/>
    <n v="15.860799264000001"/>
    <n v="51"/>
    <m/>
    <m/>
    <m/>
    <m/>
    <m/>
    <m/>
    <m/>
    <m/>
    <m/>
    <m/>
    <m/>
    <m/>
    <m/>
    <m/>
    <m/>
    <m/>
  </r>
  <r>
    <x v="397"/>
    <x v="1"/>
    <n v="1782.7199519999999"/>
    <n v="12.776159656000001"/>
    <n v="48"/>
    <m/>
    <m/>
    <m/>
    <m/>
    <m/>
    <m/>
    <m/>
    <m/>
    <m/>
    <m/>
    <m/>
    <m/>
    <m/>
    <m/>
    <m/>
    <m/>
  </r>
  <r>
    <x v="499"/>
    <x v="1"/>
    <n v="1125.6300329999999"/>
    <n v="8.4592802480000007"/>
    <n v="33"/>
    <m/>
    <m/>
    <m/>
    <m/>
    <m/>
    <m/>
    <m/>
    <m/>
    <m/>
    <m/>
    <m/>
    <m/>
    <m/>
    <m/>
    <m/>
    <m/>
  </r>
  <r>
    <x v="500"/>
    <x v="1"/>
    <n v="177.32"/>
    <n v="1.32704"/>
    <n v="31"/>
    <m/>
    <m/>
    <m/>
    <m/>
    <m/>
    <m/>
    <m/>
    <m/>
    <m/>
    <m/>
    <m/>
    <m/>
    <m/>
    <m/>
    <m/>
    <m/>
  </r>
  <r>
    <x v="501"/>
    <x v="2"/>
    <n v="2661.840072"/>
    <n v="19.520160528000002"/>
    <n v="36"/>
    <m/>
    <m/>
    <m/>
    <m/>
    <m/>
    <m/>
    <m/>
    <m/>
    <m/>
    <m/>
    <m/>
    <m/>
    <m/>
    <m/>
    <m/>
    <m/>
  </r>
  <r>
    <x v="312"/>
    <x v="2"/>
    <n v="313.2"/>
    <n v="2.2550400000000002"/>
    <n v="60"/>
    <m/>
    <m/>
    <m/>
    <m/>
    <m/>
    <m/>
    <m/>
    <m/>
    <m/>
    <m/>
    <m/>
    <m/>
    <m/>
    <m/>
    <m/>
    <m/>
  </r>
  <r>
    <x v="226"/>
    <x v="2"/>
    <n v="516.45000000000005"/>
    <n v="3.8311199999999999"/>
    <n v="55"/>
    <m/>
    <m/>
    <m/>
    <m/>
    <m/>
    <m/>
    <m/>
    <m/>
    <m/>
    <m/>
    <m/>
    <m/>
    <m/>
    <m/>
    <m/>
    <m/>
  </r>
  <r>
    <x v="502"/>
    <x v="2"/>
    <n v="3156.4001600000001"/>
    <n v="23.357361183999998"/>
    <n v="40"/>
    <m/>
    <m/>
    <m/>
    <m/>
    <m/>
    <m/>
    <m/>
    <m/>
    <m/>
    <m/>
    <m/>
    <m/>
    <m/>
    <m/>
    <m/>
    <m/>
  </r>
  <r>
    <x v="442"/>
    <x v="2"/>
    <n v="828.21"/>
    <n v="5.9282399999999997"/>
    <n v="57"/>
    <m/>
    <m/>
    <m/>
    <m/>
    <m/>
    <m/>
    <m/>
    <m/>
    <m/>
    <m/>
    <m/>
    <m/>
    <m/>
    <m/>
    <m/>
    <m/>
  </r>
  <r>
    <x v="337"/>
    <x v="2"/>
    <n v="192.24"/>
    <n v="1.3955200000000001"/>
    <n v="54"/>
    <m/>
    <m/>
    <m/>
    <m/>
    <m/>
    <m/>
    <m/>
    <m/>
    <m/>
    <m/>
    <m/>
    <m/>
    <m/>
    <m/>
    <m/>
    <m/>
  </r>
  <r>
    <x v="503"/>
    <x v="2"/>
    <n v="425.04"/>
    <n v="3.0967199999999999"/>
    <n v="56"/>
    <m/>
    <m/>
    <m/>
    <m/>
    <m/>
    <m/>
    <m/>
    <m/>
    <m/>
    <m/>
    <m/>
    <m/>
    <m/>
    <m/>
    <m/>
    <m/>
  </r>
  <r>
    <x v="493"/>
    <x v="2"/>
    <n v="775.2"/>
    <n v="5.5814399999999997"/>
    <n v="60"/>
    <m/>
    <m/>
    <m/>
    <m/>
    <m/>
    <m/>
    <m/>
    <m/>
    <m/>
    <m/>
    <m/>
    <m/>
    <m/>
    <m/>
    <m/>
    <m/>
  </r>
  <r>
    <x v="406"/>
    <x v="2"/>
    <n v="544.44000000000005"/>
    <n v="4.1879999999999997"/>
    <n v="52"/>
    <m/>
    <m/>
    <m/>
    <m/>
    <m/>
    <m/>
    <m/>
    <m/>
    <m/>
    <m/>
    <m/>
    <m/>
    <m/>
    <m/>
    <m/>
    <m/>
  </r>
  <r>
    <x v="78"/>
    <x v="0"/>
    <n v="514.5"/>
    <n v="3.6456"/>
    <n v="105"/>
    <m/>
    <m/>
    <m/>
    <m/>
    <m/>
    <m/>
    <m/>
    <m/>
    <m/>
    <m/>
    <m/>
    <m/>
    <m/>
    <m/>
    <m/>
    <m/>
  </r>
  <r>
    <x v="78"/>
    <x v="0"/>
    <n v="578.20000000000005"/>
    <n v="4.1943999999999999"/>
    <n v="118"/>
    <m/>
    <m/>
    <m/>
    <m/>
    <m/>
    <m/>
    <m/>
    <m/>
    <m/>
    <m/>
    <m/>
    <m/>
    <m/>
    <m/>
    <m/>
    <m/>
  </r>
  <r>
    <x v="452"/>
    <x v="1"/>
    <n v="652.72"/>
    <n v="4.8396800000000004"/>
    <n v="41"/>
    <m/>
    <m/>
    <m/>
    <m/>
    <m/>
    <m/>
    <m/>
    <m/>
    <m/>
    <m/>
    <m/>
    <m/>
    <m/>
    <m/>
    <m/>
    <m/>
  </r>
  <r>
    <x v="295"/>
    <x v="1"/>
    <n v="1025.46"/>
    <n v="7.5960000000000001"/>
    <n v="54"/>
    <m/>
    <m/>
    <m/>
    <m/>
    <m/>
    <m/>
    <m/>
    <m/>
    <m/>
    <m/>
    <m/>
    <m/>
    <m/>
    <m/>
    <m/>
    <m/>
  </r>
  <r>
    <x v="504"/>
    <x v="3"/>
    <n v="91.02"/>
    <n v="0.65927999999999998"/>
    <n v="74"/>
    <m/>
    <m/>
    <m/>
    <m/>
    <m/>
    <m/>
    <m/>
    <m/>
    <m/>
    <m/>
    <m/>
    <m/>
    <m/>
    <m/>
    <m/>
    <m/>
  </r>
  <r>
    <x v="430"/>
    <x v="0"/>
    <n v="1260"/>
    <n v="0"/>
    <n v="84"/>
    <m/>
    <m/>
    <m/>
    <m/>
    <m/>
    <m/>
    <m/>
    <m/>
    <m/>
    <m/>
    <m/>
    <m/>
    <m/>
    <m/>
    <m/>
    <m/>
  </r>
  <r>
    <x v="505"/>
    <x v="3"/>
    <n v="137.80000000000001"/>
    <n v="1.0176000000000001"/>
    <n v="52"/>
    <m/>
    <m/>
    <m/>
    <m/>
    <m/>
    <m/>
    <m/>
    <m/>
    <m/>
    <m/>
    <m/>
    <m/>
    <m/>
    <m/>
    <m/>
    <m/>
  </r>
  <r>
    <x v="415"/>
    <x v="3"/>
    <n v="54"/>
    <n v="0.4"/>
    <n v="54"/>
    <m/>
    <m/>
    <m/>
    <m/>
    <m/>
    <m/>
    <m/>
    <m/>
    <m/>
    <m/>
    <m/>
    <m/>
    <m/>
    <m/>
    <m/>
    <m/>
  </r>
  <r>
    <x v="504"/>
    <x v="3"/>
    <n v="105.84"/>
    <n v="0.76439999999999997"/>
    <n v="72"/>
    <m/>
    <m/>
    <m/>
    <m/>
    <m/>
    <m/>
    <m/>
    <m/>
    <m/>
    <m/>
    <m/>
    <m/>
    <m/>
    <m/>
    <m/>
    <m/>
  </r>
  <r>
    <x v="506"/>
    <x v="3"/>
    <n v="1423.8"/>
    <n v="10.3056"/>
    <n v="63"/>
    <m/>
    <m/>
    <m/>
    <m/>
    <m/>
    <m/>
    <m/>
    <m/>
    <m/>
    <m/>
    <m/>
    <m/>
    <m/>
    <m/>
    <m/>
    <m/>
  </r>
  <r>
    <x v="507"/>
    <x v="3"/>
    <n v="3537.379923"/>
    <n v="26.461439424000002"/>
    <n v="77"/>
    <m/>
    <m/>
    <m/>
    <m/>
    <m/>
    <m/>
    <m/>
    <m/>
    <m/>
    <m/>
    <m/>
    <m/>
    <m/>
    <m/>
    <m/>
    <m/>
  </r>
  <r>
    <x v="508"/>
    <x v="3"/>
    <n v="254.25"/>
    <n v="1.8712800000000001"/>
    <n v="75"/>
    <m/>
    <m/>
    <m/>
    <m/>
    <m/>
    <m/>
    <m/>
    <m/>
    <m/>
    <m/>
    <m/>
    <m/>
    <m/>
    <m/>
    <m/>
    <m/>
  </r>
  <r>
    <x v="173"/>
    <x v="3"/>
    <n v="142.72"/>
    <n v="1.01688"/>
    <n v="64"/>
    <m/>
    <m/>
    <m/>
    <m/>
    <m/>
    <m/>
    <m/>
    <m/>
    <m/>
    <m/>
    <m/>
    <m/>
    <m/>
    <m/>
    <m/>
    <m/>
  </r>
  <r>
    <x v="507"/>
    <x v="3"/>
    <n v="3445.4999250000001"/>
    <n v="25.726399440000002"/>
    <n v="75"/>
    <m/>
    <m/>
    <m/>
    <m/>
    <m/>
    <m/>
    <m/>
    <m/>
    <m/>
    <m/>
    <m/>
    <m/>
    <m/>
    <m/>
    <m/>
    <m/>
  </r>
  <r>
    <x v="47"/>
    <x v="1"/>
    <n v="1756.08"/>
    <n v="12.74784"/>
    <n v="54"/>
    <m/>
    <m/>
    <m/>
    <m/>
    <m/>
    <m/>
    <m/>
    <m/>
    <m/>
    <m/>
    <m/>
    <m/>
    <m/>
    <m/>
    <m/>
    <m/>
  </r>
  <r>
    <x v="288"/>
    <x v="1"/>
    <n v="1409.53"/>
    <n v="10.7964"/>
    <n v="47"/>
    <m/>
    <m/>
    <m/>
    <m/>
    <m/>
    <m/>
    <m/>
    <m/>
    <m/>
    <m/>
    <m/>
    <m/>
    <m/>
    <m/>
    <m/>
    <m/>
  </r>
  <r>
    <x v="509"/>
    <x v="1"/>
    <n v="1432.4399539999999"/>
    <n v="10.463039664"/>
    <n v="46"/>
    <m/>
    <m/>
    <m/>
    <m/>
    <m/>
    <m/>
    <m/>
    <m/>
    <m/>
    <m/>
    <m/>
    <m/>
    <m/>
    <m/>
    <m/>
    <m/>
  </r>
  <r>
    <x v="510"/>
    <x v="1"/>
    <n v="1768.1599570000001"/>
    <n v="13.487359672"/>
    <n v="43"/>
    <m/>
    <m/>
    <m/>
    <m/>
    <m/>
    <m/>
    <m/>
    <m/>
    <m/>
    <m/>
    <m/>
    <m/>
    <m/>
    <m/>
    <m/>
    <m/>
  </r>
  <r>
    <x v="109"/>
    <x v="1"/>
    <n v="67.5"/>
    <n v="0.49680000000000002"/>
    <n v="50"/>
    <m/>
    <m/>
    <m/>
    <m/>
    <m/>
    <m/>
    <m/>
    <m/>
    <m/>
    <m/>
    <m/>
    <m/>
    <m/>
    <m/>
    <m/>
    <m/>
  </r>
  <r>
    <x v="154"/>
    <x v="1"/>
    <n v="1013.380046"/>
    <n v="7.402080336"/>
    <n v="46"/>
    <m/>
    <m/>
    <m/>
    <m/>
    <m/>
    <m/>
    <m/>
    <m/>
    <m/>
    <m/>
    <m/>
    <m/>
    <m/>
    <m/>
    <m/>
    <m/>
  </r>
  <r>
    <x v="511"/>
    <x v="1"/>
    <n v="796.32"/>
    <n v="5.8017599999999998"/>
    <n v="56"/>
    <m/>
    <m/>
    <m/>
    <m/>
    <m/>
    <m/>
    <m/>
    <m/>
    <m/>
    <m/>
    <m/>
    <m/>
    <m/>
    <m/>
    <m/>
    <m/>
  </r>
  <r>
    <x v="294"/>
    <x v="1"/>
    <n v="234.52"/>
    <n v="1.73184"/>
    <n v="52"/>
    <m/>
    <m/>
    <m/>
    <m/>
    <m/>
    <m/>
    <m/>
    <m/>
    <m/>
    <m/>
    <m/>
    <m/>
    <m/>
    <m/>
    <m/>
    <m/>
  </r>
  <r>
    <x v="144"/>
    <x v="1"/>
    <n v="404.2"/>
    <n v="3.0272000000000001"/>
    <n v="47"/>
    <m/>
    <m/>
    <m/>
    <m/>
    <m/>
    <m/>
    <m/>
    <m/>
    <m/>
    <m/>
    <m/>
    <m/>
    <m/>
    <m/>
    <m/>
    <m/>
  </r>
  <r>
    <x v="42"/>
    <x v="1"/>
    <n v="1257.3399999999999"/>
    <n v="9.0323200000000003"/>
    <n v="49"/>
    <m/>
    <m/>
    <m/>
    <m/>
    <m/>
    <m/>
    <m/>
    <m/>
    <m/>
    <m/>
    <m/>
    <m/>
    <m/>
    <m/>
    <m/>
    <m/>
  </r>
  <r>
    <x v="42"/>
    <x v="1"/>
    <n v="1257.3399999999999"/>
    <n v="9.2376000000000005"/>
    <n v="49"/>
    <m/>
    <m/>
    <m/>
    <m/>
    <m/>
    <m/>
    <m/>
    <m/>
    <m/>
    <m/>
    <m/>
    <m/>
    <m/>
    <m/>
    <m/>
    <m/>
  </r>
  <r>
    <x v="287"/>
    <x v="1"/>
    <n v="807.33"/>
    <n v="5.8254400000000004"/>
    <n v="51"/>
    <m/>
    <m/>
    <m/>
    <m/>
    <m/>
    <m/>
    <m/>
    <m/>
    <m/>
    <m/>
    <m/>
    <m/>
    <m/>
    <m/>
    <m/>
    <m/>
  </r>
  <r>
    <x v="320"/>
    <x v="1"/>
    <n v="85.07"/>
    <n v="0.62263999999999997"/>
    <n v="47"/>
    <m/>
    <m/>
    <m/>
    <m/>
    <m/>
    <m/>
    <m/>
    <m/>
    <m/>
    <m/>
    <m/>
    <m/>
    <m/>
    <m/>
    <m/>
    <m/>
  </r>
  <r>
    <x v="46"/>
    <x v="1"/>
    <n v="141.93"/>
    <n v="1.05576"/>
    <n v="57"/>
    <m/>
    <m/>
    <m/>
    <m/>
    <m/>
    <m/>
    <m/>
    <m/>
    <m/>
    <m/>
    <m/>
    <m/>
    <m/>
    <m/>
    <m/>
    <m/>
  </r>
  <r>
    <x v="250"/>
    <x v="2"/>
    <n v="1389.439948"/>
    <n v="10.474239608"/>
    <n v="52"/>
    <m/>
    <m/>
    <m/>
    <m/>
    <m/>
    <m/>
    <m/>
    <m/>
    <m/>
    <m/>
    <m/>
    <m/>
    <m/>
    <m/>
    <m/>
    <m/>
  </r>
  <r>
    <x v="425"/>
    <x v="2"/>
    <n v="660.21"/>
    <n v="4.8340800000000002"/>
    <n v="59"/>
    <m/>
    <m/>
    <m/>
    <m/>
    <m/>
    <m/>
    <m/>
    <m/>
    <m/>
    <m/>
    <m/>
    <m/>
    <m/>
    <m/>
    <m/>
    <m/>
  </r>
  <r>
    <x v="391"/>
    <x v="2"/>
    <n v="186.68"/>
    <n v="1.3498399999999999"/>
    <n v="52"/>
    <m/>
    <m/>
    <m/>
    <m/>
    <m/>
    <m/>
    <m/>
    <m/>
    <m/>
    <m/>
    <m/>
    <m/>
    <m/>
    <m/>
    <m/>
    <m/>
  </r>
  <r>
    <x v="384"/>
    <x v="2"/>
    <n v="1188.5500549999999"/>
    <n v="8.9897604159999993"/>
    <n v="55"/>
    <m/>
    <m/>
    <m/>
    <m/>
    <m/>
    <m/>
    <m/>
    <m/>
    <m/>
    <m/>
    <m/>
    <m/>
    <m/>
    <m/>
    <m/>
    <m/>
  </r>
  <r>
    <x v="512"/>
    <x v="2"/>
    <n v="1152.3599999999999"/>
    <n v="8.3652800000000003"/>
    <n v="54"/>
    <m/>
    <m/>
    <m/>
    <m/>
    <m/>
    <m/>
    <m/>
    <m/>
    <m/>
    <m/>
    <m/>
    <m/>
    <m/>
    <m/>
    <m/>
    <m/>
  </r>
  <r>
    <x v="469"/>
    <x v="2"/>
    <n v="984.96"/>
    <n v="7.4419199999999996"/>
    <n v="54"/>
    <m/>
    <m/>
    <m/>
    <m/>
    <m/>
    <m/>
    <m/>
    <m/>
    <m/>
    <m/>
    <m/>
    <m/>
    <m/>
    <m/>
    <m/>
    <m/>
  </r>
  <r>
    <x v="161"/>
    <x v="2"/>
    <n v="279.24"/>
    <n v="2.0620799999999999"/>
    <n v="39"/>
    <m/>
    <m/>
    <m/>
    <m/>
    <m/>
    <m/>
    <m/>
    <m/>
    <m/>
    <m/>
    <m/>
    <m/>
    <m/>
    <m/>
    <m/>
    <m/>
  </r>
  <r>
    <x v="305"/>
    <x v="2"/>
    <n v="1101.60006"/>
    <n v="8.0784004399999993"/>
    <n v="60"/>
    <m/>
    <m/>
    <m/>
    <m/>
    <m/>
    <m/>
    <m/>
    <m/>
    <m/>
    <m/>
    <m/>
    <m/>
    <m/>
    <m/>
    <m/>
    <m/>
  </r>
  <r>
    <x v="446"/>
    <x v="2"/>
    <n v="1475.2500700000001"/>
    <n v="10.790400512"/>
    <n v="35"/>
    <m/>
    <m/>
    <m/>
    <m/>
    <m/>
    <m/>
    <m/>
    <m/>
    <m/>
    <m/>
    <m/>
    <m/>
    <m/>
    <m/>
    <m/>
    <m/>
  </r>
  <r>
    <x v="234"/>
    <x v="0"/>
    <n v="1298.8599999999999"/>
    <n v="9.6192799999999998"/>
    <n v="202"/>
    <m/>
    <m/>
    <m/>
    <m/>
    <m/>
    <m/>
    <m/>
    <m/>
    <m/>
    <m/>
    <m/>
    <m/>
    <m/>
    <m/>
    <m/>
    <m/>
  </r>
  <r>
    <x v="23"/>
    <x v="0"/>
    <n v="5681.7601519999998"/>
    <n v="41.267521103999997"/>
    <n v="152"/>
    <m/>
    <m/>
    <m/>
    <m/>
    <m/>
    <m/>
    <m/>
    <m/>
    <m/>
    <m/>
    <m/>
    <m/>
    <m/>
    <m/>
    <m/>
    <m/>
  </r>
  <r>
    <x v="0"/>
    <x v="0"/>
    <n v="7536.0995579999999"/>
    <n v="55.923996719999998"/>
    <n v="221"/>
    <m/>
    <m/>
    <m/>
    <m/>
    <m/>
    <m/>
    <m/>
    <m/>
    <m/>
    <m/>
    <m/>
    <m/>
    <m/>
    <m/>
    <m/>
    <m/>
  </r>
  <r>
    <x v="513"/>
    <x v="3"/>
    <n v="606.76"/>
    <n v="4.4127999999999998"/>
    <n v="77"/>
    <m/>
    <m/>
    <m/>
    <m/>
    <m/>
    <m/>
    <m/>
    <m/>
    <m/>
    <m/>
    <m/>
    <m/>
    <m/>
    <m/>
    <m/>
    <m/>
  </r>
  <r>
    <x v="481"/>
    <x v="3"/>
    <n v="4925.9399999999996"/>
    <n v="35.330880000000001"/>
    <n v="58"/>
    <m/>
    <m/>
    <m/>
    <m/>
    <m/>
    <m/>
    <m/>
    <m/>
    <m/>
    <m/>
    <m/>
    <m/>
    <m/>
    <m/>
    <m/>
    <m/>
  </r>
  <r>
    <x v="514"/>
    <x v="3"/>
    <n v="415.8"/>
    <n v="2.93832"/>
    <n v="60"/>
    <m/>
    <m/>
    <m/>
    <m/>
    <m/>
    <m/>
    <m/>
    <m/>
    <m/>
    <m/>
    <m/>
    <m/>
    <m/>
    <m/>
    <m/>
    <m/>
  </r>
  <r>
    <x v="515"/>
    <x v="3"/>
    <n v="165.06"/>
    <n v="1.2576000000000001"/>
    <n v="21"/>
    <m/>
    <m/>
    <m/>
    <m/>
    <m/>
    <m/>
    <m/>
    <m/>
    <m/>
    <m/>
    <m/>
    <m/>
    <m/>
    <m/>
    <m/>
    <m/>
  </r>
  <r>
    <x v="412"/>
    <x v="3"/>
    <n v="112.18"/>
    <n v="0.81791999999999998"/>
    <n v="79"/>
    <m/>
    <m/>
    <m/>
    <m/>
    <m/>
    <m/>
    <m/>
    <m/>
    <m/>
    <m/>
    <m/>
    <m/>
    <m/>
    <m/>
    <m/>
    <m/>
  </r>
  <r>
    <x v="516"/>
    <x v="3"/>
    <n v="2862.2300620000001"/>
    <n v="22.159200479999999"/>
    <n v="31"/>
    <m/>
    <m/>
    <m/>
    <m/>
    <m/>
    <m/>
    <m/>
    <m/>
    <m/>
    <m/>
    <m/>
    <m/>
    <m/>
    <m/>
    <m/>
    <m/>
  </r>
  <r>
    <x v="378"/>
    <x v="2"/>
    <n v="72.38"/>
    <n v="0"/>
    <n v="11"/>
    <m/>
    <m/>
    <m/>
    <m/>
    <m/>
    <m/>
    <m/>
    <m/>
    <m/>
    <m/>
    <m/>
    <m/>
    <m/>
    <m/>
    <m/>
    <m/>
  </r>
  <r>
    <x v="170"/>
    <x v="1"/>
    <n v="193.70000999999999"/>
    <n v="0"/>
    <n v="10"/>
    <m/>
    <m/>
    <m/>
    <m/>
    <m/>
    <m/>
    <m/>
    <m/>
    <m/>
    <m/>
    <m/>
    <m/>
    <m/>
    <m/>
    <m/>
    <m/>
  </r>
  <r>
    <x v="68"/>
    <x v="1"/>
    <n v="140.21000699999999"/>
    <n v="0"/>
    <n v="7"/>
    <m/>
    <m/>
    <m/>
    <m/>
    <m/>
    <m/>
    <m/>
    <m/>
    <m/>
    <m/>
    <m/>
    <m/>
    <m/>
    <m/>
    <m/>
    <m/>
  </r>
  <r>
    <x v="115"/>
    <x v="1"/>
    <n v="182.34999300000001"/>
    <n v="0"/>
    <n v="7"/>
    <m/>
    <m/>
    <m/>
    <m/>
    <m/>
    <m/>
    <m/>
    <m/>
    <m/>
    <m/>
    <m/>
    <m/>
    <m/>
    <m/>
    <m/>
    <m/>
  </r>
  <r>
    <x v="451"/>
    <x v="1"/>
    <n v="312.640016"/>
    <n v="0"/>
    <n v="8"/>
    <m/>
    <m/>
    <m/>
    <m/>
    <m/>
    <m/>
    <m/>
    <m/>
    <m/>
    <m/>
    <m/>
    <m/>
    <m/>
    <m/>
    <m/>
    <m/>
  </r>
  <r>
    <x v="90"/>
    <x v="2"/>
    <n v="512.03997600000002"/>
    <n v="0"/>
    <n v="12"/>
    <m/>
    <m/>
    <m/>
    <m/>
    <m/>
    <m/>
    <m/>
    <m/>
    <m/>
    <m/>
    <m/>
    <m/>
    <m/>
    <m/>
    <m/>
    <m/>
  </r>
  <r>
    <x v="157"/>
    <x v="2"/>
    <n v="197.51998800000001"/>
    <n v="0"/>
    <n v="6"/>
    <m/>
    <m/>
    <m/>
    <m/>
    <m/>
    <m/>
    <m/>
    <m/>
    <m/>
    <m/>
    <m/>
    <m/>
    <m/>
    <m/>
    <m/>
    <m/>
  </r>
  <r>
    <x v="158"/>
    <x v="2"/>
    <n v="38.57"/>
    <n v="0"/>
    <n v="7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7"/>
    <x v="1"/>
    <n v="41.85"/>
    <n v="0"/>
    <n v="9"/>
    <m/>
    <m/>
    <m/>
    <m/>
    <m/>
    <m/>
    <m/>
    <m/>
    <m/>
    <m/>
    <m/>
    <m/>
    <m/>
    <m/>
    <m/>
    <m/>
  </r>
  <r>
    <x v="276"/>
    <x v="1"/>
    <n v="126.99"/>
    <n v="0"/>
    <n v="9"/>
    <m/>
    <m/>
    <m/>
    <m/>
    <m/>
    <m/>
    <m/>
    <m/>
    <m/>
    <m/>
    <m/>
    <m/>
    <m/>
    <m/>
    <m/>
    <m/>
  </r>
  <r>
    <x v="110"/>
    <x v="1"/>
    <n v="621.63"/>
    <n v="0"/>
    <n v="9"/>
    <m/>
    <m/>
    <m/>
    <m/>
    <m/>
    <m/>
    <m/>
    <m/>
    <m/>
    <m/>
    <m/>
    <m/>
    <m/>
    <m/>
    <m/>
    <m/>
  </r>
  <r>
    <x v="298"/>
    <x v="1"/>
    <n v="17.37"/>
    <n v="0"/>
    <n v="9"/>
    <m/>
    <m/>
    <m/>
    <m/>
    <m/>
    <m/>
    <m/>
    <m/>
    <m/>
    <m/>
    <m/>
    <m/>
    <m/>
    <m/>
    <m/>
    <m/>
  </r>
  <r>
    <x v="3"/>
    <x v="1"/>
    <n v="76.3"/>
    <n v="0"/>
    <n v="7"/>
    <m/>
    <m/>
    <m/>
    <m/>
    <m/>
    <m/>
    <m/>
    <m/>
    <m/>
    <m/>
    <m/>
    <m/>
    <m/>
    <m/>
    <m/>
    <m/>
  </r>
  <r>
    <x v="147"/>
    <x v="1"/>
    <n v="116.1"/>
    <n v="0"/>
    <n v="6"/>
    <m/>
    <m/>
    <m/>
    <m/>
    <m/>
    <m/>
    <m/>
    <m/>
    <m/>
    <m/>
    <m/>
    <m/>
    <m/>
    <m/>
    <m/>
    <m/>
  </r>
  <r>
    <x v="70"/>
    <x v="1"/>
    <n v="52.05"/>
    <n v="0"/>
    <n v="5"/>
    <m/>
    <m/>
    <m/>
    <m/>
    <m/>
    <m/>
    <m/>
    <m/>
    <m/>
    <m/>
    <m/>
    <m/>
    <m/>
    <m/>
    <m/>
    <m/>
  </r>
  <r>
    <x v="466"/>
    <x v="1"/>
    <n v="28.8"/>
    <n v="0"/>
    <n v="8"/>
    <m/>
    <m/>
    <m/>
    <m/>
    <m/>
    <m/>
    <m/>
    <m/>
    <m/>
    <m/>
    <m/>
    <m/>
    <m/>
    <m/>
    <m/>
    <m/>
  </r>
  <r>
    <x v="146"/>
    <x v="1"/>
    <n v="257.359984"/>
    <n v="0"/>
    <n v="8"/>
    <m/>
    <m/>
    <m/>
    <m/>
    <m/>
    <m/>
    <m/>
    <m/>
    <m/>
    <m/>
    <m/>
    <m/>
    <m/>
    <m/>
    <m/>
    <m/>
  </r>
  <r>
    <x v="397"/>
    <x v="1"/>
    <n v="297.11999200000002"/>
    <n v="0"/>
    <n v="8"/>
    <m/>
    <m/>
    <m/>
    <m/>
    <m/>
    <m/>
    <m/>
    <m/>
    <m/>
    <m/>
    <m/>
    <m/>
    <m/>
    <m/>
    <m/>
    <m/>
  </r>
  <r>
    <x v="60"/>
    <x v="2"/>
    <n v="143"/>
    <n v="0"/>
    <n v="10"/>
    <m/>
    <m/>
    <m/>
    <m/>
    <m/>
    <m/>
    <m/>
    <m/>
    <m/>
    <m/>
    <m/>
    <m/>
    <m/>
    <m/>
    <m/>
    <m/>
  </r>
  <r>
    <x v="517"/>
    <x v="2"/>
    <n v="106.15"/>
    <n v="0"/>
    <n v="5"/>
    <m/>
    <m/>
    <m/>
    <m/>
    <m/>
    <m/>
    <m/>
    <m/>
    <m/>
    <m/>
    <m/>
    <m/>
    <m/>
    <m/>
    <m/>
    <m/>
  </r>
  <r>
    <x v="157"/>
    <x v="2"/>
    <n v="301.73"/>
    <n v="0"/>
    <n v="11"/>
    <m/>
    <m/>
    <m/>
    <m/>
    <m/>
    <m/>
    <m/>
    <m/>
    <m/>
    <m/>
    <m/>
    <m/>
    <m/>
    <m/>
    <m/>
    <m/>
  </r>
  <r>
    <x v="518"/>
    <x v="2"/>
    <n v="17.8"/>
    <n v="0"/>
    <n v="10"/>
    <m/>
    <m/>
    <m/>
    <m/>
    <m/>
    <m/>
    <m/>
    <m/>
    <m/>
    <m/>
    <m/>
    <m/>
    <m/>
    <m/>
    <m/>
    <m/>
  </r>
  <r>
    <x v="512"/>
    <x v="2"/>
    <n v="298.76"/>
    <n v="0"/>
    <n v="14"/>
    <m/>
    <m/>
    <m/>
    <m/>
    <m/>
    <m/>
    <m/>
    <m/>
    <m/>
    <m/>
    <m/>
    <m/>
    <m/>
    <m/>
    <m/>
    <m/>
  </r>
  <r>
    <x v="36"/>
    <x v="2"/>
    <n v="90.84"/>
    <n v="0"/>
    <n v="12"/>
    <m/>
    <m/>
    <m/>
    <m/>
    <m/>
    <m/>
    <m/>
    <m/>
    <m/>
    <m/>
    <m/>
    <m/>
    <m/>
    <m/>
    <m/>
    <m/>
  </r>
  <r>
    <x v="494"/>
    <x v="2"/>
    <n v="448.57998900000001"/>
    <n v="0"/>
    <n v="11"/>
    <m/>
    <m/>
    <m/>
    <m/>
    <m/>
    <m/>
    <m/>
    <m/>
    <m/>
    <m/>
    <m/>
    <m/>
    <m/>
    <m/>
    <m/>
    <m/>
  </r>
  <r>
    <x v="469"/>
    <x v="2"/>
    <n v="200.64"/>
    <n v="0"/>
    <n v="11"/>
    <m/>
    <m/>
    <m/>
    <m/>
    <m/>
    <m/>
    <m/>
    <m/>
    <m/>
    <m/>
    <m/>
    <m/>
    <m/>
    <m/>
    <m/>
    <m/>
  </r>
  <r>
    <x v="448"/>
    <x v="2"/>
    <n v="28.16"/>
    <n v="0"/>
    <n v="11"/>
    <m/>
    <m/>
    <m/>
    <m/>
    <m/>
    <m/>
    <m/>
    <m/>
    <m/>
    <m/>
    <m/>
    <m/>
    <m/>
    <m/>
    <m/>
    <m/>
  </r>
  <r>
    <x v="216"/>
    <x v="1"/>
    <n v="14.35"/>
    <n v="0"/>
    <n v="7"/>
    <m/>
    <m/>
    <m/>
    <m/>
    <m/>
    <m/>
    <m/>
    <m/>
    <m/>
    <m/>
    <m/>
    <m/>
    <m/>
    <m/>
    <m/>
    <m/>
  </r>
  <r>
    <x v="445"/>
    <x v="1"/>
    <n v="700.32000600000003"/>
    <n v="0"/>
    <n v="6"/>
    <m/>
    <m/>
    <m/>
    <m/>
    <m/>
    <m/>
    <m/>
    <m/>
    <m/>
    <m/>
    <m/>
    <m/>
    <m/>
    <m/>
    <m/>
    <m/>
  </r>
  <r>
    <x v="519"/>
    <x v="1"/>
    <n v="764.82001400000001"/>
    <n v="0"/>
    <n v="7"/>
    <m/>
    <m/>
    <m/>
    <m/>
    <m/>
    <m/>
    <m/>
    <m/>
    <m/>
    <m/>
    <m/>
    <m/>
    <m/>
    <m/>
    <m/>
    <m/>
  </r>
  <r>
    <x v="520"/>
    <x v="1"/>
    <n v="36.840000000000003"/>
    <n v="0"/>
    <n v="6"/>
    <m/>
    <m/>
    <m/>
    <m/>
    <m/>
    <m/>
    <m/>
    <m/>
    <m/>
    <m/>
    <m/>
    <m/>
    <m/>
    <m/>
    <m/>
    <m/>
  </r>
  <r>
    <x v="521"/>
    <x v="2"/>
    <n v="24.1"/>
    <n v="0"/>
    <n v="10"/>
    <m/>
    <m/>
    <m/>
    <m/>
    <m/>
    <m/>
    <m/>
    <m/>
    <m/>
    <m/>
    <m/>
    <m/>
    <m/>
    <m/>
    <m/>
    <m/>
  </r>
  <r>
    <x v="522"/>
    <x v="2"/>
    <n v="11"/>
    <n v="0"/>
    <n v="11"/>
    <m/>
    <m/>
    <m/>
    <m/>
    <m/>
    <m/>
    <m/>
    <m/>
    <m/>
    <m/>
    <m/>
    <m/>
    <m/>
    <m/>
    <m/>
    <m/>
  </r>
  <r>
    <x v="381"/>
    <x v="2"/>
    <n v="408.21001100000001"/>
    <n v="0"/>
    <n v="11"/>
    <m/>
    <m/>
    <m/>
    <m/>
    <m/>
    <m/>
    <m/>
    <m/>
    <m/>
    <m/>
    <m/>
    <m/>
    <m/>
    <m/>
    <m/>
    <m/>
  </r>
  <r>
    <x v="337"/>
    <x v="2"/>
    <n v="32.04"/>
    <n v="0"/>
    <n v="9"/>
    <m/>
    <m/>
    <m/>
    <m/>
    <m/>
    <m/>
    <m/>
    <m/>
    <m/>
    <m/>
    <m/>
    <m/>
    <m/>
    <m/>
    <m/>
    <m/>
  </r>
  <r>
    <x v="523"/>
    <x v="2"/>
    <n v="106.88"/>
    <n v="0"/>
    <n v="8"/>
    <m/>
    <m/>
    <m/>
    <m/>
    <m/>
    <m/>
    <m/>
    <m/>
    <m/>
    <m/>
    <m/>
    <m/>
    <m/>
    <m/>
    <m/>
    <m/>
  </r>
  <r>
    <x v="385"/>
    <x v="2"/>
    <n v="24.08"/>
    <n v="0"/>
    <n v="8"/>
    <m/>
    <m/>
    <m/>
    <m/>
    <m/>
    <m/>
    <m/>
    <m/>
    <m/>
    <m/>
    <m/>
    <m/>
    <m/>
    <m/>
    <m/>
    <m/>
  </r>
  <r>
    <x v="524"/>
    <x v="1"/>
    <n v="26.16"/>
    <n v="0"/>
    <n v="4"/>
    <m/>
    <m/>
    <m/>
    <m/>
    <m/>
    <m/>
    <m/>
    <m/>
    <m/>
    <m/>
    <m/>
    <m/>
    <m/>
    <m/>
    <m/>
    <m/>
  </r>
  <r>
    <x v="70"/>
    <x v="1"/>
    <n v="83.28"/>
    <n v="0"/>
    <n v="8"/>
    <m/>
    <m/>
    <m/>
    <m/>
    <m/>
    <m/>
    <m/>
    <m/>
    <m/>
    <m/>
    <m/>
    <m/>
    <m/>
    <m/>
    <m/>
    <m/>
  </r>
  <r>
    <x v="154"/>
    <x v="1"/>
    <n v="132.18000599999999"/>
    <n v="0"/>
    <n v="6"/>
    <m/>
    <m/>
    <m/>
    <m/>
    <m/>
    <m/>
    <m/>
    <m/>
    <m/>
    <m/>
    <m/>
    <m/>
    <m/>
    <m/>
    <m/>
    <m/>
  </r>
  <r>
    <x v="525"/>
    <x v="2"/>
    <n v="329.00002000000001"/>
    <n v="0"/>
    <n v="10"/>
    <m/>
    <m/>
    <m/>
    <m/>
    <m/>
    <m/>
    <m/>
    <m/>
    <m/>
    <m/>
    <m/>
    <m/>
    <m/>
    <m/>
    <m/>
    <m/>
  </r>
  <r>
    <x v="169"/>
    <x v="1"/>
    <n v="401.040009"/>
    <n v="0"/>
    <n v="9"/>
    <m/>
    <m/>
    <m/>
    <m/>
    <m/>
    <m/>
    <m/>
    <m/>
    <m/>
    <m/>
    <m/>
    <m/>
    <m/>
    <m/>
    <m/>
    <m/>
  </r>
  <r>
    <x v="442"/>
    <x v="2"/>
    <n v="157.43"/>
    <n v="0"/>
    <n v="13"/>
    <m/>
    <m/>
    <m/>
    <m/>
    <m/>
    <m/>
    <m/>
    <m/>
    <m/>
    <m/>
    <m/>
    <m/>
    <m/>
    <m/>
    <m/>
    <m/>
  </r>
  <r>
    <x v="251"/>
    <x v="2"/>
    <n v="13.56"/>
    <n v="0"/>
    <n v="12"/>
    <m/>
    <m/>
    <m/>
    <m/>
    <m/>
    <m/>
    <m/>
    <m/>
    <m/>
    <m/>
    <m/>
    <m/>
    <m/>
    <m/>
    <m/>
    <m/>
  </r>
  <r>
    <x v="323"/>
    <x v="2"/>
    <n v="237.04998900000001"/>
    <n v="0"/>
    <n v="11"/>
    <m/>
    <m/>
    <m/>
    <m/>
    <m/>
    <m/>
    <m/>
    <m/>
    <m/>
    <m/>
    <m/>
    <m/>
    <m/>
    <m/>
    <m/>
    <m/>
  </r>
  <r>
    <x v="526"/>
    <x v="2"/>
    <n v="123.66"/>
    <n v="0"/>
    <n v="9"/>
    <m/>
    <m/>
    <m/>
    <m/>
    <m/>
    <m/>
    <m/>
    <m/>
    <m/>
    <m/>
    <m/>
    <m/>
    <m/>
    <m/>
    <m/>
    <m/>
  </r>
  <r>
    <x v="58"/>
    <x v="2"/>
    <n v="276.25"/>
    <n v="0"/>
    <n v="13"/>
    <m/>
    <m/>
    <m/>
    <m/>
    <m/>
    <m/>
    <m/>
    <m/>
    <m/>
    <m/>
    <m/>
    <m/>
    <m/>
    <m/>
    <m/>
    <m/>
  </r>
  <r>
    <x v="250"/>
    <x v="2"/>
    <n v="320.63998800000002"/>
    <n v="0"/>
    <n v="12"/>
    <m/>
    <m/>
    <m/>
    <m/>
    <m/>
    <m/>
    <m/>
    <m/>
    <m/>
    <m/>
    <m/>
    <m/>
    <m/>
    <m/>
    <m/>
    <m/>
  </r>
  <r>
    <x v="527"/>
    <x v="2"/>
    <n v="237.87"/>
    <n v="0"/>
    <n v="9"/>
    <m/>
    <m/>
    <m/>
    <m/>
    <m/>
    <m/>
    <m/>
    <m/>
    <m/>
    <m/>
    <m/>
    <m/>
    <m/>
    <m/>
    <m/>
    <m/>
  </r>
  <r>
    <x v="518"/>
    <x v="2"/>
    <n v="10.68"/>
    <n v="0"/>
    <n v="6"/>
    <m/>
    <m/>
    <m/>
    <m/>
    <m/>
    <m/>
    <m/>
    <m/>
    <m/>
    <m/>
    <m/>
    <m/>
    <m/>
    <m/>
    <m/>
    <m/>
  </r>
  <r>
    <x v="302"/>
    <x v="2"/>
    <n v="183.60001"/>
    <n v="0"/>
    <n v="10"/>
    <m/>
    <m/>
    <m/>
    <m/>
    <m/>
    <m/>
    <m/>
    <m/>
    <m/>
    <m/>
    <m/>
    <m/>
    <m/>
    <m/>
    <m/>
    <m/>
  </r>
  <r>
    <x v="19"/>
    <x v="2"/>
    <n v="57.72"/>
    <n v="0"/>
    <n v="12"/>
    <m/>
    <m/>
    <m/>
    <m/>
    <m/>
    <m/>
    <m/>
    <m/>
    <m/>
    <m/>
    <m/>
    <m/>
    <m/>
    <m/>
    <m/>
    <m/>
  </r>
  <r>
    <x v="248"/>
    <x v="1"/>
    <n v="4.6399999999999997"/>
    <n v="0"/>
    <n v="4"/>
    <m/>
    <m/>
    <m/>
    <m/>
    <m/>
    <m/>
    <m/>
    <m/>
    <m/>
    <m/>
    <m/>
    <m/>
    <m/>
    <m/>
    <m/>
    <m/>
  </r>
  <r>
    <x v="179"/>
    <x v="1"/>
    <n v="99.54"/>
    <n v="0"/>
    <n v="7"/>
    <m/>
    <m/>
    <m/>
    <m/>
    <m/>
    <m/>
    <m/>
    <m/>
    <m/>
    <m/>
    <m/>
    <m/>
    <m/>
    <m/>
    <m/>
    <m/>
  </r>
  <r>
    <x v="144"/>
    <x v="1"/>
    <n v="68.8"/>
    <n v="0"/>
    <n v="8"/>
    <m/>
    <m/>
    <m/>
    <m/>
    <m/>
    <m/>
    <m/>
    <m/>
    <m/>
    <m/>
    <m/>
    <m/>
    <m/>
    <m/>
    <m/>
    <m/>
  </r>
  <r>
    <x v="51"/>
    <x v="1"/>
    <n v="182.75999400000001"/>
    <n v="0"/>
    <n v="6"/>
    <m/>
    <m/>
    <m/>
    <m/>
    <m/>
    <m/>
    <m/>
    <m/>
    <m/>
    <m/>
    <m/>
    <m/>
    <m/>
    <m/>
    <m/>
    <m/>
  </r>
  <r>
    <x v="528"/>
    <x v="1"/>
    <n v="267.040008"/>
    <n v="0"/>
    <n v="8"/>
    <m/>
    <m/>
    <m/>
    <m/>
    <m/>
    <m/>
    <m/>
    <m/>
    <m/>
    <m/>
    <m/>
    <m/>
    <m/>
    <m/>
    <m/>
    <m/>
  </r>
  <r>
    <x v="529"/>
    <x v="1"/>
    <n v="16.8"/>
    <n v="0"/>
    <n v="8"/>
    <m/>
    <m/>
    <m/>
    <m/>
    <m/>
    <m/>
    <m/>
    <m/>
    <m/>
    <m/>
    <m/>
    <m/>
    <m/>
    <m/>
    <m/>
    <m/>
  </r>
  <r>
    <x v="87"/>
    <x v="1"/>
    <n v="43.12"/>
    <n v="0"/>
    <n v="8"/>
    <m/>
    <m/>
    <m/>
    <m/>
    <m/>
    <m/>
    <m/>
    <m/>
    <m/>
    <m/>
    <m/>
    <m/>
    <m/>
    <m/>
    <m/>
    <m/>
  </r>
  <r>
    <x v="43"/>
    <x v="1"/>
    <n v="79.87"/>
    <n v="0"/>
    <n v="7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428"/>
    <x v="2"/>
    <n v="138"/>
    <n v="0"/>
    <n v="8"/>
    <m/>
    <m/>
    <m/>
    <m/>
    <m/>
    <m/>
    <m/>
    <m/>
    <m/>
    <m/>
    <m/>
    <m/>
    <m/>
    <m/>
    <m/>
    <m/>
  </r>
  <r>
    <x v="501"/>
    <x v="2"/>
    <n v="369.70001000000002"/>
    <n v="0"/>
    <n v="5"/>
    <m/>
    <m/>
    <m/>
    <m/>
    <m/>
    <m/>
    <m/>
    <m/>
    <m/>
    <m/>
    <m/>
    <m/>
    <m/>
    <m/>
    <m/>
    <m/>
  </r>
  <r>
    <x v="36"/>
    <x v="2"/>
    <n v="7.57"/>
    <n v="0"/>
    <n v="1"/>
    <m/>
    <m/>
    <m/>
    <m/>
    <m/>
    <m/>
    <m/>
    <m/>
    <m/>
    <m/>
    <m/>
    <m/>
    <m/>
    <m/>
    <m/>
    <m/>
  </r>
  <r>
    <x v="530"/>
    <x v="1"/>
    <n v="18.32"/>
    <n v="0.14656"/>
    <n v="4"/>
    <m/>
    <m/>
    <m/>
    <m/>
    <m/>
    <m/>
    <m/>
    <m/>
    <m/>
    <m/>
    <m/>
    <m/>
    <m/>
    <m/>
    <m/>
    <m/>
  </r>
  <r>
    <x v="531"/>
    <x v="1"/>
    <n v="1247.22"/>
    <n v="9.2476800000000008"/>
    <n v="41"/>
    <m/>
    <m/>
    <m/>
    <m/>
    <m/>
    <m/>
    <m/>
    <m/>
    <m/>
    <m/>
    <m/>
    <m/>
    <m/>
    <m/>
    <m/>
    <m/>
  </r>
  <r>
    <x v="510"/>
    <x v="1"/>
    <n v="1727.0399580000001"/>
    <n v="12.500479695999999"/>
    <n v="42"/>
    <m/>
    <m/>
    <m/>
    <m/>
    <m/>
    <m/>
    <m/>
    <m/>
    <m/>
    <m/>
    <m/>
    <m/>
    <m/>
    <m/>
    <m/>
    <m/>
  </r>
  <r>
    <x v="212"/>
    <x v="1"/>
    <n v="71.540000000000006"/>
    <n v="0.52559999999999996"/>
    <n v="49"/>
    <m/>
    <m/>
    <m/>
    <m/>
    <m/>
    <m/>
    <m/>
    <m/>
    <m/>
    <m/>
    <m/>
    <m/>
    <m/>
    <m/>
    <m/>
    <m/>
  </r>
  <r>
    <x v="260"/>
    <x v="1"/>
    <n v="512.51"/>
    <n v="3.7132800000000001"/>
    <n v="53"/>
    <m/>
    <m/>
    <m/>
    <m/>
    <m/>
    <m/>
    <m/>
    <m/>
    <m/>
    <m/>
    <m/>
    <m/>
    <m/>
    <m/>
    <m/>
    <m/>
  </r>
  <r>
    <x v="210"/>
    <x v="1"/>
    <n v="1758.3499449999999"/>
    <n v="12.787999599999999"/>
    <n v="55"/>
    <m/>
    <m/>
    <m/>
    <m/>
    <m/>
    <m/>
    <m/>
    <m/>
    <m/>
    <m/>
    <m/>
    <m/>
    <m/>
    <m/>
    <m/>
    <m/>
  </r>
  <r>
    <x v="300"/>
    <x v="1"/>
    <n v="1205.659954"/>
    <n v="9.0162396559999998"/>
    <n v="46"/>
    <m/>
    <m/>
    <m/>
    <m/>
    <m/>
    <m/>
    <m/>
    <m/>
    <m/>
    <m/>
    <m/>
    <m/>
    <m/>
    <m/>
    <m/>
    <m/>
  </r>
  <r>
    <x v="394"/>
    <x v="1"/>
    <n v="115.71"/>
    <n v="0.84448000000000001"/>
    <n v="57"/>
    <m/>
    <m/>
    <m/>
    <m/>
    <m/>
    <m/>
    <m/>
    <m/>
    <m/>
    <m/>
    <m/>
    <m/>
    <m/>
    <m/>
    <m/>
    <m/>
  </r>
  <r>
    <x v="532"/>
    <x v="1"/>
    <n v="1202.9499510000001"/>
    <n v="8.8379996399999996"/>
    <n v="49"/>
    <m/>
    <m/>
    <m/>
    <m/>
    <m/>
    <m/>
    <m/>
    <m/>
    <m/>
    <m/>
    <m/>
    <m/>
    <m/>
    <m/>
    <m/>
    <m/>
  </r>
  <r>
    <x v="383"/>
    <x v="1"/>
    <n v="147.84"/>
    <n v="1.0751999999999999"/>
    <n v="44"/>
    <m/>
    <m/>
    <m/>
    <m/>
    <m/>
    <m/>
    <m/>
    <m/>
    <m/>
    <m/>
    <m/>
    <m/>
    <m/>
    <m/>
    <m/>
    <m/>
  </r>
  <r>
    <x v="533"/>
    <x v="1"/>
    <n v="2252.4999499999999"/>
    <n v="15.857599648000001"/>
    <n v="25"/>
    <m/>
    <m/>
    <m/>
    <m/>
    <m/>
    <m/>
    <m/>
    <m/>
    <m/>
    <m/>
    <m/>
    <m/>
    <m/>
    <m/>
    <m/>
    <m/>
  </r>
  <r>
    <x v="327"/>
    <x v="1"/>
    <n v="94.4"/>
    <n v="0.69120000000000004"/>
    <n v="59"/>
    <m/>
    <m/>
    <m/>
    <m/>
    <m/>
    <m/>
    <m/>
    <m/>
    <m/>
    <m/>
    <m/>
    <m/>
    <m/>
    <m/>
    <m/>
    <m/>
  </r>
  <r>
    <x v="534"/>
    <x v="1"/>
    <n v="860.59994800000004"/>
    <n v="6.2227996240000003"/>
    <n v="52"/>
    <m/>
    <m/>
    <m/>
    <m/>
    <m/>
    <m/>
    <m/>
    <m/>
    <m/>
    <m/>
    <m/>
    <m/>
    <m/>
    <m/>
    <m/>
    <m/>
  </r>
  <r>
    <x v="157"/>
    <x v="2"/>
    <n v="1514.3199079999999"/>
    <n v="10.797759343999999"/>
    <n v="46"/>
    <m/>
    <m/>
    <m/>
    <m/>
    <m/>
    <m/>
    <m/>
    <m/>
    <m/>
    <m/>
    <m/>
    <m/>
    <m/>
    <m/>
    <m/>
    <m/>
  </r>
  <r>
    <x v="270"/>
    <x v="2"/>
    <n v="370.76"/>
    <n v="2.6808800000000002"/>
    <n v="52"/>
    <m/>
    <m/>
    <m/>
    <m/>
    <m/>
    <m/>
    <m/>
    <m/>
    <m/>
    <m/>
    <m/>
    <m/>
    <m/>
    <m/>
    <m/>
    <m/>
  </r>
  <r>
    <x v="54"/>
    <x v="2"/>
    <n v="2921.1001259999998"/>
    <n v="21.143200912000001"/>
    <n v="42"/>
    <m/>
    <m/>
    <m/>
    <m/>
    <m/>
    <m/>
    <m/>
    <m/>
    <m/>
    <m/>
    <m/>
    <m/>
    <m/>
    <m/>
    <m/>
    <m/>
  </r>
  <r>
    <x v="535"/>
    <x v="2"/>
    <n v="1028.1600559999999"/>
    <n v="7.6377604159999999"/>
    <n v="56"/>
    <m/>
    <m/>
    <m/>
    <m/>
    <m/>
    <m/>
    <m/>
    <m/>
    <m/>
    <m/>
    <m/>
    <m/>
    <m/>
    <m/>
    <m/>
    <m/>
  </r>
  <r>
    <x v="381"/>
    <x v="2"/>
    <n v="2263.7100610000002"/>
    <n v="16.625280448000002"/>
    <n v="61"/>
    <m/>
    <m/>
    <m/>
    <m/>
    <m/>
    <m/>
    <m/>
    <m/>
    <m/>
    <m/>
    <m/>
    <m/>
    <m/>
    <m/>
    <m/>
    <m/>
  </r>
  <r>
    <x v="360"/>
    <x v="2"/>
    <n v="634.52"/>
    <n v="4.5510400000000004"/>
    <n v="58"/>
    <m/>
    <m/>
    <m/>
    <m/>
    <m/>
    <m/>
    <m/>
    <m/>
    <m/>
    <m/>
    <m/>
    <m/>
    <m/>
    <m/>
    <m/>
    <m/>
  </r>
  <r>
    <x v="220"/>
    <x v="2"/>
    <n v="1697.02"/>
    <n v="12.46336"/>
    <n v="61"/>
    <m/>
    <m/>
    <m/>
    <m/>
    <m/>
    <m/>
    <m/>
    <m/>
    <m/>
    <m/>
    <m/>
    <m/>
    <m/>
    <m/>
    <m/>
    <m/>
  </r>
  <r>
    <x v="488"/>
    <x v="2"/>
    <n v="127.6"/>
    <n v="0.91520000000000001"/>
    <n v="58"/>
    <m/>
    <m/>
    <m/>
    <m/>
    <m/>
    <m/>
    <m/>
    <m/>
    <m/>
    <m/>
    <m/>
    <m/>
    <m/>
    <m/>
    <m/>
    <m/>
  </r>
  <r>
    <x v="291"/>
    <x v="2"/>
    <n v="1039.5"/>
    <n v="7.7111999999999998"/>
    <n v="55"/>
    <m/>
    <m/>
    <m/>
    <m/>
    <m/>
    <m/>
    <m/>
    <m/>
    <m/>
    <m/>
    <m/>
    <m/>
    <m/>
    <m/>
    <m/>
    <m/>
  </r>
  <r>
    <x v="126"/>
    <x v="2"/>
    <n v="337.68"/>
    <n v="2.4870399999999999"/>
    <n v="63"/>
    <m/>
    <m/>
    <m/>
    <m/>
    <m/>
    <m/>
    <m/>
    <m/>
    <m/>
    <m/>
    <m/>
    <m/>
    <m/>
    <m/>
    <m/>
    <m/>
  </r>
  <r>
    <x v="523"/>
    <x v="2"/>
    <n v="627.91999999999996"/>
    <n v="4.7027200000000002"/>
    <n v="47"/>
    <m/>
    <m/>
    <m/>
    <m/>
    <m/>
    <m/>
    <m/>
    <m/>
    <m/>
    <m/>
    <m/>
    <m/>
    <m/>
    <m/>
    <m/>
    <m/>
  </r>
  <r>
    <x v="388"/>
    <x v="2"/>
    <n v="510.72"/>
    <n v="3.8912"/>
    <n v="42"/>
    <m/>
    <m/>
    <m/>
    <m/>
    <m/>
    <m/>
    <m/>
    <m/>
    <m/>
    <m/>
    <m/>
    <m/>
    <m/>
    <m/>
    <m/>
    <m/>
  </r>
  <r>
    <x v="65"/>
    <x v="2"/>
    <n v="705.6"/>
    <n v="5.2416"/>
    <n v="56"/>
    <m/>
    <m/>
    <m/>
    <m/>
    <m/>
    <m/>
    <m/>
    <m/>
    <m/>
    <m/>
    <m/>
    <m/>
    <m/>
    <m/>
    <m/>
    <m/>
  </r>
  <r>
    <x v="0"/>
    <x v="0"/>
    <n v="7638.3995519999999"/>
    <n v="56.469596688000003"/>
    <n v="224"/>
    <m/>
    <m/>
    <m/>
    <m/>
    <m/>
    <m/>
    <m/>
    <m/>
    <m/>
    <m/>
    <m/>
    <m/>
    <m/>
    <m/>
    <m/>
    <m/>
  </r>
  <r>
    <x v="230"/>
    <x v="0"/>
    <n v="2401.98"/>
    <n v="17.058959999999999"/>
    <n v="98"/>
    <m/>
    <m/>
    <m/>
    <m/>
    <m/>
    <m/>
    <m/>
    <m/>
    <m/>
    <m/>
    <m/>
    <m/>
    <m/>
    <m/>
    <m/>
    <m/>
  </r>
  <r>
    <x v="181"/>
    <x v="1"/>
    <n v="796.32"/>
    <n v="5.9155199999999999"/>
    <n v="56"/>
    <m/>
    <m/>
    <m/>
    <m/>
    <m/>
    <m/>
    <m/>
    <m/>
    <m/>
    <m/>
    <m/>
    <m/>
    <m/>
    <m/>
    <m/>
    <m/>
  </r>
  <r>
    <x v="536"/>
    <x v="3"/>
    <n v="3821.2201559999999"/>
    <n v="28.610161168000001"/>
    <n v="78"/>
    <m/>
    <m/>
    <m/>
    <m/>
    <m/>
    <m/>
    <m/>
    <m/>
    <m/>
    <m/>
    <m/>
    <m/>
    <m/>
    <m/>
    <m/>
    <m/>
  </r>
  <r>
    <x v="138"/>
    <x v="3"/>
    <n v="1828.26"/>
    <n v="13.46528"/>
    <n v="63"/>
    <m/>
    <m/>
    <m/>
    <m/>
    <m/>
    <m/>
    <m/>
    <m/>
    <m/>
    <m/>
    <m/>
    <m/>
    <m/>
    <m/>
    <m/>
    <m/>
  </r>
  <r>
    <x v="537"/>
    <x v="3"/>
    <n v="2188"/>
    <n v="16.191199999999998"/>
    <n v="80"/>
    <m/>
    <m/>
    <m/>
    <m/>
    <m/>
    <m/>
    <m/>
    <m/>
    <m/>
    <m/>
    <m/>
    <m/>
    <m/>
    <m/>
    <m/>
    <m/>
  </r>
  <r>
    <x v="104"/>
    <x v="3"/>
    <n v="3147.1199280000001"/>
    <n v="23.078879472000001"/>
    <n v="72"/>
    <m/>
    <m/>
    <m/>
    <m/>
    <m/>
    <m/>
    <m/>
    <m/>
    <m/>
    <m/>
    <m/>
    <m/>
    <m/>
    <m/>
    <m/>
    <m/>
  </r>
  <r>
    <x v="474"/>
    <x v="3"/>
    <n v="2112.8800769999998"/>
    <n v="15.585920568000001"/>
    <n v="77"/>
    <m/>
    <m/>
    <m/>
    <m/>
    <m/>
    <m/>
    <m/>
    <m/>
    <m/>
    <m/>
    <m/>
    <m/>
    <m/>
    <m/>
    <m/>
    <m/>
  </r>
  <r>
    <x v="538"/>
    <x v="3"/>
    <n v="4174.3000650000004"/>
    <n v="29.798080464000002"/>
    <n v="65"/>
    <m/>
    <m/>
    <m/>
    <m/>
    <m/>
    <m/>
    <m/>
    <m/>
    <m/>
    <m/>
    <m/>
    <m/>
    <m/>
    <m/>
    <m/>
    <m/>
  </r>
  <r>
    <x v="539"/>
    <x v="3"/>
    <n v="76"/>
    <n v="0.55200000000000005"/>
    <n v="76"/>
    <m/>
    <m/>
    <m/>
    <m/>
    <m/>
    <m/>
    <m/>
    <m/>
    <m/>
    <m/>
    <m/>
    <m/>
    <m/>
    <m/>
    <m/>
    <m/>
  </r>
  <r>
    <x v="205"/>
    <x v="3"/>
    <n v="713.38"/>
    <n v="5.1686399999999999"/>
    <n v="53"/>
    <m/>
    <m/>
    <m/>
    <m/>
    <m/>
    <m/>
    <m/>
    <m/>
    <m/>
    <m/>
    <m/>
    <m/>
    <m/>
    <m/>
    <m/>
    <m/>
  </r>
  <r>
    <x v="36"/>
    <x v="2"/>
    <n v="98.41"/>
    <n v="0"/>
    <n v="13"/>
    <m/>
    <m/>
    <m/>
    <m/>
    <m/>
    <m/>
    <m/>
    <m/>
    <m/>
    <m/>
    <m/>
    <m/>
    <m/>
    <m/>
    <m/>
    <m/>
  </r>
  <r>
    <x v="20"/>
    <x v="2"/>
    <n v="20.399999999999999"/>
    <n v="0"/>
    <n v="12"/>
    <m/>
    <m/>
    <m/>
    <m/>
    <m/>
    <m/>
    <m/>
    <m/>
    <m/>
    <m/>
    <m/>
    <m/>
    <m/>
    <m/>
    <m/>
    <m/>
  </r>
  <r>
    <x v="399"/>
    <x v="1"/>
    <n v="171.36000899999999"/>
    <n v="0"/>
    <n v="9"/>
    <m/>
    <m/>
    <m/>
    <m/>
    <m/>
    <m/>
    <m/>
    <m/>
    <m/>
    <m/>
    <m/>
    <m/>
    <m/>
    <m/>
    <m/>
    <m/>
  </r>
  <r>
    <x v="478"/>
    <x v="1"/>
    <n v="340.9"/>
    <n v="0"/>
    <n v="10"/>
    <m/>
    <m/>
    <m/>
    <m/>
    <m/>
    <m/>
    <m/>
    <m/>
    <m/>
    <m/>
    <m/>
    <m/>
    <m/>
    <m/>
    <m/>
    <m/>
  </r>
  <r>
    <x v="540"/>
    <x v="2"/>
    <n v="25.94"/>
    <n v="0"/>
    <n v="2"/>
    <m/>
    <m/>
    <m/>
    <m/>
    <m/>
    <m/>
    <m/>
    <m/>
    <m/>
    <m/>
    <m/>
    <m/>
    <m/>
    <m/>
    <m/>
    <m/>
  </r>
  <r>
    <x v="237"/>
    <x v="3"/>
    <n v="180.71"/>
    <n v="1.3606400000000001"/>
    <n v="17"/>
    <m/>
    <m/>
    <m/>
    <m/>
    <m/>
    <m/>
    <m/>
    <m/>
    <m/>
    <m/>
    <m/>
    <m/>
    <m/>
    <m/>
    <m/>
    <m/>
  </r>
  <r>
    <x v="213"/>
    <x v="1"/>
    <n v="110.88"/>
    <n v="0"/>
    <n v="8"/>
    <m/>
    <m/>
    <m/>
    <m/>
    <m/>
    <m/>
    <m/>
    <m/>
    <m/>
    <m/>
    <m/>
    <m/>
    <m/>
    <m/>
    <m/>
    <m/>
  </r>
  <r>
    <x v="490"/>
    <x v="1"/>
    <n v="62.72"/>
    <n v="0"/>
    <n v="7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185"/>
    <x v="1"/>
    <n v="138.15"/>
    <n v="0"/>
    <n v="9"/>
    <m/>
    <m/>
    <m/>
    <m/>
    <m/>
    <m/>
    <m/>
    <m/>
    <m/>
    <m/>
    <m/>
    <m/>
    <m/>
    <m/>
    <m/>
    <m/>
  </r>
  <r>
    <x v="112"/>
    <x v="1"/>
    <n v="15.92"/>
    <n v="0"/>
    <n v="8"/>
    <m/>
    <m/>
    <m/>
    <m/>
    <m/>
    <m/>
    <m/>
    <m/>
    <m/>
    <m/>
    <m/>
    <m/>
    <m/>
    <m/>
    <m/>
    <m/>
  </r>
  <r>
    <x v="115"/>
    <x v="1"/>
    <n v="86.839995999999999"/>
    <n v="0"/>
    <n v="4"/>
    <m/>
    <m/>
    <m/>
    <m/>
    <m/>
    <m/>
    <m/>
    <m/>
    <m/>
    <m/>
    <m/>
    <m/>
    <m/>
    <m/>
    <m/>
    <m/>
  </r>
  <r>
    <x v="541"/>
    <x v="1"/>
    <n v="7"/>
    <n v="0"/>
    <n v="7"/>
    <m/>
    <m/>
    <m/>
    <m/>
    <m/>
    <m/>
    <m/>
    <m/>
    <m/>
    <m/>
    <m/>
    <m/>
    <m/>
    <m/>
    <m/>
    <m/>
  </r>
  <r>
    <x v="38"/>
    <x v="2"/>
    <n v="14.98"/>
    <n v="0"/>
    <n v="14"/>
    <m/>
    <m/>
    <m/>
    <m/>
    <m/>
    <m/>
    <m/>
    <m/>
    <m/>
    <m/>
    <m/>
    <m/>
    <m/>
    <m/>
    <m/>
    <m/>
  </r>
  <r>
    <x v="542"/>
    <x v="2"/>
    <n v="767.30002999999999"/>
    <n v="0"/>
    <n v="10"/>
    <m/>
    <m/>
    <m/>
    <m/>
    <m/>
    <m/>
    <m/>
    <m/>
    <m/>
    <m/>
    <m/>
    <m/>
    <m/>
    <m/>
    <m/>
    <m/>
  </r>
  <r>
    <x v="12"/>
    <x v="2"/>
    <n v="271.040007"/>
    <n v="0"/>
    <n v="7"/>
    <m/>
    <m/>
    <m/>
    <m/>
    <m/>
    <m/>
    <m/>
    <m/>
    <m/>
    <m/>
    <m/>
    <m/>
    <m/>
    <m/>
    <m/>
    <m/>
  </r>
  <r>
    <x v="100"/>
    <x v="1"/>
    <n v="47.92"/>
    <n v="0"/>
    <n v="8"/>
    <m/>
    <m/>
    <m/>
    <m/>
    <m/>
    <m/>
    <m/>
    <m/>
    <m/>
    <m/>
    <m/>
    <m/>
    <m/>
    <m/>
    <m/>
    <m/>
  </r>
  <r>
    <x v="85"/>
    <x v="1"/>
    <n v="39.92"/>
    <n v="0"/>
    <n v="8"/>
    <m/>
    <m/>
    <m/>
    <m/>
    <m/>
    <m/>
    <m/>
    <m/>
    <m/>
    <m/>
    <m/>
    <m/>
    <m/>
    <m/>
    <m/>
    <m/>
  </r>
  <r>
    <x v="497"/>
    <x v="1"/>
    <n v="52.88"/>
    <n v="0"/>
    <n v="8"/>
    <m/>
    <m/>
    <m/>
    <m/>
    <m/>
    <m/>
    <m/>
    <m/>
    <m/>
    <m/>
    <m/>
    <m/>
    <m/>
    <m/>
    <m/>
    <m/>
  </r>
  <r>
    <x v="295"/>
    <x v="1"/>
    <n v="132.93"/>
    <n v="0"/>
    <n v="7"/>
    <m/>
    <m/>
    <m/>
    <m/>
    <m/>
    <m/>
    <m/>
    <m/>
    <m/>
    <m/>
    <m/>
    <m/>
    <m/>
    <m/>
    <m/>
    <m/>
  </r>
  <r>
    <x v="543"/>
    <x v="1"/>
    <n v="116.340007"/>
    <n v="0"/>
    <n v="7"/>
    <m/>
    <m/>
    <m/>
    <m/>
    <m/>
    <m/>
    <m/>
    <m/>
    <m/>
    <m/>
    <m/>
    <m/>
    <m/>
    <m/>
    <m/>
    <m/>
  </r>
  <r>
    <x v="5"/>
    <x v="1"/>
    <n v="20.94"/>
    <n v="0"/>
    <n v="6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44"/>
    <x v="1"/>
    <n v="164.64"/>
    <n v="0"/>
    <n v="7"/>
    <m/>
    <m/>
    <m/>
    <m/>
    <m/>
    <m/>
    <m/>
    <m/>
    <m/>
    <m/>
    <m/>
    <m/>
    <m/>
    <m/>
    <m/>
    <m/>
  </r>
  <r>
    <x v="293"/>
    <x v="1"/>
    <n v="115.71"/>
    <n v="0.92567999999999995"/>
    <n v="3"/>
    <m/>
    <m/>
    <m/>
    <m/>
    <m/>
    <m/>
    <m/>
    <m/>
    <m/>
    <m/>
    <m/>
    <m/>
    <m/>
    <m/>
    <m/>
    <m/>
  </r>
  <r>
    <x v="541"/>
    <x v="1"/>
    <n v="6"/>
    <n v="0"/>
    <n v="6"/>
    <m/>
    <m/>
    <m/>
    <m/>
    <m/>
    <m/>
    <m/>
    <m/>
    <m/>
    <m/>
    <m/>
    <m/>
    <m/>
    <m/>
    <m/>
    <m/>
  </r>
  <r>
    <x v="545"/>
    <x v="1"/>
    <n v="976.70999300000005"/>
    <n v="0"/>
    <n v="7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397"/>
    <x v="1"/>
    <n v="148.55999600000001"/>
    <n v="0"/>
    <n v="4"/>
    <m/>
    <m/>
    <m/>
    <m/>
    <m/>
    <m/>
    <m/>
    <m/>
    <m/>
    <m/>
    <m/>
    <m/>
    <m/>
    <m/>
    <m/>
    <m/>
  </r>
  <r>
    <x v="400"/>
    <x v="1"/>
    <n v="22.75"/>
    <n v="0"/>
    <n v="5"/>
    <m/>
    <m/>
    <m/>
    <m/>
    <m/>
    <m/>
    <m/>
    <m/>
    <m/>
    <m/>
    <m/>
    <m/>
    <m/>
    <m/>
    <m/>
    <m/>
  </r>
  <r>
    <x v="47"/>
    <x v="1"/>
    <n v="162.6"/>
    <n v="0"/>
    <n v="5"/>
    <m/>
    <m/>
    <m/>
    <m/>
    <m/>
    <m/>
    <m/>
    <m/>
    <m/>
    <m/>
    <m/>
    <m/>
    <m/>
    <m/>
    <m/>
    <m/>
  </r>
  <r>
    <x v="434"/>
    <x v="1"/>
    <n v="84.96"/>
    <n v="0.63719999999999999"/>
    <n v="48"/>
    <m/>
    <m/>
    <m/>
    <m/>
    <m/>
    <m/>
    <m/>
    <m/>
    <m/>
    <m/>
    <m/>
    <m/>
    <m/>
    <m/>
    <m/>
    <m/>
  </r>
  <r>
    <x v="546"/>
    <x v="1"/>
    <n v="105.3"/>
    <n v="0.76751999999999998"/>
    <n v="45"/>
    <m/>
    <m/>
    <m/>
    <m/>
    <m/>
    <m/>
    <m/>
    <m/>
    <m/>
    <m/>
    <m/>
    <m/>
    <m/>
    <m/>
    <m/>
    <m/>
  </r>
  <r>
    <x v="115"/>
    <x v="1"/>
    <n v="694.71996799999999"/>
    <n v="5.2103997599999996"/>
    <n v="32"/>
    <m/>
    <m/>
    <m/>
    <m/>
    <m/>
    <m/>
    <m/>
    <m/>
    <m/>
    <m/>
    <m/>
    <m/>
    <m/>
    <m/>
    <m/>
    <m/>
  </r>
  <r>
    <x v="547"/>
    <x v="1"/>
    <n v="329.77"/>
    <n v="2.4228000000000001"/>
    <n v="49"/>
    <m/>
    <m/>
    <m/>
    <m/>
    <m/>
    <m/>
    <m/>
    <m/>
    <m/>
    <m/>
    <m/>
    <m/>
    <m/>
    <m/>
    <m/>
    <m/>
  </r>
  <r>
    <x v="217"/>
    <x v="1"/>
    <n v="3270.96"/>
    <n v="23.83128"/>
    <n v="56"/>
    <m/>
    <m/>
    <m/>
    <m/>
    <m/>
    <m/>
    <m/>
    <m/>
    <m/>
    <m/>
    <m/>
    <m/>
    <m/>
    <m/>
    <m/>
    <m/>
  </r>
  <r>
    <x v="465"/>
    <x v="1"/>
    <n v="796.32"/>
    <n v="5.8017599999999998"/>
    <n v="56"/>
    <m/>
    <m/>
    <m/>
    <m/>
    <m/>
    <m/>
    <m/>
    <m/>
    <m/>
    <m/>
    <m/>
    <m/>
    <m/>
    <m/>
    <m/>
    <m/>
  </r>
  <r>
    <x v="530"/>
    <x v="1"/>
    <n v="174.04"/>
    <n v="1.24576"/>
    <n v="38"/>
    <m/>
    <m/>
    <m/>
    <m/>
    <m/>
    <m/>
    <m/>
    <m/>
    <m/>
    <m/>
    <m/>
    <m/>
    <m/>
    <m/>
    <m/>
    <m/>
  </r>
  <r>
    <x v="354"/>
    <x v="1"/>
    <n v="296.27"/>
    <n v="2.1912799999999999"/>
    <n v="53"/>
    <m/>
    <m/>
    <m/>
    <m/>
    <m/>
    <m/>
    <m/>
    <m/>
    <m/>
    <m/>
    <m/>
    <m/>
    <m/>
    <m/>
    <m/>
    <m/>
  </r>
  <r>
    <x v="285"/>
    <x v="1"/>
    <n v="342.8"/>
    <n v="2.5367199999999999"/>
    <n v="40"/>
    <m/>
    <m/>
    <m/>
    <m/>
    <m/>
    <m/>
    <m/>
    <m/>
    <m/>
    <m/>
    <m/>
    <m/>
    <m/>
    <m/>
    <m/>
    <m/>
  </r>
  <r>
    <x v="441"/>
    <x v="1"/>
    <n v="35"/>
    <n v="0.25600000000000001"/>
    <n v="35"/>
    <m/>
    <m/>
    <m/>
    <m/>
    <m/>
    <m/>
    <m/>
    <m/>
    <m/>
    <m/>
    <m/>
    <m/>
    <m/>
    <m/>
    <m/>
    <m/>
  </r>
  <r>
    <x v="492"/>
    <x v="1"/>
    <n v="352.83"/>
    <n v="2.57504"/>
    <n v="57"/>
    <m/>
    <m/>
    <m/>
    <m/>
    <m/>
    <m/>
    <m/>
    <m/>
    <m/>
    <m/>
    <m/>
    <m/>
    <m/>
    <m/>
    <m/>
    <m/>
  </r>
  <r>
    <x v="444"/>
    <x v="1"/>
    <n v="744.48"/>
    <n v="5.3354400000000002"/>
    <n v="48"/>
    <m/>
    <m/>
    <m/>
    <m/>
    <m/>
    <m/>
    <m/>
    <m/>
    <m/>
    <m/>
    <m/>
    <m/>
    <m/>
    <m/>
    <m/>
    <m/>
  </r>
  <r>
    <x v="548"/>
    <x v="1"/>
    <n v="1566"/>
    <n v="11.02464"/>
    <n v="50"/>
    <m/>
    <m/>
    <m/>
    <m/>
    <m/>
    <m/>
    <m/>
    <m/>
    <m/>
    <m/>
    <m/>
    <m/>
    <m/>
    <m/>
    <m/>
    <m/>
  </r>
  <r>
    <x v="524"/>
    <x v="1"/>
    <n v="320.45999999999998"/>
    <n v="2.3020800000000001"/>
    <n v="49"/>
    <m/>
    <m/>
    <m/>
    <m/>
    <m/>
    <m/>
    <m/>
    <m/>
    <m/>
    <m/>
    <m/>
    <m/>
    <m/>
    <m/>
    <m/>
    <m/>
  </r>
  <r>
    <x v="2"/>
    <x v="1"/>
    <n v="668.34"/>
    <n v="4.89168"/>
    <n v="47"/>
    <m/>
    <m/>
    <m/>
    <m/>
    <m/>
    <m/>
    <m/>
    <m/>
    <m/>
    <m/>
    <m/>
    <m/>
    <m/>
    <m/>
    <m/>
    <m/>
  </r>
  <r>
    <x v="441"/>
    <x v="1"/>
    <n v="26"/>
    <n v="0.184"/>
    <n v="26"/>
    <m/>
    <m/>
    <m/>
    <m/>
    <m/>
    <m/>
    <m/>
    <m/>
    <m/>
    <m/>
    <m/>
    <m/>
    <m/>
    <m/>
    <m/>
    <m/>
  </r>
  <r>
    <x v="326"/>
    <x v="1"/>
    <n v="259.7"/>
    <n v="1.8815999999999999"/>
    <n v="53"/>
    <m/>
    <m/>
    <m/>
    <m/>
    <m/>
    <m/>
    <m/>
    <m/>
    <m/>
    <m/>
    <m/>
    <m/>
    <m/>
    <m/>
    <m/>
    <m/>
  </r>
  <r>
    <x v="110"/>
    <x v="1"/>
    <n v="3530.2200509999998"/>
    <n v="26.580480384000001"/>
    <n v="51"/>
    <m/>
    <m/>
    <m/>
    <m/>
    <m/>
    <m/>
    <m/>
    <m/>
    <m/>
    <m/>
    <m/>
    <m/>
    <m/>
    <m/>
    <m/>
    <m/>
  </r>
  <r>
    <x v="275"/>
    <x v="2"/>
    <n v="613.01"/>
    <n v="4.6547200000000002"/>
    <n v="59"/>
    <m/>
    <m/>
    <m/>
    <m/>
    <m/>
    <m/>
    <m/>
    <m/>
    <m/>
    <m/>
    <m/>
    <m/>
    <m/>
    <m/>
    <m/>
    <m/>
  </r>
  <r>
    <x v="63"/>
    <x v="2"/>
    <n v="3790.08"/>
    <n v="27.914239999999999"/>
    <n v="63"/>
    <m/>
    <m/>
    <m/>
    <m/>
    <m/>
    <m/>
    <m/>
    <m/>
    <m/>
    <m/>
    <m/>
    <m/>
    <m/>
    <m/>
    <m/>
    <m/>
  </r>
  <r>
    <x v="273"/>
    <x v="2"/>
    <n v="334.56"/>
    <n v="2.2861600000000002"/>
    <n v="48"/>
    <m/>
    <m/>
    <m/>
    <m/>
    <m/>
    <m/>
    <m/>
    <m/>
    <m/>
    <m/>
    <m/>
    <m/>
    <m/>
    <m/>
    <m/>
    <m/>
  </r>
  <r>
    <x v="404"/>
    <x v="2"/>
    <n v="1238.299939"/>
    <n v="8.9319995599999995"/>
    <n v="61"/>
    <m/>
    <m/>
    <m/>
    <m/>
    <m/>
    <m/>
    <m/>
    <m/>
    <m/>
    <m/>
    <m/>
    <m/>
    <m/>
    <m/>
    <m/>
    <m/>
  </r>
  <r>
    <x v="272"/>
    <x v="2"/>
    <n v="940.71995600000002"/>
    <n v="6.8415996799999999"/>
    <n v="44"/>
    <m/>
    <m/>
    <m/>
    <m/>
    <m/>
    <m/>
    <m/>
    <m/>
    <m/>
    <m/>
    <m/>
    <m/>
    <m/>
    <m/>
    <m/>
    <m/>
  </r>
  <r>
    <x v="503"/>
    <x v="2"/>
    <n v="485.76"/>
    <n v="3.5824799999999999"/>
    <n v="64"/>
    <m/>
    <m/>
    <m/>
    <m/>
    <m/>
    <m/>
    <m/>
    <m/>
    <m/>
    <m/>
    <m/>
    <m/>
    <m/>
    <m/>
    <m/>
    <m/>
  </r>
  <r>
    <x v="272"/>
    <x v="2"/>
    <n v="908.30994899999996"/>
    <n v="6.6965596239999998"/>
    <n v="51"/>
    <m/>
    <m/>
    <m/>
    <m/>
    <m/>
    <m/>
    <m/>
    <m/>
    <m/>
    <m/>
    <m/>
    <m/>
    <m/>
    <m/>
    <m/>
    <m/>
  </r>
  <r>
    <x v="166"/>
    <x v="2"/>
    <n v="171.72"/>
    <n v="1.272"/>
    <n v="54"/>
    <m/>
    <m/>
    <m/>
    <m/>
    <m/>
    <m/>
    <m/>
    <m/>
    <m/>
    <m/>
    <m/>
    <m/>
    <m/>
    <m/>
    <m/>
    <m/>
  </r>
  <r>
    <x v="549"/>
    <x v="2"/>
    <n v="372.62"/>
    <n v="2.6924800000000002"/>
    <n v="62"/>
    <m/>
    <m/>
    <m/>
    <m/>
    <m/>
    <m/>
    <m/>
    <m/>
    <m/>
    <m/>
    <m/>
    <m/>
    <m/>
    <m/>
    <m/>
    <m/>
  </r>
  <r>
    <x v="550"/>
    <x v="2"/>
    <n v="1876.56"/>
    <n v="13.58272"/>
    <n v="42"/>
    <m/>
    <m/>
    <m/>
    <m/>
    <m/>
    <m/>
    <m/>
    <m/>
    <m/>
    <m/>
    <m/>
    <m/>
    <m/>
    <m/>
    <m/>
    <m/>
  </r>
  <r>
    <x v="551"/>
    <x v="2"/>
    <n v="1101.60006"/>
    <n v="8.0784004399999993"/>
    <n v="60"/>
    <m/>
    <m/>
    <m/>
    <m/>
    <m/>
    <m/>
    <m/>
    <m/>
    <m/>
    <m/>
    <m/>
    <m/>
    <m/>
    <m/>
    <m/>
    <m/>
  </r>
  <r>
    <x v="380"/>
    <x v="2"/>
    <n v="1646.69"/>
    <n v="12.057119999999999"/>
    <n v="59"/>
    <m/>
    <m/>
    <m/>
    <m/>
    <m/>
    <m/>
    <m/>
    <m/>
    <m/>
    <m/>
    <m/>
    <m/>
    <m/>
    <m/>
    <m/>
    <m/>
  </r>
  <r>
    <x v="322"/>
    <x v="2"/>
    <n v="760.48"/>
    <n v="5.4630400000000003"/>
    <n v="49"/>
    <m/>
    <m/>
    <m/>
    <m/>
    <m/>
    <m/>
    <m/>
    <m/>
    <m/>
    <m/>
    <m/>
    <m/>
    <m/>
    <m/>
    <m/>
    <m/>
  </r>
  <r>
    <x v="127"/>
    <x v="2"/>
    <n v="1187.56"/>
    <n v="9.0686400000000003"/>
    <n v="44"/>
    <m/>
    <m/>
    <m/>
    <m/>
    <m/>
    <m/>
    <m/>
    <m/>
    <m/>
    <m/>
    <m/>
    <m/>
    <m/>
    <m/>
    <m/>
    <m/>
  </r>
  <r>
    <x v="552"/>
    <x v="2"/>
    <n v="54.6"/>
    <n v="0.40560000000000002"/>
    <n v="42"/>
    <m/>
    <m/>
    <m/>
    <m/>
    <m/>
    <m/>
    <m/>
    <m/>
    <m/>
    <m/>
    <m/>
    <m/>
    <m/>
    <m/>
    <m/>
    <m/>
  </r>
  <r>
    <x v="553"/>
    <x v="2"/>
    <n v="379.12"/>
    <n v="2.7621600000000002"/>
    <n v="56"/>
    <m/>
    <m/>
    <m/>
    <m/>
    <m/>
    <m/>
    <m/>
    <m/>
    <m/>
    <m/>
    <m/>
    <m/>
    <m/>
    <m/>
    <m/>
    <m/>
  </r>
  <r>
    <x v="342"/>
    <x v="2"/>
    <n v="2662.1999460000002"/>
    <n v="18.931199616000001"/>
    <n v="54"/>
    <m/>
    <m/>
    <m/>
    <m/>
    <m/>
    <m/>
    <m/>
    <m/>
    <m/>
    <m/>
    <m/>
    <m/>
    <m/>
    <m/>
    <m/>
    <m/>
  </r>
  <r>
    <x v="160"/>
    <x v="2"/>
    <n v="232.64"/>
    <n v="1.7447999999999999"/>
    <n v="32"/>
    <m/>
    <m/>
    <m/>
    <m/>
    <m/>
    <m/>
    <m/>
    <m/>
    <m/>
    <m/>
    <m/>
    <m/>
    <m/>
    <m/>
    <m/>
    <m/>
  </r>
  <r>
    <x v="486"/>
    <x v="2"/>
    <n v="1362.42"/>
    <n v="10.335599999999999"/>
    <n v="58"/>
    <m/>
    <m/>
    <m/>
    <m/>
    <m/>
    <m/>
    <m/>
    <m/>
    <m/>
    <m/>
    <m/>
    <m/>
    <m/>
    <m/>
    <m/>
    <m/>
  </r>
  <r>
    <x v="554"/>
    <x v="2"/>
    <n v="57.4"/>
    <n v="0.4264"/>
    <n v="28"/>
    <m/>
    <m/>
    <m/>
    <m/>
    <m/>
    <m/>
    <m/>
    <m/>
    <m/>
    <m/>
    <m/>
    <m/>
    <m/>
    <m/>
    <m/>
    <m/>
  </r>
  <r>
    <x v="224"/>
    <x v="2"/>
    <n v="325.95"/>
    <n v="2.46"/>
    <n v="53"/>
    <m/>
    <m/>
    <m/>
    <m/>
    <m/>
    <m/>
    <m/>
    <m/>
    <m/>
    <m/>
    <m/>
    <m/>
    <m/>
    <m/>
    <m/>
    <m/>
  </r>
  <r>
    <x v="259"/>
    <x v="0"/>
    <n v="2831.9998500000002"/>
    <n v="20.541438912"/>
    <n v="150"/>
    <m/>
    <m/>
    <m/>
    <m/>
    <m/>
    <m/>
    <m/>
    <m/>
    <m/>
    <m/>
    <m/>
    <m/>
    <m/>
    <m/>
    <m/>
    <m/>
  </r>
  <r>
    <x v="484"/>
    <x v="2"/>
    <n v="1162.8800000000001"/>
    <n v="8.4308800000000002"/>
    <n v="32"/>
    <m/>
    <m/>
    <m/>
    <m/>
    <m/>
    <m/>
    <m/>
    <m/>
    <m/>
    <m/>
    <m/>
    <m/>
    <m/>
    <m/>
    <m/>
    <m/>
  </r>
  <r>
    <x v="230"/>
    <x v="0"/>
    <n v="1029.42"/>
    <n v="0"/>
    <n v="42"/>
    <m/>
    <m/>
    <m/>
    <m/>
    <m/>
    <m/>
    <m/>
    <m/>
    <m/>
    <m/>
    <m/>
    <m/>
    <m/>
    <m/>
    <m/>
    <m/>
  </r>
  <r>
    <x v="520"/>
    <x v="1"/>
    <n v="270.16000000000003"/>
    <n v="1.91568"/>
    <n v="44"/>
    <m/>
    <m/>
    <m/>
    <m/>
    <m/>
    <m/>
    <m/>
    <m/>
    <m/>
    <m/>
    <m/>
    <m/>
    <m/>
    <m/>
    <m/>
    <m/>
  </r>
  <r>
    <x v="148"/>
    <x v="1"/>
    <n v="2046.7099410000001"/>
    <n v="14.986079567999999"/>
    <n v="59"/>
    <m/>
    <m/>
    <m/>
    <m/>
    <m/>
    <m/>
    <m/>
    <m/>
    <m/>
    <m/>
    <m/>
    <m/>
    <m/>
    <m/>
    <m/>
    <m/>
  </r>
  <r>
    <x v="545"/>
    <x v="1"/>
    <n v="3627.779974"/>
    <n v="26.789759807999999"/>
    <n v="26"/>
    <m/>
    <m/>
    <m/>
    <m/>
    <m/>
    <m/>
    <m/>
    <m/>
    <m/>
    <m/>
    <m/>
    <m/>
    <m/>
    <m/>
    <m/>
    <m/>
  </r>
  <r>
    <x v="397"/>
    <x v="1"/>
    <n v="2362.21"/>
    <n v="17.114879999999999"/>
    <n v="53"/>
    <m/>
    <m/>
    <m/>
    <m/>
    <m/>
    <m/>
    <m/>
    <m/>
    <m/>
    <m/>
    <m/>
    <m/>
    <m/>
    <m/>
    <m/>
    <m/>
  </r>
  <r>
    <x v="213"/>
    <x v="1"/>
    <n v="623.70000000000005"/>
    <n v="4.7678399999999996"/>
    <n v="45"/>
    <m/>
    <m/>
    <m/>
    <m/>
    <m/>
    <m/>
    <m/>
    <m/>
    <m/>
    <m/>
    <m/>
    <m/>
    <m/>
    <m/>
    <m/>
    <m/>
  </r>
  <r>
    <x v="390"/>
    <x v="1"/>
    <n v="1425.1699470000001"/>
    <n v="10.325759615999999"/>
    <n v="53"/>
    <m/>
    <m/>
    <m/>
    <m/>
    <m/>
    <m/>
    <m/>
    <m/>
    <m/>
    <m/>
    <m/>
    <m/>
    <m/>
    <m/>
    <m/>
    <m/>
  </r>
  <r>
    <x v="555"/>
    <x v="1"/>
    <n v="294.72000000000003"/>
    <n v="2.1612800000000001"/>
    <n v="48"/>
    <m/>
    <m/>
    <m/>
    <m/>
    <m/>
    <m/>
    <m/>
    <m/>
    <m/>
    <m/>
    <m/>
    <m/>
    <m/>
    <m/>
    <m/>
    <m/>
  </r>
  <r>
    <x v="511"/>
    <x v="1"/>
    <n v="767.88"/>
    <n v="5.5742399999999996"/>
    <n v="54"/>
    <m/>
    <m/>
    <m/>
    <m/>
    <m/>
    <m/>
    <m/>
    <m/>
    <m/>
    <m/>
    <m/>
    <m/>
    <m/>
    <m/>
    <m/>
    <m/>
  </r>
  <r>
    <x v="197"/>
    <x v="1"/>
    <n v="2241.1998960000001"/>
    <n v="16.205599247999999"/>
    <n v="52"/>
    <m/>
    <m/>
    <m/>
    <m/>
    <m/>
    <m/>
    <m/>
    <m/>
    <m/>
    <m/>
    <m/>
    <m/>
    <m/>
    <m/>
    <m/>
    <m/>
  </r>
  <r>
    <x v="455"/>
    <x v="1"/>
    <n v="858"/>
    <n v="6.3959999999999999"/>
    <n v="44"/>
    <m/>
    <m/>
    <m/>
    <m/>
    <m/>
    <m/>
    <m/>
    <m/>
    <m/>
    <m/>
    <m/>
    <m/>
    <m/>
    <m/>
    <m/>
    <m/>
  </r>
  <r>
    <x v="39"/>
    <x v="1"/>
    <n v="751.84"/>
    <n v="5.3644800000000004"/>
    <n v="37"/>
    <m/>
    <m/>
    <m/>
    <m/>
    <m/>
    <m/>
    <m/>
    <m/>
    <m/>
    <m/>
    <m/>
    <m/>
    <m/>
    <m/>
    <m/>
    <m/>
  </r>
  <r>
    <x v="216"/>
    <x v="1"/>
    <n v="1052.789943"/>
    <n v="7.6835195839999999"/>
    <n v="57"/>
    <m/>
    <m/>
    <m/>
    <m/>
    <m/>
    <m/>
    <m/>
    <m/>
    <m/>
    <m/>
    <m/>
    <m/>
    <m/>
    <m/>
    <m/>
    <m/>
  </r>
  <r>
    <x v="110"/>
    <x v="1"/>
    <n v="3599.4400519999999"/>
    <n v="26.580480384000001"/>
    <n v="52"/>
    <m/>
    <m/>
    <m/>
    <m/>
    <m/>
    <m/>
    <m/>
    <m/>
    <m/>
    <m/>
    <m/>
    <m/>
    <m/>
    <m/>
    <m/>
    <m/>
  </r>
  <r>
    <x v="556"/>
    <x v="1"/>
    <n v="558.08003199999996"/>
    <n v="4.0460802320000004"/>
    <n v="32"/>
    <m/>
    <m/>
    <m/>
    <m/>
    <m/>
    <m/>
    <m/>
    <m/>
    <m/>
    <m/>
    <m/>
    <m/>
    <m/>
    <m/>
    <m/>
    <m/>
  </r>
  <r>
    <x v="250"/>
    <x v="2"/>
    <n v="1539.36"/>
    <n v="11.288639999999999"/>
    <n v="48"/>
    <m/>
    <m/>
    <m/>
    <m/>
    <m/>
    <m/>
    <m/>
    <m/>
    <m/>
    <m/>
    <m/>
    <m/>
    <m/>
    <m/>
    <m/>
    <m/>
  </r>
  <r>
    <x v="18"/>
    <x v="2"/>
    <n v="67.260000000000005"/>
    <n v="0.49247999999999997"/>
    <n v="59"/>
    <m/>
    <m/>
    <m/>
    <m/>
    <m/>
    <m/>
    <m/>
    <m/>
    <m/>
    <m/>
    <m/>
    <m/>
    <m/>
    <m/>
    <m/>
    <m/>
  </r>
  <r>
    <x v="495"/>
    <x v="2"/>
    <n v="2996.5598879999998"/>
    <n v="22.688239152000001"/>
    <n v="56"/>
    <m/>
    <m/>
    <m/>
    <m/>
    <m/>
    <m/>
    <m/>
    <m/>
    <m/>
    <m/>
    <m/>
    <m/>
    <m/>
    <m/>
    <m/>
    <m/>
  </r>
  <r>
    <x v="330"/>
    <x v="2"/>
    <n v="330"/>
    <n v="2.464"/>
    <n v="60"/>
    <m/>
    <m/>
    <m/>
    <m/>
    <m/>
    <m/>
    <m/>
    <m/>
    <m/>
    <m/>
    <m/>
    <m/>
    <m/>
    <m/>
    <m/>
    <m/>
  </r>
  <r>
    <x v="57"/>
    <x v="2"/>
    <n v="793.37995799999999"/>
    <n v="5.7425596959999998"/>
    <n v="42"/>
    <m/>
    <m/>
    <m/>
    <m/>
    <m/>
    <m/>
    <m/>
    <m/>
    <m/>
    <m/>
    <m/>
    <m/>
    <m/>
    <m/>
    <m/>
    <m/>
  </r>
  <r>
    <x v="162"/>
    <x v="2"/>
    <n v="97.47"/>
    <n v="0.71135999999999999"/>
    <n v="57"/>
    <m/>
    <m/>
    <m/>
    <m/>
    <m/>
    <m/>
    <m/>
    <m/>
    <m/>
    <m/>
    <m/>
    <m/>
    <m/>
    <m/>
    <m/>
    <m/>
  </r>
  <r>
    <x v="495"/>
    <x v="2"/>
    <n v="2943.0498899999998"/>
    <n v="22.260159168000001"/>
    <n v="55"/>
    <m/>
    <m/>
    <m/>
    <m/>
    <m/>
    <m/>
    <m/>
    <m/>
    <m/>
    <m/>
    <m/>
    <m/>
    <m/>
    <m/>
    <m/>
    <m/>
  </r>
  <r>
    <x v="523"/>
    <x v="2"/>
    <n v="587.84"/>
    <n v="4.3820800000000002"/>
    <n v="44"/>
    <m/>
    <m/>
    <m/>
    <m/>
    <m/>
    <m/>
    <m/>
    <m/>
    <m/>
    <m/>
    <m/>
    <m/>
    <m/>
    <m/>
    <m/>
    <m/>
  </r>
  <r>
    <x v="557"/>
    <x v="2"/>
    <n v="740.52"/>
    <n v="5.3856000000000002"/>
    <n v="44"/>
    <m/>
    <m/>
    <m/>
    <m/>
    <m/>
    <m/>
    <m/>
    <m/>
    <m/>
    <m/>
    <m/>
    <m/>
    <m/>
    <m/>
    <m/>
    <m/>
  </r>
  <r>
    <x v="329"/>
    <x v="2"/>
    <n v="730.28996700000005"/>
    <n v="5.6652797440000002"/>
    <n v="33"/>
    <m/>
    <m/>
    <m/>
    <m/>
    <m/>
    <m/>
    <m/>
    <m/>
    <m/>
    <m/>
    <m/>
    <m/>
    <m/>
    <m/>
    <m/>
    <m/>
  </r>
  <r>
    <x v="488"/>
    <x v="2"/>
    <n v="113.46"/>
    <n v="0.83448"/>
    <n v="62"/>
    <m/>
    <m/>
    <m/>
    <m/>
    <m/>
    <m/>
    <m/>
    <m/>
    <m/>
    <m/>
    <m/>
    <m/>
    <m/>
    <m/>
    <m/>
    <m/>
  </r>
  <r>
    <x v="156"/>
    <x v="2"/>
    <n v="1229.49"/>
    <n v="8.8005600000000008"/>
    <n v="57"/>
    <m/>
    <m/>
    <m/>
    <m/>
    <m/>
    <m/>
    <m/>
    <m/>
    <m/>
    <m/>
    <m/>
    <m/>
    <m/>
    <m/>
    <m/>
    <m/>
  </r>
  <r>
    <x v="206"/>
    <x v="2"/>
    <n v="265.62"/>
    <n v="1.9572000000000001"/>
    <n v="38"/>
    <m/>
    <m/>
    <m/>
    <m/>
    <m/>
    <m/>
    <m/>
    <m/>
    <m/>
    <m/>
    <m/>
    <m/>
    <m/>
    <m/>
    <m/>
    <m/>
  </r>
  <r>
    <x v="190"/>
    <x v="2"/>
    <n v="1831.06"/>
    <n v="13.385680000000001"/>
    <n v="58"/>
    <m/>
    <m/>
    <m/>
    <m/>
    <m/>
    <m/>
    <m/>
    <m/>
    <m/>
    <m/>
    <m/>
    <m/>
    <m/>
    <m/>
    <m/>
    <m/>
  </r>
  <r>
    <x v="24"/>
    <x v="0"/>
    <n v="1021.86"/>
    <n v="7.3963200000000002"/>
    <n v="126"/>
    <m/>
    <m/>
    <m/>
    <m/>
    <m/>
    <m/>
    <m/>
    <m/>
    <m/>
    <m/>
    <m/>
    <m/>
    <m/>
    <m/>
    <m/>
    <m/>
  </r>
  <r>
    <x v="99"/>
    <x v="0"/>
    <n v="4200.24"/>
    <n v="31.0288"/>
    <n v="222"/>
    <m/>
    <m/>
    <m/>
    <m/>
    <m/>
    <m/>
    <m/>
    <m/>
    <m/>
    <m/>
    <m/>
    <m/>
    <m/>
    <m/>
    <m/>
    <m/>
  </r>
  <r>
    <x v="168"/>
    <x v="0"/>
    <n v="5815.0397759999996"/>
    <n v="41.535998399999997"/>
    <n v="112"/>
    <m/>
    <m/>
    <m/>
    <m/>
    <m/>
    <m/>
    <m/>
    <m/>
    <m/>
    <m/>
    <m/>
    <m/>
    <m/>
    <m/>
    <m/>
    <m/>
  </r>
  <r>
    <x v="154"/>
    <x v="1"/>
    <n v="826.20004500000005"/>
    <n v="6.1689603359999996"/>
    <n v="45"/>
    <m/>
    <m/>
    <m/>
    <m/>
    <m/>
    <m/>
    <m/>
    <m/>
    <m/>
    <m/>
    <m/>
    <m/>
    <m/>
    <m/>
    <m/>
    <m/>
  </r>
  <r>
    <x v="558"/>
    <x v="2"/>
    <n v="1270.8500349999999"/>
    <n v="9.2953602560000004"/>
    <n v="35"/>
    <m/>
    <m/>
    <m/>
    <m/>
    <m/>
    <m/>
    <m/>
    <m/>
    <m/>
    <m/>
    <m/>
    <m/>
    <m/>
    <m/>
    <m/>
    <m/>
  </r>
  <r>
    <x v="559"/>
    <x v="3"/>
    <n v="312"/>
    <n v="2.2630400000000002"/>
    <n v="75"/>
    <m/>
    <m/>
    <m/>
    <m/>
    <m/>
    <m/>
    <m/>
    <m/>
    <m/>
    <m/>
    <m/>
    <m/>
    <m/>
    <m/>
    <m/>
    <m/>
  </r>
  <r>
    <x v="478"/>
    <x v="1"/>
    <n v="954.52"/>
    <n v="7.0907200000000001"/>
    <n v="28"/>
    <m/>
    <m/>
    <m/>
    <m/>
    <m/>
    <m/>
    <m/>
    <m/>
    <m/>
    <m/>
    <m/>
    <m/>
    <m/>
    <m/>
    <m/>
    <m/>
  </r>
  <r>
    <x v="196"/>
    <x v="0"/>
    <n v="1005.66"/>
    <n v="0"/>
    <n v="74"/>
    <m/>
    <m/>
    <m/>
    <m/>
    <m/>
    <m/>
    <m/>
    <m/>
    <m/>
    <m/>
    <m/>
    <m/>
    <m/>
    <m/>
    <m/>
    <m/>
  </r>
  <r>
    <x v="560"/>
    <x v="3"/>
    <n v="147.6"/>
    <n v="1.08"/>
    <n v="82"/>
    <m/>
    <m/>
    <m/>
    <m/>
    <m/>
    <m/>
    <m/>
    <m/>
    <m/>
    <m/>
    <m/>
    <m/>
    <m/>
    <m/>
    <m/>
    <m/>
  </r>
  <r>
    <x v="173"/>
    <x v="3"/>
    <n v="122.1"/>
    <n v="0.87319999999999998"/>
    <n v="66"/>
    <m/>
    <m/>
    <m/>
    <m/>
    <m/>
    <m/>
    <m/>
    <m/>
    <m/>
    <m/>
    <m/>
    <m/>
    <m/>
    <m/>
    <m/>
    <m/>
  </r>
  <r>
    <x v="200"/>
    <x v="3"/>
    <n v="206.4"/>
    <n v="1.5273600000000001"/>
    <n v="80"/>
    <m/>
    <m/>
    <m/>
    <m/>
    <m/>
    <m/>
    <m/>
    <m/>
    <m/>
    <m/>
    <m/>
    <m/>
    <m/>
    <m/>
    <m/>
    <m/>
  </r>
  <r>
    <x v="21"/>
    <x v="2"/>
    <n v="30.36"/>
    <n v="0"/>
    <n v="12"/>
    <m/>
    <m/>
    <m/>
    <m/>
    <m/>
    <m/>
    <m/>
    <m/>
    <m/>
    <m/>
    <m/>
    <m/>
    <m/>
    <m/>
    <m/>
    <m/>
  </r>
  <r>
    <x v="549"/>
    <x v="2"/>
    <n v="66.11"/>
    <n v="0"/>
    <n v="11"/>
    <m/>
    <m/>
    <m/>
    <m/>
    <m/>
    <m/>
    <m/>
    <m/>
    <m/>
    <m/>
    <m/>
    <m/>
    <m/>
    <m/>
    <m/>
    <m/>
  </r>
  <r>
    <x v="561"/>
    <x v="2"/>
    <n v="12"/>
    <n v="0"/>
    <n v="12"/>
    <m/>
    <m/>
    <m/>
    <m/>
    <m/>
    <m/>
    <m/>
    <m/>
    <m/>
    <m/>
    <m/>
    <m/>
    <m/>
    <m/>
    <m/>
    <m/>
  </r>
  <r>
    <x v="495"/>
    <x v="2"/>
    <n v="588.60997799999996"/>
    <n v="0"/>
    <n v="11"/>
    <m/>
    <m/>
    <m/>
    <m/>
    <m/>
    <m/>
    <m/>
    <m/>
    <m/>
    <m/>
    <m/>
    <m/>
    <m/>
    <m/>
    <m/>
    <m/>
  </r>
  <r>
    <x v="36"/>
    <x v="2"/>
    <n v="22.71"/>
    <n v="0"/>
    <n v="3"/>
    <m/>
    <m/>
    <m/>
    <m/>
    <m/>
    <m/>
    <m/>
    <m/>
    <m/>
    <m/>
    <m/>
    <m/>
    <m/>
    <m/>
    <m/>
    <m/>
  </r>
  <r>
    <x v="195"/>
    <x v="2"/>
    <n v="332.63999100000001"/>
    <n v="0"/>
    <n v="9"/>
    <m/>
    <m/>
    <m/>
    <m/>
    <m/>
    <m/>
    <m/>
    <m/>
    <m/>
    <m/>
    <m/>
    <m/>
    <m/>
    <m/>
    <m/>
    <m/>
  </r>
  <r>
    <x v="250"/>
    <x v="2"/>
    <n v="293.91998899999999"/>
    <n v="0"/>
    <n v="11"/>
    <m/>
    <m/>
    <m/>
    <m/>
    <m/>
    <m/>
    <m/>
    <m/>
    <m/>
    <m/>
    <m/>
    <m/>
    <m/>
    <m/>
    <m/>
    <m/>
  </r>
  <r>
    <x v="88"/>
    <x v="2"/>
    <n v="168.4"/>
    <n v="0"/>
    <n v="10"/>
    <m/>
    <m/>
    <m/>
    <m/>
    <m/>
    <m/>
    <m/>
    <m/>
    <m/>
    <m/>
    <m/>
    <m/>
    <m/>
    <m/>
    <m/>
    <m/>
  </r>
  <r>
    <x v="447"/>
    <x v="2"/>
    <n v="69"/>
    <n v="0"/>
    <n v="15"/>
    <m/>
    <m/>
    <m/>
    <m/>
    <m/>
    <m/>
    <m/>
    <m/>
    <m/>
    <m/>
    <m/>
    <m/>
    <m/>
    <m/>
    <m/>
    <m/>
  </r>
  <r>
    <x v="562"/>
    <x v="2"/>
    <n v="128.63999999999999"/>
    <n v="0"/>
    <n v="12"/>
    <m/>
    <m/>
    <m/>
    <m/>
    <m/>
    <m/>
    <m/>
    <m/>
    <m/>
    <m/>
    <m/>
    <m/>
    <m/>
    <m/>
    <m/>
    <m/>
  </r>
  <r>
    <x v="563"/>
    <x v="2"/>
    <n v="943.30002000000002"/>
    <n v="0"/>
    <n v="10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114"/>
    <x v="1"/>
    <n v="231.420007"/>
    <n v="0"/>
    <n v="7"/>
    <m/>
    <m/>
    <m/>
    <m/>
    <m/>
    <m/>
    <m/>
    <m/>
    <m/>
    <m/>
    <m/>
    <m/>
    <m/>
    <m/>
    <m/>
    <m/>
  </r>
  <r>
    <x v="356"/>
    <x v="1"/>
    <n v="120.12"/>
    <n v="0"/>
    <n v="7"/>
    <m/>
    <m/>
    <m/>
    <m/>
    <m/>
    <m/>
    <m/>
    <m/>
    <m/>
    <m/>
    <m/>
    <m/>
    <m/>
    <m/>
    <m/>
    <m/>
  </r>
  <r>
    <x v="85"/>
    <x v="1"/>
    <n v="39.92"/>
    <n v="0"/>
    <n v="8"/>
    <m/>
    <m/>
    <m/>
    <m/>
    <m/>
    <m/>
    <m/>
    <m/>
    <m/>
    <m/>
    <m/>
    <m/>
    <m/>
    <m/>
    <m/>
    <m/>
  </r>
  <r>
    <x v="326"/>
    <x v="1"/>
    <n v="39.200000000000003"/>
    <n v="0"/>
    <n v="8"/>
    <m/>
    <m/>
    <m/>
    <m/>
    <m/>
    <m/>
    <m/>
    <m/>
    <m/>
    <m/>
    <m/>
    <m/>
    <m/>
    <m/>
    <m/>
    <m/>
  </r>
  <r>
    <x v="547"/>
    <x v="1"/>
    <n v="60.57"/>
    <n v="0"/>
    <n v="9"/>
    <m/>
    <m/>
    <m/>
    <m/>
    <m/>
    <m/>
    <m/>
    <m/>
    <m/>
    <m/>
    <m/>
    <m/>
    <m/>
    <m/>
    <m/>
    <m/>
  </r>
  <r>
    <x v="13"/>
    <x v="2"/>
    <n v="51"/>
    <n v="0"/>
    <n v="6"/>
    <m/>
    <m/>
    <m/>
    <m/>
    <m/>
    <m/>
    <m/>
    <m/>
    <m/>
    <m/>
    <m/>
    <m/>
    <m/>
    <m/>
    <m/>
    <m/>
  </r>
  <r>
    <x v="84"/>
    <x v="1"/>
    <n v="38.520000000000003"/>
    <n v="0"/>
    <n v="6"/>
    <m/>
    <m/>
    <m/>
    <m/>
    <m/>
    <m/>
    <m/>
    <m/>
    <m/>
    <m/>
    <m/>
    <m/>
    <m/>
    <m/>
    <m/>
    <m/>
  </r>
  <r>
    <x v="47"/>
    <x v="1"/>
    <n v="195.12"/>
    <n v="0"/>
    <n v="6"/>
    <m/>
    <m/>
    <m/>
    <m/>
    <m/>
    <m/>
    <m/>
    <m/>
    <m/>
    <m/>
    <m/>
    <m/>
    <m/>
    <m/>
    <m/>
    <m/>
  </r>
  <r>
    <x v="83"/>
    <x v="1"/>
    <n v="80.5"/>
    <n v="0"/>
    <n v="7"/>
    <m/>
    <m/>
    <m/>
    <m/>
    <m/>
    <m/>
    <m/>
    <m/>
    <m/>
    <m/>
    <m/>
    <m/>
    <m/>
    <m/>
    <m/>
    <m/>
  </r>
  <r>
    <x v="127"/>
    <x v="2"/>
    <n v="188.93"/>
    <n v="0"/>
    <n v="7"/>
    <m/>
    <m/>
    <m/>
    <m/>
    <m/>
    <m/>
    <m/>
    <m/>
    <m/>
    <m/>
    <m/>
    <m/>
    <m/>
    <m/>
    <m/>
    <m/>
  </r>
  <r>
    <x v="54"/>
    <x v="2"/>
    <n v="486.85002100000003"/>
    <n v="0"/>
    <n v="7"/>
    <m/>
    <m/>
    <m/>
    <m/>
    <m/>
    <m/>
    <m/>
    <m/>
    <m/>
    <m/>
    <m/>
    <m/>
    <m/>
    <m/>
    <m/>
    <m/>
  </r>
  <r>
    <x v="225"/>
    <x v="2"/>
    <n v="148.19999999999999"/>
    <n v="0"/>
    <n v="10"/>
    <m/>
    <m/>
    <m/>
    <m/>
    <m/>
    <m/>
    <m/>
    <m/>
    <m/>
    <m/>
    <m/>
    <m/>
    <m/>
    <m/>
    <m/>
    <m/>
  </r>
  <r>
    <x v="326"/>
    <x v="1"/>
    <n v="39.200000000000003"/>
    <n v="0"/>
    <n v="8"/>
    <m/>
    <m/>
    <m/>
    <m/>
    <m/>
    <m/>
    <m/>
    <m/>
    <m/>
    <m/>
    <m/>
    <m/>
    <m/>
    <m/>
    <m/>
    <m/>
  </r>
  <r>
    <x v="213"/>
    <x v="1"/>
    <n v="133.119992"/>
    <n v="0"/>
    <n v="8"/>
    <m/>
    <m/>
    <m/>
    <m/>
    <m/>
    <m/>
    <m/>
    <m/>
    <m/>
    <m/>
    <m/>
    <m/>
    <m/>
    <m/>
    <m/>
    <m/>
  </r>
  <r>
    <x v="110"/>
    <x v="1"/>
    <n v="622.980009"/>
    <n v="0"/>
    <n v="9"/>
    <m/>
    <m/>
    <m/>
    <m/>
    <m/>
    <m/>
    <m/>
    <m/>
    <m/>
    <m/>
    <m/>
    <m/>
    <m/>
    <m/>
    <m/>
    <m/>
  </r>
  <r>
    <x v="151"/>
    <x v="1"/>
    <n v="76.2"/>
    <n v="0"/>
    <n v="6"/>
    <m/>
    <m/>
    <m/>
    <m/>
    <m/>
    <m/>
    <m/>
    <m/>
    <m/>
    <m/>
    <m/>
    <m/>
    <m/>
    <m/>
    <m/>
    <m/>
  </r>
  <r>
    <x v="145"/>
    <x v="1"/>
    <n v="25.11"/>
    <n v="0"/>
    <n v="9"/>
    <m/>
    <m/>
    <m/>
    <m/>
    <m/>
    <m/>
    <m/>
    <m/>
    <m/>
    <m/>
    <m/>
    <m/>
    <m/>
    <m/>
    <m/>
    <m/>
  </r>
  <r>
    <x v="46"/>
    <x v="1"/>
    <n v="17.43"/>
    <n v="0"/>
    <n v="7"/>
    <m/>
    <m/>
    <m/>
    <m/>
    <m/>
    <m/>
    <m/>
    <m/>
    <m/>
    <m/>
    <m/>
    <m/>
    <m/>
    <m/>
    <m/>
    <m/>
  </r>
  <r>
    <x v="6"/>
    <x v="1"/>
    <n v="425.84"/>
    <n v="0"/>
    <n v="8"/>
    <m/>
    <m/>
    <m/>
    <m/>
    <m/>
    <m/>
    <m/>
    <m/>
    <m/>
    <m/>
    <m/>
    <m/>
    <m/>
    <m/>
    <m/>
    <m/>
  </r>
  <r>
    <x v="110"/>
    <x v="1"/>
    <n v="346.10000500000001"/>
    <n v="0"/>
    <n v="5"/>
    <m/>
    <m/>
    <m/>
    <m/>
    <m/>
    <m/>
    <m/>
    <m/>
    <m/>
    <m/>
    <m/>
    <m/>
    <m/>
    <m/>
    <m/>
    <m/>
  </r>
  <r>
    <x v="424"/>
    <x v="2"/>
    <n v="214.28"/>
    <n v="0"/>
    <n v="11"/>
    <m/>
    <m/>
    <m/>
    <m/>
    <m/>
    <m/>
    <m/>
    <m/>
    <m/>
    <m/>
    <m/>
    <m/>
    <m/>
    <m/>
    <m/>
    <m/>
  </r>
  <r>
    <x v="220"/>
    <x v="2"/>
    <n v="417.3"/>
    <n v="0"/>
    <n v="15"/>
    <m/>
    <m/>
    <m/>
    <m/>
    <m/>
    <m/>
    <m/>
    <m/>
    <m/>
    <m/>
    <m/>
    <m/>
    <m/>
    <m/>
    <m/>
    <m/>
  </r>
  <r>
    <x v="190"/>
    <x v="2"/>
    <n v="315.7"/>
    <n v="0"/>
    <n v="10"/>
    <m/>
    <m/>
    <m/>
    <m/>
    <m/>
    <m/>
    <m/>
    <m/>
    <m/>
    <m/>
    <m/>
    <m/>
    <m/>
    <m/>
    <m/>
    <m/>
  </r>
  <r>
    <x v="256"/>
    <x v="2"/>
    <n v="141.549995"/>
    <n v="0"/>
    <n v="5"/>
    <m/>
    <m/>
    <m/>
    <m/>
    <m/>
    <m/>
    <m/>
    <m/>
    <m/>
    <m/>
    <m/>
    <m/>
    <m/>
    <m/>
    <m/>
    <m/>
  </r>
  <r>
    <x v="154"/>
    <x v="1"/>
    <n v="128.52000699999999"/>
    <n v="0"/>
    <n v="7"/>
    <m/>
    <m/>
    <m/>
    <m/>
    <m/>
    <m/>
    <m/>
    <m/>
    <m/>
    <m/>
    <m/>
    <m/>
    <m/>
    <m/>
    <m/>
    <m/>
  </r>
  <r>
    <x v="289"/>
    <x v="2"/>
    <n v="2.31"/>
    <n v="0"/>
    <n v="1"/>
    <m/>
    <m/>
    <m/>
    <m/>
    <m/>
    <m/>
    <m/>
    <m/>
    <m/>
    <m/>
    <m/>
    <m/>
    <m/>
    <m/>
    <m/>
    <m/>
  </r>
  <r>
    <x v="82"/>
    <x v="1"/>
    <n v="102.06"/>
    <n v="0"/>
    <n v="6"/>
    <m/>
    <m/>
    <m/>
    <m/>
    <m/>
    <m/>
    <m/>
    <m/>
    <m/>
    <m/>
    <m/>
    <m/>
    <m/>
    <m/>
    <m/>
    <m/>
  </r>
  <r>
    <x v="259"/>
    <x v="0"/>
    <n v="1264.9599330000001"/>
    <n v="0"/>
    <n v="67"/>
    <m/>
    <m/>
    <m/>
    <m/>
    <m/>
    <m/>
    <m/>
    <m/>
    <m/>
    <m/>
    <m/>
    <m/>
    <m/>
    <m/>
    <m/>
    <m/>
  </r>
  <r>
    <x v="1"/>
    <x v="1"/>
    <n v="1559.79"/>
    <n v="11.772"/>
    <n v="53"/>
    <m/>
    <m/>
    <m/>
    <m/>
    <m/>
    <m/>
    <m/>
    <m/>
    <m/>
    <m/>
    <m/>
    <m/>
    <m/>
    <m/>
    <m/>
    <m/>
  </r>
  <r>
    <x v="327"/>
    <x v="1"/>
    <n v="91.2"/>
    <n v="0.66559999999999997"/>
    <n v="57"/>
    <m/>
    <m/>
    <m/>
    <m/>
    <m/>
    <m/>
    <m/>
    <m/>
    <m/>
    <m/>
    <m/>
    <m/>
    <m/>
    <m/>
    <m/>
    <m/>
  </r>
  <r>
    <x v="43"/>
    <x v="1"/>
    <n v="490.63"/>
    <n v="3.55992"/>
    <n v="43"/>
    <m/>
    <m/>
    <m/>
    <m/>
    <m/>
    <m/>
    <m/>
    <m/>
    <m/>
    <m/>
    <m/>
    <m/>
    <m/>
    <m/>
    <m/>
    <m/>
  </r>
  <r>
    <x v="564"/>
    <x v="1"/>
    <n v="749.79995399999996"/>
    <n v="5.3463996720000004"/>
    <n v="46"/>
    <m/>
    <m/>
    <m/>
    <m/>
    <m/>
    <m/>
    <m/>
    <m/>
    <m/>
    <m/>
    <m/>
    <m/>
    <m/>
    <m/>
    <m/>
    <m/>
  </r>
  <r>
    <x v="315"/>
    <x v="1"/>
    <n v="1329.2700589999999"/>
    <n v="9.7329604320000005"/>
    <n v="59"/>
    <m/>
    <m/>
    <m/>
    <m/>
    <m/>
    <m/>
    <m/>
    <m/>
    <m/>
    <m/>
    <m/>
    <m/>
    <m/>
    <m/>
    <m/>
    <m/>
  </r>
  <r>
    <x v="50"/>
    <x v="1"/>
    <n v="540.36"/>
    <n v="3.8678400000000002"/>
    <n v="38"/>
    <m/>
    <m/>
    <m/>
    <m/>
    <m/>
    <m/>
    <m/>
    <m/>
    <m/>
    <m/>
    <m/>
    <m/>
    <m/>
    <m/>
    <m/>
    <m/>
  </r>
  <r>
    <x v="170"/>
    <x v="1"/>
    <n v="1065.3500550000001"/>
    <n v="7.7480003999999996"/>
    <n v="55"/>
    <m/>
    <m/>
    <m/>
    <m/>
    <m/>
    <m/>
    <m/>
    <m/>
    <m/>
    <m/>
    <m/>
    <m/>
    <m/>
    <m/>
    <m/>
    <m/>
  </r>
  <r>
    <x v="565"/>
    <x v="1"/>
    <n v="691.71"/>
    <n v="4.8895200000000001"/>
    <n v="45"/>
    <m/>
    <m/>
    <m/>
    <m/>
    <m/>
    <m/>
    <m/>
    <m/>
    <m/>
    <m/>
    <m/>
    <m/>
    <m/>
    <m/>
    <m/>
    <m/>
  </r>
  <r>
    <x v="566"/>
    <x v="1"/>
    <n v="2371.5"/>
    <n v="17.454239999999999"/>
    <n v="50"/>
    <m/>
    <m/>
    <m/>
    <m/>
    <m/>
    <m/>
    <m/>
    <m/>
    <m/>
    <m/>
    <m/>
    <m/>
    <m/>
    <m/>
    <m/>
    <m/>
  </r>
  <r>
    <x v="215"/>
    <x v="1"/>
    <n v="140.5"/>
    <n v="1.0565599999999999"/>
    <n v="50"/>
    <m/>
    <m/>
    <m/>
    <m/>
    <m/>
    <m/>
    <m/>
    <m/>
    <m/>
    <m/>
    <m/>
    <m/>
    <m/>
    <m/>
    <m/>
    <m/>
  </r>
  <r>
    <x v="477"/>
    <x v="1"/>
    <n v="52"/>
    <n v="0.38272"/>
    <n v="50"/>
    <m/>
    <m/>
    <m/>
    <m/>
    <m/>
    <m/>
    <m/>
    <m/>
    <m/>
    <m/>
    <m/>
    <m/>
    <m/>
    <m/>
    <m/>
    <m/>
  </r>
  <r>
    <x v="199"/>
    <x v="1"/>
    <n v="625.67999999999995"/>
    <n v="4.5503999999999998"/>
    <n v="44"/>
    <m/>
    <m/>
    <m/>
    <m/>
    <m/>
    <m/>
    <m/>
    <m/>
    <m/>
    <m/>
    <m/>
    <m/>
    <m/>
    <m/>
    <m/>
    <m/>
  </r>
  <r>
    <x v="565"/>
    <x v="1"/>
    <n v="601.77"/>
    <n v="4.47288"/>
    <n v="40"/>
    <m/>
    <m/>
    <m/>
    <m/>
    <m/>
    <m/>
    <m/>
    <m/>
    <m/>
    <m/>
    <m/>
    <m/>
    <m/>
    <m/>
    <m/>
    <m/>
  </r>
  <r>
    <x v="555"/>
    <x v="1"/>
    <n v="316.91000000000003"/>
    <n v="2.2994400000000002"/>
    <n v="43"/>
    <m/>
    <m/>
    <m/>
    <m/>
    <m/>
    <m/>
    <m/>
    <m/>
    <m/>
    <m/>
    <m/>
    <m/>
    <m/>
    <m/>
    <m/>
    <m/>
  </r>
  <r>
    <x v="519"/>
    <x v="1"/>
    <n v="5025.9600920000003"/>
    <n v="35.837280655999997"/>
    <n v="46"/>
    <m/>
    <m/>
    <m/>
    <m/>
    <m/>
    <m/>
    <m/>
    <m/>
    <m/>
    <m/>
    <m/>
    <m/>
    <m/>
    <m/>
    <m/>
    <m/>
  </r>
  <r>
    <x v="386"/>
    <x v="2"/>
    <n v="1590.27"/>
    <n v="11.679360000000001"/>
    <n v="61"/>
    <m/>
    <m/>
    <m/>
    <m/>
    <m/>
    <m/>
    <m/>
    <m/>
    <m/>
    <m/>
    <m/>
    <m/>
    <m/>
    <m/>
    <m/>
    <m/>
  </r>
  <r>
    <x v="501"/>
    <x v="2"/>
    <n v="2883.6600779999999"/>
    <n v="21.294720576"/>
    <n v="39"/>
    <m/>
    <m/>
    <m/>
    <m/>
    <m/>
    <m/>
    <m/>
    <m/>
    <m/>
    <m/>
    <m/>
    <m/>
    <m/>
    <m/>
    <m/>
    <m/>
  </r>
  <r>
    <x v="125"/>
    <x v="2"/>
    <n v="3215.5199040000002"/>
    <n v="24.652319263999999"/>
    <n v="48"/>
    <m/>
    <m/>
    <m/>
    <m/>
    <m/>
    <m/>
    <m/>
    <m/>
    <m/>
    <m/>
    <m/>
    <m/>
    <m/>
    <m/>
    <m/>
    <m/>
  </r>
  <r>
    <x v="157"/>
    <x v="2"/>
    <n v="1179.49"/>
    <n v="8.7775999999999996"/>
    <n v="43"/>
    <m/>
    <m/>
    <m/>
    <m/>
    <m/>
    <m/>
    <m/>
    <m/>
    <m/>
    <m/>
    <m/>
    <m/>
    <m/>
    <m/>
    <m/>
    <m/>
  </r>
  <r>
    <x v="330"/>
    <x v="2"/>
    <n v="402.6"/>
    <n v="2.9567999999999999"/>
    <n v="61"/>
    <m/>
    <m/>
    <m/>
    <m/>
    <m/>
    <m/>
    <m/>
    <m/>
    <m/>
    <m/>
    <m/>
    <m/>
    <m/>
    <m/>
    <m/>
    <m/>
  </r>
  <r>
    <x v="427"/>
    <x v="2"/>
    <n v="3383.06"/>
    <n v="24.770879999999998"/>
    <n v="59"/>
    <m/>
    <m/>
    <m/>
    <m/>
    <m/>
    <m/>
    <m/>
    <m/>
    <m/>
    <m/>
    <m/>
    <m/>
    <m/>
    <m/>
    <m/>
    <m/>
  </r>
  <r>
    <x v="289"/>
    <x v="2"/>
    <n v="113.57"/>
    <n v="0.81991999999999998"/>
    <n v="41"/>
    <m/>
    <m/>
    <m/>
    <m/>
    <m/>
    <m/>
    <m/>
    <m/>
    <m/>
    <m/>
    <m/>
    <m/>
    <m/>
    <m/>
    <m/>
    <m/>
  </r>
  <r>
    <x v="13"/>
    <x v="2"/>
    <n v="238"/>
    <n v="1.8360000000000001"/>
    <n v="28"/>
    <m/>
    <m/>
    <m/>
    <m/>
    <m/>
    <m/>
    <m/>
    <m/>
    <m/>
    <m/>
    <m/>
    <m/>
    <m/>
    <m/>
    <m/>
    <m/>
  </r>
  <r>
    <x v="567"/>
    <x v="2"/>
    <n v="35"/>
    <n v="0.25600000000000001"/>
    <n v="35"/>
    <m/>
    <m/>
    <m/>
    <m/>
    <m/>
    <m/>
    <m/>
    <m/>
    <m/>
    <m/>
    <m/>
    <m/>
    <m/>
    <m/>
    <m/>
    <m/>
  </r>
  <r>
    <x v="96"/>
    <x v="2"/>
    <n v="842.46"/>
    <n v="6.3849600000000004"/>
    <n v="38"/>
    <m/>
    <m/>
    <m/>
    <m/>
    <m/>
    <m/>
    <m/>
    <m/>
    <m/>
    <m/>
    <m/>
    <m/>
    <m/>
    <m/>
    <m/>
    <m/>
  </r>
  <r>
    <x v="521"/>
    <x v="2"/>
    <n v="98.81"/>
    <n v="0.75192000000000003"/>
    <n v="41"/>
    <m/>
    <m/>
    <m/>
    <m/>
    <m/>
    <m/>
    <m/>
    <m/>
    <m/>
    <m/>
    <m/>
    <m/>
    <m/>
    <m/>
    <m/>
    <m/>
  </r>
  <r>
    <x v="430"/>
    <x v="0"/>
    <n v="3300"/>
    <n v="24.48"/>
    <n v="220"/>
    <m/>
    <m/>
    <m/>
    <m/>
    <m/>
    <m/>
    <m/>
    <m/>
    <m/>
    <m/>
    <m/>
    <m/>
    <m/>
    <m/>
    <m/>
    <m/>
  </r>
  <r>
    <x v="233"/>
    <x v="0"/>
    <n v="2872.66"/>
    <n v="20.877359999999999"/>
    <n v="142"/>
    <m/>
    <m/>
    <m/>
    <m/>
    <m/>
    <m/>
    <m/>
    <m/>
    <m/>
    <m/>
    <m/>
    <m/>
    <m/>
    <m/>
    <m/>
    <m/>
  </r>
  <r>
    <x v="568"/>
    <x v="0"/>
    <n v="3280.33"/>
    <n v="24.359760000000001"/>
    <n v="223"/>
    <m/>
    <m/>
    <m/>
    <m/>
    <m/>
    <m/>
    <m/>
    <m/>
    <m/>
    <m/>
    <m/>
    <m/>
    <m/>
    <m/>
    <m/>
    <m/>
  </r>
  <r>
    <x v="196"/>
    <x v="0"/>
    <n v="2419.02"/>
    <n v="17.721360000000001"/>
    <n v="178"/>
    <m/>
    <m/>
    <m/>
    <m/>
    <m/>
    <m/>
    <m/>
    <m/>
    <m/>
    <m/>
    <m/>
    <m/>
    <m/>
    <m/>
    <m/>
    <m/>
  </r>
  <r>
    <x v="134"/>
    <x v="3"/>
    <n v="1027.79"/>
    <n v="7.3896800000000002"/>
    <n v="79"/>
    <m/>
    <m/>
    <m/>
    <m/>
    <m/>
    <m/>
    <m/>
    <m/>
    <m/>
    <m/>
    <m/>
    <m/>
    <m/>
    <m/>
    <m/>
    <m/>
  </r>
  <r>
    <x v="366"/>
    <x v="3"/>
    <n v="4740.920134"/>
    <n v="33.964800959999998"/>
    <n v="67"/>
    <m/>
    <m/>
    <m/>
    <m/>
    <m/>
    <m/>
    <m/>
    <m/>
    <m/>
    <m/>
    <m/>
    <m/>
    <m/>
    <m/>
    <m/>
    <m/>
  </r>
  <r>
    <x v="402"/>
    <x v="2"/>
    <n v="648"/>
    <n v="4.5359999999999996"/>
    <n v="24"/>
    <m/>
    <m/>
    <m/>
    <m/>
    <m/>
    <m/>
    <m/>
    <m/>
    <m/>
    <m/>
    <m/>
    <m/>
    <m/>
    <m/>
    <m/>
    <m/>
  </r>
  <r>
    <x v="310"/>
    <x v="3"/>
    <n v="261.36"/>
    <n v="1.9008"/>
    <n v="33"/>
    <m/>
    <m/>
    <m/>
    <m/>
    <m/>
    <m/>
    <m/>
    <m/>
    <m/>
    <m/>
    <m/>
    <m/>
    <m/>
    <m/>
    <m/>
    <m/>
  </r>
  <r>
    <x v="517"/>
    <x v="2"/>
    <n v="169.84"/>
    <n v="0"/>
    <n v="8"/>
    <m/>
    <m/>
    <m/>
    <m/>
    <m/>
    <m/>
    <m/>
    <m/>
    <m/>
    <m/>
    <m/>
    <m/>
    <m/>
    <m/>
    <m/>
    <m/>
  </r>
  <r>
    <x v="534"/>
    <x v="1"/>
    <n v="132.399992"/>
    <n v="0"/>
    <n v="8"/>
    <m/>
    <m/>
    <m/>
    <m/>
    <m/>
    <m/>
    <m/>
    <m/>
    <m/>
    <m/>
    <m/>
    <m/>
    <m/>
    <m/>
    <m/>
    <m/>
  </r>
  <r>
    <x v="186"/>
    <x v="1"/>
    <n v="21.7"/>
    <n v="0"/>
    <n v="7"/>
    <m/>
    <m/>
    <m/>
    <m/>
    <m/>
    <m/>
    <m/>
    <m/>
    <m/>
    <m/>
    <m/>
    <m/>
    <m/>
    <m/>
    <m/>
    <m/>
  </r>
  <r>
    <x v="109"/>
    <x v="1"/>
    <n v="12.96"/>
    <n v="0"/>
    <n v="8"/>
    <m/>
    <m/>
    <m/>
    <m/>
    <m/>
    <m/>
    <m/>
    <m/>
    <m/>
    <m/>
    <m/>
    <m/>
    <m/>
    <m/>
    <m/>
    <m/>
  </r>
  <r>
    <x v="44"/>
    <x v="1"/>
    <n v="287.600008"/>
    <n v="0"/>
    <n v="8"/>
    <m/>
    <m/>
    <m/>
    <m/>
    <m/>
    <m/>
    <m/>
    <m/>
    <m/>
    <m/>
    <m/>
    <m/>
    <m/>
    <m/>
    <m/>
    <m/>
  </r>
  <r>
    <x v="23"/>
    <x v="0"/>
    <n v="2579.220069"/>
    <n v="0"/>
    <n v="69"/>
    <m/>
    <m/>
    <m/>
    <m/>
    <m/>
    <m/>
    <m/>
    <m/>
    <m/>
    <m/>
    <m/>
    <m/>
    <m/>
    <m/>
    <m/>
    <m/>
  </r>
  <r>
    <x v="464"/>
    <x v="0"/>
    <n v="51"/>
    <n v="0"/>
    <n v="51"/>
    <m/>
    <m/>
    <m/>
    <m/>
    <m/>
    <m/>
    <m/>
    <m/>
    <m/>
    <m/>
    <m/>
    <m/>
    <m/>
    <m/>
    <m/>
    <m/>
  </r>
  <r>
    <x v="389"/>
    <x v="1"/>
    <n v="914.78"/>
    <n v="6.62784"/>
    <n v="53"/>
    <m/>
    <m/>
    <m/>
    <m/>
    <m/>
    <m/>
    <m/>
    <m/>
    <m/>
    <m/>
    <m/>
    <m/>
    <m/>
    <m/>
    <m/>
    <m/>
  </r>
  <r>
    <x v="491"/>
    <x v="1"/>
    <n v="1297.4600579999999"/>
    <n v="9.3059204159999993"/>
    <n v="58"/>
    <m/>
    <m/>
    <m/>
    <m/>
    <m/>
    <m/>
    <m/>
    <m/>
    <m/>
    <m/>
    <m/>
    <m/>
    <m/>
    <m/>
    <m/>
    <m/>
  </r>
  <r>
    <x v="398"/>
    <x v="1"/>
    <n v="200.43"/>
    <n v="1.50912"/>
    <n v="51"/>
    <m/>
    <m/>
    <m/>
    <m/>
    <m/>
    <m/>
    <m/>
    <m/>
    <m/>
    <m/>
    <m/>
    <m/>
    <m/>
    <m/>
    <m/>
    <m/>
  </r>
  <r>
    <x v="434"/>
    <x v="1"/>
    <n v="86.73"/>
    <n v="0.63719999999999999"/>
    <n v="49"/>
    <m/>
    <m/>
    <m/>
    <m/>
    <m/>
    <m/>
    <m/>
    <m/>
    <m/>
    <m/>
    <m/>
    <m/>
    <m/>
    <m/>
    <m/>
    <m/>
  </r>
  <r>
    <x v="151"/>
    <x v="1"/>
    <n v="698.5"/>
    <n v="5.08"/>
    <n v="55"/>
    <m/>
    <m/>
    <m/>
    <m/>
    <m/>
    <m/>
    <m/>
    <m/>
    <m/>
    <m/>
    <m/>
    <m/>
    <m/>
    <m/>
    <m/>
    <m/>
  </r>
  <r>
    <x v="100"/>
    <x v="1"/>
    <n v="347.42"/>
    <n v="2.5397599999999998"/>
    <n v="58"/>
    <m/>
    <m/>
    <m/>
    <m/>
    <m/>
    <m/>
    <m/>
    <m/>
    <m/>
    <m/>
    <m/>
    <m/>
    <m/>
    <m/>
    <m/>
    <m/>
  </r>
  <r>
    <x v="184"/>
    <x v="1"/>
    <n v="199.26"/>
    <n v="1.44648"/>
    <n v="54"/>
    <m/>
    <m/>
    <m/>
    <m/>
    <m/>
    <m/>
    <m/>
    <m/>
    <m/>
    <m/>
    <m/>
    <m/>
    <m/>
    <m/>
    <m/>
    <m/>
  </r>
  <r>
    <x v="401"/>
    <x v="1"/>
    <n v="4464.24"/>
    <n v="33.207680000000003"/>
    <n v="57"/>
    <m/>
    <m/>
    <m/>
    <m/>
    <m/>
    <m/>
    <m/>
    <m/>
    <m/>
    <m/>
    <m/>
    <m/>
    <m/>
    <m/>
    <m/>
    <m/>
  </r>
  <r>
    <x v="569"/>
    <x v="1"/>
    <n v="810.54"/>
    <n v="5.9155199999999999"/>
    <n v="57"/>
    <m/>
    <m/>
    <m/>
    <m/>
    <m/>
    <m/>
    <m/>
    <m/>
    <m/>
    <m/>
    <m/>
    <m/>
    <m/>
    <m/>
    <m/>
    <m/>
  </r>
  <r>
    <x v="132"/>
    <x v="1"/>
    <n v="563.91999999999996"/>
    <n v="4.0857599999999996"/>
    <n v="53"/>
    <m/>
    <m/>
    <m/>
    <m/>
    <m/>
    <m/>
    <m/>
    <m/>
    <m/>
    <m/>
    <m/>
    <m/>
    <m/>
    <m/>
    <m/>
    <m/>
  </r>
  <r>
    <x v="295"/>
    <x v="1"/>
    <n v="968.49"/>
    <n v="7.1402400000000004"/>
    <n v="51"/>
    <m/>
    <m/>
    <m/>
    <m/>
    <m/>
    <m/>
    <m/>
    <m/>
    <m/>
    <m/>
    <m/>
    <m/>
    <m/>
    <m/>
    <m/>
    <m/>
  </r>
  <r>
    <x v="570"/>
    <x v="1"/>
    <n v="768.00004000000001"/>
    <n v="5.5296002880000001"/>
    <n v="20"/>
    <m/>
    <m/>
    <m/>
    <m/>
    <m/>
    <m/>
    <m/>
    <m/>
    <m/>
    <m/>
    <m/>
    <m/>
    <m/>
    <m/>
    <m/>
    <m/>
  </r>
  <r>
    <x v="93"/>
    <x v="2"/>
    <n v="851.76"/>
    <n v="6.1651199999999999"/>
    <n v="63"/>
    <m/>
    <m/>
    <m/>
    <m/>
    <m/>
    <m/>
    <m/>
    <m/>
    <m/>
    <m/>
    <m/>
    <m/>
    <m/>
    <m/>
    <m/>
    <m/>
  </r>
  <r>
    <x v="213"/>
    <x v="2"/>
    <n v="468.72"/>
    <n v="3.54888"/>
    <n v="56"/>
    <m/>
    <m/>
    <m/>
    <m/>
    <m/>
    <m/>
    <m/>
    <m/>
    <m/>
    <m/>
    <m/>
    <m/>
    <m/>
    <m/>
    <m/>
    <m/>
  </r>
  <r>
    <x v="336"/>
    <x v="2"/>
    <n v="1296.26"/>
    <n v="9.48752"/>
    <n v="47"/>
    <m/>
    <m/>
    <m/>
    <m/>
    <m/>
    <m/>
    <m/>
    <m/>
    <m/>
    <m/>
    <m/>
    <m/>
    <m/>
    <m/>
    <m/>
    <m/>
  </r>
  <r>
    <x v="163"/>
    <x v="2"/>
    <n v="302.67"/>
    <n v="2.1751200000000002"/>
    <n v="59"/>
    <m/>
    <m/>
    <m/>
    <m/>
    <m/>
    <m/>
    <m/>
    <m/>
    <m/>
    <m/>
    <m/>
    <m/>
    <m/>
    <m/>
    <m/>
    <m/>
  </r>
  <r>
    <x v="571"/>
    <x v="2"/>
    <n v="1082.06"/>
    <n v="7.9228800000000001"/>
    <n v="59"/>
    <m/>
    <m/>
    <m/>
    <m/>
    <m/>
    <m/>
    <m/>
    <m/>
    <m/>
    <m/>
    <m/>
    <m/>
    <m/>
    <m/>
    <m/>
    <m/>
  </r>
  <r>
    <x v="191"/>
    <x v="2"/>
    <n v="488.88"/>
    <n v="3.6006399999999998"/>
    <n v="63"/>
    <m/>
    <m/>
    <m/>
    <m/>
    <m/>
    <m/>
    <m/>
    <m/>
    <m/>
    <m/>
    <m/>
    <m/>
    <m/>
    <m/>
    <m/>
    <m/>
  </r>
  <r>
    <x v="157"/>
    <x v="2"/>
    <n v="1206.92"/>
    <n v="8.7775999999999996"/>
    <n v="44"/>
    <m/>
    <m/>
    <m/>
    <m/>
    <m/>
    <m/>
    <m/>
    <m/>
    <m/>
    <m/>
    <m/>
    <m/>
    <m/>
    <m/>
    <m/>
    <m/>
  </r>
  <r>
    <x v="407"/>
    <x v="2"/>
    <n v="877.00004999999999"/>
    <n v="6.595040376"/>
    <n v="50"/>
    <m/>
    <m/>
    <m/>
    <m/>
    <m/>
    <m/>
    <m/>
    <m/>
    <m/>
    <m/>
    <m/>
    <m/>
    <m/>
    <m/>
    <m/>
    <m/>
  </r>
  <r>
    <x v="364"/>
    <x v="2"/>
    <n v="1138.320062"/>
    <n v="8.3721604559999996"/>
    <n v="62"/>
    <m/>
    <m/>
    <m/>
    <m/>
    <m/>
    <m/>
    <m/>
    <m/>
    <m/>
    <m/>
    <m/>
    <m/>
    <m/>
    <m/>
    <m/>
    <m/>
  </r>
  <r>
    <x v="525"/>
    <x v="2"/>
    <n v="1513.4000920000001"/>
    <n v="10.791200655999999"/>
    <n v="46"/>
    <m/>
    <m/>
    <m/>
    <m/>
    <m/>
    <m/>
    <m/>
    <m/>
    <m/>
    <m/>
    <m/>
    <m/>
    <m/>
    <m/>
    <m/>
    <m/>
  </r>
  <r>
    <x v="306"/>
    <x v="2"/>
    <n v="562.86"/>
    <n v="4.0780799999999999"/>
    <n v="53"/>
    <m/>
    <m/>
    <m/>
    <m/>
    <m/>
    <m/>
    <m/>
    <m/>
    <m/>
    <m/>
    <m/>
    <m/>
    <m/>
    <m/>
    <m/>
    <m/>
  </r>
  <r>
    <x v="275"/>
    <x v="2"/>
    <n v="685.3"/>
    <n v="5.1833600000000004"/>
    <n v="55"/>
    <m/>
    <m/>
    <m/>
    <m/>
    <m/>
    <m/>
    <m/>
    <m/>
    <m/>
    <m/>
    <m/>
    <m/>
    <m/>
    <m/>
    <m/>
    <m/>
  </r>
  <r>
    <x v="61"/>
    <x v="2"/>
    <n v="486.04"/>
    <n v="3.6201599999999998"/>
    <n v="58"/>
    <m/>
    <m/>
    <m/>
    <m/>
    <m/>
    <m/>
    <m/>
    <m/>
    <m/>
    <m/>
    <m/>
    <m/>
    <m/>
    <m/>
    <m/>
    <m/>
  </r>
  <r>
    <x v="250"/>
    <x v="2"/>
    <n v="1416.1599470000001"/>
    <n v="10.474239608"/>
    <n v="53"/>
    <m/>
    <m/>
    <m/>
    <m/>
    <m/>
    <m/>
    <m/>
    <m/>
    <m/>
    <m/>
    <m/>
    <m/>
    <m/>
    <m/>
    <m/>
    <m/>
  </r>
  <r>
    <x v="392"/>
    <x v="2"/>
    <n v="1453.3999570000001"/>
    <n v="10.545599687999999"/>
    <n v="43"/>
    <m/>
    <m/>
    <m/>
    <m/>
    <m/>
    <m/>
    <m/>
    <m/>
    <m/>
    <m/>
    <m/>
    <m/>
    <m/>
    <m/>
    <m/>
    <m/>
  </r>
  <r>
    <x v="304"/>
    <x v="2"/>
    <n v="91.45"/>
    <n v="0.66959999999999997"/>
    <n v="59"/>
    <m/>
    <m/>
    <m/>
    <m/>
    <m/>
    <m/>
    <m/>
    <m/>
    <m/>
    <m/>
    <m/>
    <m/>
    <m/>
    <m/>
    <m/>
    <m/>
  </r>
  <r>
    <x v="230"/>
    <x v="0"/>
    <n v="3000.84"/>
    <n v="21.417760000000001"/>
    <n v="102"/>
    <m/>
    <m/>
    <m/>
    <m/>
    <m/>
    <m/>
    <m/>
    <m/>
    <m/>
    <m/>
    <m/>
    <m/>
    <m/>
    <m/>
    <m/>
    <m/>
  </r>
  <r>
    <x v="275"/>
    <x v="2"/>
    <n v="573.16"/>
    <n v="4.3859199999999996"/>
    <n v="46"/>
    <m/>
    <m/>
    <m/>
    <m/>
    <m/>
    <m/>
    <m/>
    <m/>
    <m/>
    <m/>
    <m/>
    <m/>
    <m/>
    <m/>
    <m/>
    <m/>
  </r>
  <r>
    <x v="230"/>
    <x v="0"/>
    <n v="1053.93"/>
    <n v="0"/>
    <n v="43"/>
    <m/>
    <m/>
    <m/>
    <m/>
    <m/>
    <m/>
    <m/>
    <m/>
    <m/>
    <m/>
    <m/>
    <m/>
    <m/>
    <m/>
    <m/>
    <m/>
  </r>
  <r>
    <x v="572"/>
    <x v="0"/>
    <n v="94.72"/>
    <n v="0"/>
    <n v="64"/>
    <m/>
    <m/>
    <m/>
    <m/>
    <m/>
    <m/>
    <m/>
    <m/>
    <m/>
    <m/>
    <m/>
    <m/>
    <m/>
    <m/>
    <m/>
    <m/>
  </r>
  <r>
    <x v="76"/>
    <x v="3"/>
    <n v="116.61"/>
    <n v="0.83823999999999999"/>
    <n v="69"/>
    <m/>
    <m/>
    <m/>
    <m/>
    <m/>
    <m/>
    <m/>
    <m/>
    <m/>
    <m/>
    <m/>
    <m/>
    <m/>
    <m/>
    <m/>
    <m/>
  </r>
  <r>
    <x v="573"/>
    <x v="3"/>
    <n v="1494.16"/>
    <n v="11.009600000000001"/>
    <n v="76"/>
    <m/>
    <m/>
    <m/>
    <m/>
    <m/>
    <m/>
    <m/>
    <m/>
    <m/>
    <m/>
    <m/>
    <m/>
    <m/>
    <m/>
    <m/>
    <m/>
  </r>
  <r>
    <x v="351"/>
    <x v="3"/>
    <n v="709.9"/>
    <n v="5.0380000000000003"/>
    <n v="62"/>
    <m/>
    <m/>
    <m/>
    <m/>
    <m/>
    <m/>
    <m/>
    <m/>
    <m/>
    <m/>
    <m/>
    <m/>
    <m/>
    <m/>
    <m/>
    <m/>
  </r>
  <r>
    <x v="94"/>
    <x v="2"/>
    <n v="547.82000000000005"/>
    <n v="4.0768000000000004"/>
    <n v="43"/>
    <m/>
    <m/>
    <m/>
    <m/>
    <m/>
    <m/>
    <m/>
    <m/>
    <m/>
    <m/>
    <m/>
    <m/>
    <m/>
    <m/>
    <m/>
    <m/>
  </r>
  <r>
    <x v="460"/>
    <x v="2"/>
    <n v="78.2"/>
    <n v="0.57120000000000004"/>
    <n v="23"/>
    <m/>
    <m/>
    <m/>
    <m/>
    <m/>
    <m/>
    <m/>
    <m/>
    <m/>
    <m/>
    <m/>
    <m/>
    <m/>
    <m/>
    <m/>
    <m/>
  </r>
  <r>
    <x v="309"/>
    <x v="3"/>
    <n v="2436.8099139999999"/>
    <n v="17.227679391999999"/>
    <n v="43"/>
    <m/>
    <m/>
    <m/>
    <m/>
    <m/>
    <m/>
    <m/>
    <m/>
    <m/>
    <m/>
    <m/>
    <m/>
    <m/>
    <m/>
    <m/>
    <m/>
  </r>
  <r>
    <x v="574"/>
    <x v="3"/>
    <n v="215.46"/>
    <n v="1.4515199999999999"/>
    <n v="38"/>
    <m/>
    <m/>
    <m/>
    <m/>
    <m/>
    <m/>
    <m/>
    <m/>
    <m/>
    <m/>
    <m/>
    <m/>
    <m/>
    <m/>
    <m/>
    <m/>
  </r>
  <r>
    <x v="218"/>
    <x v="2"/>
    <n v="199.78"/>
    <n v="0"/>
    <n v="14"/>
    <m/>
    <m/>
    <m/>
    <m/>
    <m/>
    <m/>
    <m/>
    <m/>
    <m/>
    <m/>
    <m/>
    <m/>
    <m/>
    <m/>
    <m/>
    <m/>
  </r>
  <r>
    <x v="220"/>
    <x v="2"/>
    <n v="194.74"/>
    <n v="0"/>
    <n v="7"/>
    <m/>
    <m/>
    <m/>
    <m/>
    <m/>
    <m/>
    <m/>
    <m/>
    <m/>
    <m/>
    <m/>
    <m/>
    <m/>
    <m/>
    <m/>
    <m/>
  </r>
  <r>
    <x v="167"/>
    <x v="2"/>
    <n v="724.70001000000002"/>
    <n v="0"/>
    <n v="10"/>
    <m/>
    <m/>
    <m/>
    <m/>
    <m/>
    <m/>
    <m/>
    <m/>
    <m/>
    <m/>
    <m/>
    <m/>
    <m/>
    <m/>
    <m/>
    <m/>
  </r>
  <r>
    <x v="392"/>
    <x v="2"/>
    <n v="270.399992"/>
    <n v="0"/>
    <n v="8"/>
    <m/>
    <m/>
    <m/>
    <m/>
    <m/>
    <m/>
    <m/>
    <m/>
    <m/>
    <m/>
    <m/>
    <m/>
    <m/>
    <m/>
    <m/>
    <m/>
  </r>
  <r>
    <x v="247"/>
    <x v="1"/>
    <n v="260.45999999999998"/>
    <n v="0"/>
    <n v="6"/>
    <m/>
    <m/>
    <m/>
    <m/>
    <m/>
    <m/>
    <m/>
    <m/>
    <m/>
    <m/>
    <m/>
    <m/>
    <m/>
    <m/>
    <m/>
    <m/>
  </r>
  <r>
    <x v="145"/>
    <x v="1"/>
    <n v="25.11"/>
    <n v="0"/>
    <n v="9"/>
    <m/>
    <m/>
    <m/>
    <m/>
    <m/>
    <m/>
    <m/>
    <m/>
    <m/>
    <m/>
    <m/>
    <m/>
    <m/>
    <m/>
    <m/>
    <m/>
  </r>
  <r>
    <x v="179"/>
    <x v="1"/>
    <n v="113.76"/>
    <n v="0"/>
    <n v="8"/>
    <m/>
    <m/>
    <m/>
    <m/>
    <m/>
    <m/>
    <m/>
    <m/>
    <m/>
    <m/>
    <m/>
    <m/>
    <m/>
    <m/>
    <m/>
    <m/>
  </r>
  <r>
    <x v="186"/>
    <x v="1"/>
    <n v="24.8"/>
    <n v="0"/>
    <n v="8"/>
    <m/>
    <m/>
    <m/>
    <m/>
    <m/>
    <m/>
    <m/>
    <m/>
    <m/>
    <m/>
    <m/>
    <m/>
    <m/>
    <m/>
    <m/>
    <m/>
  </r>
  <r>
    <x v="328"/>
    <x v="1"/>
    <n v="171.83999399999999"/>
    <n v="0"/>
    <n v="6"/>
    <m/>
    <m/>
    <m/>
    <m/>
    <m/>
    <m/>
    <m/>
    <m/>
    <m/>
    <m/>
    <m/>
    <m/>
    <m/>
    <m/>
    <m/>
    <m/>
  </r>
  <r>
    <x v="59"/>
    <x v="2"/>
    <n v="628.60001"/>
    <n v="0"/>
    <n v="10"/>
    <m/>
    <m/>
    <m/>
    <m/>
    <m/>
    <m/>
    <m/>
    <m/>
    <m/>
    <m/>
    <m/>
    <m/>
    <m/>
    <m/>
    <m/>
    <m/>
  </r>
  <r>
    <x v="558"/>
    <x v="2"/>
    <n v="217.860006"/>
    <n v="0"/>
    <n v="6"/>
    <m/>
    <m/>
    <m/>
    <m/>
    <m/>
    <m/>
    <m/>
    <m/>
    <m/>
    <m/>
    <m/>
    <m/>
    <m/>
    <m/>
    <m/>
    <m/>
  </r>
  <r>
    <x v="123"/>
    <x v="2"/>
    <n v="116.01"/>
    <n v="0"/>
    <n v="9"/>
    <m/>
    <m/>
    <m/>
    <m/>
    <m/>
    <m/>
    <m/>
    <m/>
    <m/>
    <m/>
    <m/>
    <m/>
    <m/>
    <m/>
    <m/>
    <m/>
  </r>
  <r>
    <x v="442"/>
    <x v="2"/>
    <n v="174.36"/>
    <n v="0"/>
    <n v="12"/>
    <m/>
    <m/>
    <m/>
    <m/>
    <m/>
    <m/>
    <m/>
    <m/>
    <m/>
    <m/>
    <m/>
    <m/>
    <m/>
    <m/>
    <m/>
    <m/>
  </r>
  <r>
    <x v="421"/>
    <x v="2"/>
    <n v="32"/>
    <n v="0"/>
    <n v="5"/>
    <m/>
    <m/>
    <m/>
    <m/>
    <m/>
    <m/>
    <m/>
    <m/>
    <m/>
    <m/>
    <m/>
    <m/>
    <m/>
    <m/>
    <m/>
    <m/>
  </r>
  <r>
    <x v="172"/>
    <x v="0"/>
    <n v="1426.52"/>
    <n v="0"/>
    <n v="76"/>
    <m/>
    <m/>
    <m/>
    <m/>
    <m/>
    <m/>
    <m/>
    <m/>
    <m/>
    <m/>
    <m/>
    <m/>
    <m/>
    <m/>
    <m/>
    <m/>
  </r>
  <r>
    <x v="575"/>
    <x v="1"/>
    <n v="1715.1300510000001"/>
    <n v="12.375840368"/>
    <n v="51"/>
    <m/>
    <m/>
    <m/>
    <m/>
    <m/>
    <m/>
    <m/>
    <m/>
    <m/>
    <m/>
    <m/>
    <m/>
    <m/>
    <m/>
    <m/>
    <m/>
  </r>
  <r>
    <x v="576"/>
    <x v="1"/>
    <n v="171.72"/>
    <n v="1.2441599999999999"/>
    <n v="53"/>
    <m/>
    <m/>
    <m/>
    <m/>
    <m/>
    <m/>
    <m/>
    <m/>
    <m/>
    <m/>
    <m/>
    <m/>
    <m/>
    <m/>
    <m/>
    <m/>
  </r>
  <r>
    <x v="318"/>
    <x v="1"/>
    <n v="782.1"/>
    <n v="5.8017599999999998"/>
    <n v="55"/>
    <m/>
    <m/>
    <m/>
    <m/>
    <m/>
    <m/>
    <m/>
    <m/>
    <m/>
    <m/>
    <m/>
    <m/>
    <m/>
    <m/>
    <m/>
    <m/>
  </r>
  <r>
    <x v="534"/>
    <x v="1"/>
    <n v="860.59994800000004"/>
    <n v="6.2227996240000003"/>
    <n v="52"/>
    <m/>
    <m/>
    <m/>
    <m/>
    <m/>
    <m/>
    <m/>
    <m/>
    <m/>
    <m/>
    <m/>
    <m/>
    <m/>
    <m/>
    <m/>
    <m/>
  </r>
  <r>
    <x v="440"/>
    <x v="1"/>
    <n v="864.6"/>
    <n v="6.2880000000000003"/>
    <n v="55"/>
    <m/>
    <m/>
    <m/>
    <m/>
    <m/>
    <m/>
    <m/>
    <m/>
    <m/>
    <m/>
    <m/>
    <m/>
    <m/>
    <m/>
    <m/>
    <m/>
  </r>
  <r>
    <x v="565"/>
    <x v="1"/>
    <n v="663.36"/>
    <n v="4.8141600000000002"/>
    <n v="44"/>
    <m/>
    <m/>
    <m/>
    <m/>
    <m/>
    <m/>
    <m/>
    <m/>
    <m/>
    <m/>
    <m/>
    <m/>
    <m/>
    <m/>
    <m/>
    <m/>
  </r>
  <r>
    <x v="528"/>
    <x v="1"/>
    <n v="1735.7600520000001"/>
    <n v="12.550880376"/>
    <n v="52"/>
    <m/>
    <m/>
    <m/>
    <m/>
    <m/>
    <m/>
    <m/>
    <m/>
    <m/>
    <m/>
    <m/>
    <m/>
    <m/>
    <m/>
    <m/>
    <m/>
  </r>
  <r>
    <x v="6"/>
    <x v="1"/>
    <n v="2342.12"/>
    <n v="17.459440000000001"/>
    <n v="44"/>
    <m/>
    <m/>
    <m/>
    <m/>
    <m/>
    <m/>
    <m/>
    <m/>
    <m/>
    <m/>
    <m/>
    <m/>
    <m/>
    <m/>
    <m/>
    <m/>
  </r>
  <r>
    <x v="499"/>
    <x v="1"/>
    <n v="1057.4100309999999"/>
    <n v="7.6406402240000002"/>
    <n v="31"/>
    <m/>
    <m/>
    <m/>
    <m/>
    <m/>
    <m/>
    <m/>
    <m/>
    <m/>
    <m/>
    <m/>
    <m/>
    <m/>
    <m/>
    <m/>
    <m/>
  </r>
  <r>
    <x v="299"/>
    <x v="1"/>
    <n v="5144.8500899999999"/>
    <n v="38.414880672000002"/>
    <n v="45"/>
    <m/>
    <m/>
    <m/>
    <m/>
    <m/>
    <m/>
    <m/>
    <m/>
    <m/>
    <m/>
    <m/>
    <m/>
    <m/>
    <m/>
    <m/>
    <m/>
  </r>
  <r>
    <x v="396"/>
    <x v="1"/>
    <n v="241.85"/>
    <n v="1.7689600000000001"/>
    <n v="35"/>
    <m/>
    <m/>
    <m/>
    <m/>
    <m/>
    <m/>
    <m/>
    <m/>
    <m/>
    <m/>
    <m/>
    <m/>
    <m/>
    <m/>
    <m/>
    <m/>
  </r>
  <r>
    <x v="286"/>
    <x v="1"/>
    <n v="2760.2400419999999"/>
    <n v="20.504640311999999"/>
    <n v="42"/>
    <m/>
    <m/>
    <m/>
    <m/>
    <m/>
    <m/>
    <m/>
    <m/>
    <m/>
    <m/>
    <m/>
    <m/>
    <m/>
    <m/>
    <m/>
    <m/>
  </r>
  <r>
    <x v="111"/>
    <x v="1"/>
    <n v="626.4"/>
    <n v="4.6656000000000004"/>
    <n v="58"/>
    <m/>
    <m/>
    <m/>
    <m/>
    <m/>
    <m/>
    <m/>
    <m/>
    <m/>
    <m/>
    <m/>
    <m/>
    <m/>
    <m/>
    <m/>
    <m/>
  </r>
  <r>
    <x v="534"/>
    <x v="1"/>
    <n v="675.71"/>
    <n v="4.9644000000000004"/>
    <n v="49"/>
    <m/>
    <m/>
    <m/>
    <m/>
    <m/>
    <m/>
    <m/>
    <m/>
    <m/>
    <m/>
    <m/>
    <m/>
    <m/>
    <m/>
    <m/>
    <m/>
  </r>
  <r>
    <x v="82"/>
    <x v="1"/>
    <n v="731.43"/>
    <n v="5.3071200000000003"/>
    <n v="43"/>
    <m/>
    <m/>
    <m/>
    <m/>
    <m/>
    <m/>
    <m/>
    <m/>
    <m/>
    <m/>
    <m/>
    <m/>
    <m/>
    <m/>
    <m/>
    <m/>
  </r>
  <r>
    <x v="463"/>
    <x v="2"/>
    <n v="2472.4799039999998"/>
    <n v="18.131519296"/>
    <n v="48"/>
    <m/>
    <m/>
    <m/>
    <m/>
    <m/>
    <m/>
    <m/>
    <m/>
    <m/>
    <m/>
    <m/>
    <m/>
    <m/>
    <m/>
    <m/>
    <m/>
  </r>
  <r>
    <x v="577"/>
    <x v="2"/>
    <n v="1607.49"/>
    <n v="11.64672"/>
    <n v="53"/>
    <m/>
    <m/>
    <m/>
    <m/>
    <m/>
    <m/>
    <m/>
    <m/>
    <m/>
    <m/>
    <m/>
    <m/>
    <m/>
    <m/>
    <m/>
    <m/>
  </r>
  <r>
    <x v="405"/>
    <x v="2"/>
    <n v="1930.679938"/>
    <n v="14.448959536"/>
    <n v="62"/>
    <m/>
    <m/>
    <m/>
    <m/>
    <m/>
    <m/>
    <m/>
    <m/>
    <m/>
    <m/>
    <m/>
    <m/>
    <m/>
    <m/>
    <m/>
    <m/>
  </r>
  <r>
    <x v="302"/>
    <x v="2"/>
    <n v="1083.240059"/>
    <n v="8.0784004399999993"/>
    <n v="59"/>
    <m/>
    <m/>
    <m/>
    <m/>
    <m/>
    <m/>
    <m/>
    <m/>
    <m/>
    <m/>
    <m/>
    <m/>
    <m/>
    <m/>
    <m/>
    <m/>
  </r>
  <r>
    <x v="322"/>
    <x v="2"/>
    <n v="760.48"/>
    <n v="5.4630400000000003"/>
    <n v="49"/>
    <m/>
    <m/>
    <m/>
    <m/>
    <m/>
    <m/>
    <m/>
    <m/>
    <m/>
    <m/>
    <m/>
    <m/>
    <m/>
    <m/>
    <m/>
    <m/>
  </r>
  <r>
    <x v="446"/>
    <x v="2"/>
    <n v="1433.100068"/>
    <n v="10.453200495999999"/>
    <n v="34"/>
    <m/>
    <m/>
    <m/>
    <m/>
    <m/>
    <m/>
    <m/>
    <m/>
    <m/>
    <m/>
    <m/>
    <m/>
    <m/>
    <m/>
    <m/>
    <m/>
  </r>
  <r>
    <x v="578"/>
    <x v="2"/>
    <n v="189.98"/>
    <n v="1.3910400000000001"/>
    <n v="59"/>
    <m/>
    <m/>
    <m/>
    <m/>
    <m/>
    <m/>
    <m/>
    <m/>
    <m/>
    <m/>
    <m/>
    <m/>
    <m/>
    <m/>
    <m/>
    <m/>
  </r>
  <r>
    <x v="579"/>
    <x v="2"/>
    <n v="279.62"/>
    <n v="2.12784"/>
    <n v="41"/>
    <m/>
    <m/>
    <m/>
    <m/>
    <m/>
    <m/>
    <m/>
    <m/>
    <m/>
    <m/>
    <m/>
    <m/>
    <m/>
    <m/>
    <m/>
    <m/>
  </r>
  <r>
    <x v="220"/>
    <x v="2"/>
    <n v="1641.38"/>
    <n v="12.01824"/>
    <n v="59"/>
    <m/>
    <m/>
    <m/>
    <m/>
    <m/>
    <m/>
    <m/>
    <m/>
    <m/>
    <m/>
    <m/>
    <m/>
    <m/>
    <m/>
    <m/>
    <m/>
  </r>
  <r>
    <x v="360"/>
    <x v="2"/>
    <n v="634.52"/>
    <n v="4.5510400000000004"/>
    <n v="58"/>
    <m/>
    <m/>
    <m/>
    <m/>
    <m/>
    <m/>
    <m/>
    <m/>
    <m/>
    <m/>
    <m/>
    <m/>
    <m/>
    <m/>
    <m/>
    <m/>
  </r>
  <r>
    <x v="568"/>
    <x v="0"/>
    <n v="4059.5"/>
    <n v="29.793199999999999"/>
    <n v="230"/>
    <m/>
    <m/>
    <m/>
    <m/>
    <m/>
    <m/>
    <m/>
    <m/>
    <m/>
    <m/>
    <m/>
    <m/>
    <m/>
    <m/>
    <m/>
    <m/>
  </r>
  <r>
    <x v="546"/>
    <x v="1"/>
    <n v="95.55"/>
    <n v="0.70199999999999996"/>
    <n v="49"/>
    <m/>
    <m/>
    <m/>
    <m/>
    <m/>
    <m/>
    <m/>
    <m/>
    <m/>
    <m/>
    <m/>
    <m/>
    <m/>
    <m/>
    <m/>
    <m/>
  </r>
  <r>
    <x v="548"/>
    <x v="1"/>
    <n v="783"/>
    <n v="5.76288"/>
    <n v="25"/>
    <m/>
    <m/>
    <m/>
    <m/>
    <m/>
    <m/>
    <m/>
    <m/>
    <m/>
    <m/>
    <m/>
    <m/>
    <m/>
    <m/>
    <m/>
    <m/>
  </r>
  <r>
    <x v="204"/>
    <x v="3"/>
    <n v="461.24"/>
    <n v="3.1932"/>
    <n v="52"/>
    <m/>
    <m/>
    <m/>
    <m/>
    <m/>
    <m/>
    <m/>
    <m/>
    <m/>
    <m/>
    <m/>
    <m/>
    <m/>
    <m/>
    <m/>
    <m/>
  </r>
  <r>
    <x v="514"/>
    <x v="3"/>
    <n v="374.22"/>
    <n v="2.6611199999999999"/>
    <n v="54"/>
    <m/>
    <m/>
    <m/>
    <m/>
    <m/>
    <m/>
    <m/>
    <m/>
    <m/>
    <m/>
    <m/>
    <m/>
    <m/>
    <m/>
    <m/>
    <m/>
  </r>
  <r>
    <x v="435"/>
    <x v="3"/>
    <n v="548.32000000000005"/>
    <n v="4.0051199999999998"/>
    <n v="46"/>
    <m/>
    <m/>
    <m/>
    <m/>
    <m/>
    <m/>
    <m/>
    <m/>
    <m/>
    <m/>
    <m/>
    <m/>
    <m/>
    <m/>
    <m/>
    <m/>
  </r>
  <r>
    <x v="171"/>
    <x v="3"/>
    <n v="130"/>
    <n v="0.91200000000000003"/>
    <n v="65"/>
    <m/>
    <m/>
    <m/>
    <m/>
    <m/>
    <m/>
    <m/>
    <m/>
    <m/>
    <m/>
    <m/>
    <m/>
    <m/>
    <m/>
    <m/>
    <m/>
  </r>
  <r>
    <x v="580"/>
    <x v="3"/>
    <n v="201.6"/>
    <n v="1.4592000000000001"/>
    <n v="63"/>
    <m/>
    <m/>
    <m/>
    <m/>
    <m/>
    <m/>
    <m/>
    <m/>
    <m/>
    <m/>
    <m/>
    <m/>
    <m/>
    <m/>
    <m/>
    <m/>
  </r>
  <r>
    <x v="75"/>
    <x v="3"/>
    <n v="5971.5002249999998"/>
    <n v="44.58720168"/>
    <n v="75"/>
    <m/>
    <m/>
    <m/>
    <m/>
    <m/>
    <m/>
    <m/>
    <m/>
    <m/>
    <m/>
    <m/>
    <m/>
    <m/>
    <m/>
    <m/>
    <m/>
  </r>
  <r>
    <x v="581"/>
    <x v="3"/>
    <n v="57.6"/>
    <n v="0.41760000000000003"/>
    <n v="32"/>
    <m/>
    <m/>
    <m/>
    <m/>
    <m/>
    <m/>
    <m/>
    <m/>
    <m/>
    <m/>
    <m/>
    <m/>
    <m/>
    <m/>
    <m/>
    <m/>
  </r>
  <r>
    <x v="346"/>
    <x v="3"/>
    <n v="1573.56"/>
    <n v="11.78496"/>
    <n v="47"/>
    <m/>
    <m/>
    <m/>
    <m/>
    <m/>
    <m/>
    <m/>
    <m/>
    <m/>
    <m/>
    <m/>
    <m/>
    <m/>
    <m/>
    <m/>
    <m/>
  </r>
  <r>
    <x v="558"/>
    <x v="2"/>
    <n v="217.860006"/>
    <n v="0"/>
    <n v="6"/>
    <m/>
    <m/>
    <m/>
    <m/>
    <m/>
    <m/>
    <m/>
    <m/>
    <m/>
    <m/>
    <m/>
    <m/>
    <m/>
    <m/>
    <m/>
    <m/>
  </r>
  <r>
    <x v="582"/>
    <x v="3"/>
    <n v="62.7"/>
    <n v="0.45600000000000002"/>
    <n v="55"/>
    <m/>
    <m/>
    <m/>
    <m/>
    <m/>
    <m/>
    <m/>
    <m/>
    <m/>
    <m/>
    <m/>
    <m/>
    <m/>
    <m/>
    <m/>
    <m/>
  </r>
  <r>
    <x v="379"/>
    <x v="1"/>
    <n v="105.48"/>
    <n v="0"/>
    <n v="9"/>
    <m/>
    <m/>
    <m/>
    <m/>
    <m/>
    <m/>
    <m/>
    <m/>
    <m/>
    <m/>
    <m/>
    <m/>
    <m/>
    <m/>
    <m/>
    <m/>
  </r>
  <r>
    <x v="78"/>
    <x v="0"/>
    <n v="240.1"/>
    <n v="0"/>
    <n v="49"/>
    <m/>
    <m/>
    <m/>
    <m/>
    <m/>
    <m/>
    <m/>
    <m/>
    <m/>
    <m/>
    <m/>
    <m/>
    <m/>
    <m/>
    <m/>
    <m/>
  </r>
  <r>
    <x v="285"/>
    <x v="1"/>
    <n v="308.52"/>
    <n v="2.26248"/>
    <n v="36"/>
    <m/>
    <m/>
    <m/>
    <m/>
    <m/>
    <m/>
    <m/>
    <m/>
    <m/>
    <m/>
    <m/>
    <m/>
    <m/>
    <m/>
    <m/>
    <m/>
  </r>
  <r>
    <x v="397"/>
    <x v="1"/>
    <n v="1894.1399489999999"/>
    <n v="13.964639624"/>
    <n v="51"/>
    <m/>
    <m/>
    <m/>
    <m/>
    <m/>
    <m/>
    <m/>
    <m/>
    <m/>
    <m/>
    <m/>
    <m/>
    <m/>
    <m/>
    <m/>
    <m/>
  </r>
  <r>
    <x v="216"/>
    <x v="1"/>
    <n v="112.75"/>
    <n v="0.82"/>
    <n v="55"/>
    <m/>
    <m/>
    <m/>
    <m/>
    <m/>
    <m/>
    <m/>
    <m/>
    <m/>
    <m/>
    <m/>
    <m/>
    <m/>
    <m/>
    <m/>
    <m/>
  </r>
  <r>
    <x v="25"/>
    <x v="1"/>
    <n v="291.5"/>
    <n v="2.12"/>
    <n v="55"/>
    <m/>
    <m/>
    <m/>
    <m/>
    <m/>
    <m/>
    <m/>
    <m/>
    <m/>
    <m/>
    <m/>
    <m/>
    <m/>
    <m/>
    <m/>
    <m/>
  </r>
  <r>
    <x v="247"/>
    <x v="1"/>
    <n v="1917.54"/>
    <n v="13.89312"/>
    <n v="53"/>
    <m/>
    <m/>
    <m/>
    <m/>
    <m/>
    <m/>
    <m/>
    <m/>
    <m/>
    <m/>
    <m/>
    <m/>
    <m/>
    <m/>
    <m/>
    <m/>
  </r>
  <r>
    <x v="382"/>
    <x v="1"/>
    <n v="1007.240052"/>
    <n v="7.1281603679999996"/>
    <n v="52"/>
    <m/>
    <m/>
    <m/>
    <m/>
    <m/>
    <m/>
    <m/>
    <m/>
    <m/>
    <m/>
    <m/>
    <m/>
    <m/>
    <m/>
    <m/>
    <m/>
  </r>
  <r>
    <x v="359"/>
    <x v="1"/>
    <n v="1062.1400000000001"/>
    <n v="7.5735200000000003"/>
    <n v="46"/>
    <m/>
    <m/>
    <m/>
    <m/>
    <m/>
    <m/>
    <m/>
    <m/>
    <m/>
    <m/>
    <m/>
    <m/>
    <m/>
    <m/>
    <m/>
    <m/>
  </r>
  <r>
    <x v="25"/>
    <x v="1"/>
    <n v="349.8"/>
    <n v="2.5948799999999999"/>
    <n v="55"/>
    <m/>
    <m/>
    <m/>
    <m/>
    <m/>
    <m/>
    <m/>
    <m/>
    <m/>
    <m/>
    <m/>
    <m/>
    <m/>
    <m/>
    <m/>
    <m/>
  </r>
  <r>
    <x v="179"/>
    <x v="1"/>
    <n v="739.44"/>
    <n v="5.3467200000000004"/>
    <n v="52"/>
    <m/>
    <m/>
    <m/>
    <m/>
    <m/>
    <m/>
    <m/>
    <m/>
    <m/>
    <m/>
    <m/>
    <m/>
    <m/>
    <m/>
    <m/>
    <m/>
  </r>
  <r>
    <x v="296"/>
    <x v="1"/>
    <n v="200.2"/>
    <n v="1.456"/>
    <n v="55"/>
    <m/>
    <m/>
    <m/>
    <m/>
    <m/>
    <m/>
    <m/>
    <m/>
    <m/>
    <m/>
    <m/>
    <m/>
    <m/>
    <m/>
    <m/>
    <m/>
  </r>
  <r>
    <x v="95"/>
    <x v="2"/>
    <n v="94.34"/>
    <n v="0.71199999999999997"/>
    <n v="53"/>
    <m/>
    <m/>
    <m/>
    <m/>
    <m/>
    <m/>
    <m/>
    <m/>
    <m/>
    <m/>
    <m/>
    <m/>
    <m/>
    <m/>
    <m/>
    <m/>
  </r>
  <r>
    <x v="583"/>
    <x v="2"/>
    <n v="183.15"/>
    <n v="1.3320000000000001"/>
    <n v="55"/>
    <m/>
    <m/>
    <m/>
    <m/>
    <m/>
    <m/>
    <m/>
    <m/>
    <m/>
    <m/>
    <m/>
    <m/>
    <m/>
    <m/>
    <m/>
    <m/>
  </r>
  <r>
    <x v="584"/>
    <x v="2"/>
    <n v="74.73"/>
    <n v="0.54144000000000003"/>
    <n v="53"/>
    <m/>
    <m/>
    <m/>
    <m/>
    <m/>
    <m/>
    <m/>
    <m/>
    <m/>
    <m/>
    <m/>
    <m/>
    <m/>
    <m/>
    <m/>
    <m/>
  </r>
  <r>
    <x v="108"/>
    <x v="2"/>
    <n v="275.63"/>
    <n v="2.1024799999999999"/>
    <n v="43"/>
    <m/>
    <m/>
    <m/>
    <m/>
    <m/>
    <m/>
    <m/>
    <m/>
    <m/>
    <m/>
    <m/>
    <m/>
    <m/>
    <m/>
    <m/>
    <m/>
  </r>
  <r>
    <x v="323"/>
    <x v="2"/>
    <n v="1206.7999440000001"/>
    <n v="8.9647995839999997"/>
    <n v="56"/>
    <m/>
    <m/>
    <m/>
    <m/>
    <m/>
    <m/>
    <m/>
    <m/>
    <m/>
    <m/>
    <m/>
    <m/>
    <m/>
    <m/>
    <m/>
    <m/>
  </r>
  <r>
    <x v="554"/>
    <x v="2"/>
    <n v="73.8"/>
    <n v="0.54120000000000001"/>
    <n v="36"/>
    <m/>
    <m/>
    <m/>
    <m/>
    <m/>
    <m/>
    <m/>
    <m/>
    <m/>
    <m/>
    <m/>
    <m/>
    <m/>
    <m/>
    <m/>
    <m/>
  </r>
  <r>
    <x v="16"/>
    <x v="2"/>
    <n v="355.32"/>
    <n v="2.6320000000000001"/>
    <n v="54"/>
    <m/>
    <m/>
    <m/>
    <m/>
    <m/>
    <m/>
    <m/>
    <m/>
    <m/>
    <m/>
    <m/>
    <m/>
    <m/>
    <m/>
    <m/>
    <m/>
  </r>
  <r>
    <x v="471"/>
    <x v="2"/>
    <n v="1148.860062"/>
    <n v="8.4496804559999994"/>
    <n v="62"/>
    <m/>
    <m/>
    <m/>
    <m/>
    <m/>
    <m/>
    <m/>
    <m/>
    <m/>
    <m/>
    <m/>
    <m/>
    <m/>
    <m/>
    <m/>
    <m/>
  </r>
  <r>
    <x v="227"/>
    <x v="2"/>
    <n v="189.54"/>
    <n v="1.3608"/>
    <n v="39"/>
    <m/>
    <m/>
    <m/>
    <m/>
    <m/>
    <m/>
    <m/>
    <m/>
    <m/>
    <m/>
    <m/>
    <m/>
    <m/>
    <m/>
    <m/>
    <m/>
  </r>
  <r>
    <x v="550"/>
    <x v="2"/>
    <n v="1618.0900529999999"/>
    <n v="11.723520384"/>
    <n v="53"/>
    <m/>
    <m/>
    <m/>
    <m/>
    <m/>
    <m/>
    <m/>
    <m/>
    <m/>
    <m/>
    <m/>
    <m/>
    <m/>
    <m/>
    <m/>
    <m/>
  </r>
  <r>
    <x v="125"/>
    <x v="2"/>
    <n v="3778.3299529999999"/>
    <n v="28.297279648"/>
    <n v="47"/>
    <m/>
    <m/>
    <m/>
    <m/>
    <m/>
    <m/>
    <m/>
    <m/>
    <m/>
    <m/>
    <m/>
    <m/>
    <m/>
    <m/>
    <m/>
    <m/>
  </r>
  <r>
    <x v="172"/>
    <x v="0"/>
    <n v="3303.52"/>
    <n v="24.17576"/>
    <n v="176"/>
    <m/>
    <m/>
    <m/>
    <m/>
    <m/>
    <m/>
    <m/>
    <m/>
    <m/>
    <m/>
    <m/>
    <m/>
    <m/>
    <m/>
    <m/>
    <m/>
  </r>
  <r>
    <x v="22"/>
    <x v="0"/>
    <n v="1169.52"/>
    <n v="8.4347200000000004"/>
    <n v="132"/>
    <m/>
    <m/>
    <m/>
    <m/>
    <m/>
    <m/>
    <m/>
    <m/>
    <m/>
    <m/>
    <m/>
    <m/>
    <m/>
    <m/>
    <m/>
    <m/>
  </r>
  <r>
    <x v="233"/>
    <x v="0"/>
    <n v="2973.81"/>
    <n v="21.848400000000002"/>
    <n v="147"/>
    <m/>
    <m/>
    <m/>
    <m/>
    <m/>
    <m/>
    <m/>
    <m/>
    <m/>
    <m/>
    <m/>
    <m/>
    <m/>
    <m/>
    <m/>
    <m/>
  </r>
  <r>
    <x v="532"/>
    <x v="1"/>
    <n v="1252.049949"/>
    <n v="9.4271996159999993"/>
    <n v="51"/>
    <m/>
    <m/>
    <m/>
    <m/>
    <m/>
    <m/>
    <m/>
    <m/>
    <m/>
    <m/>
    <m/>
    <m/>
    <m/>
    <m/>
    <m/>
    <m/>
  </r>
  <r>
    <x v="382"/>
    <x v="1"/>
    <n v="1104.0900569999999"/>
    <n v="8.2128804239999997"/>
    <n v="57"/>
    <m/>
    <m/>
    <m/>
    <m/>
    <m/>
    <m/>
    <m/>
    <m/>
    <m/>
    <m/>
    <m/>
    <m/>
    <m/>
    <m/>
    <m/>
    <m/>
  </r>
  <r>
    <x v="447"/>
    <x v="2"/>
    <n v="87.4"/>
    <n v="0.66239999999999999"/>
    <n v="19"/>
    <m/>
    <m/>
    <m/>
    <m/>
    <m/>
    <m/>
    <m/>
    <m/>
    <m/>
    <m/>
    <m/>
    <m/>
    <m/>
    <m/>
    <m/>
    <m/>
  </r>
  <r>
    <x v="558"/>
    <x v="2"/>
    <n v="1161.920032"/>
    <n v="9.0048802479999992"/>
    <n v="32"/>
    <m/>
    <m/>
    <m/>
    <m/>
    <m/>
    <m/>
    <m/>
    <m/>
    <m/>
    <m/>
    <m/>
    <m/>
    <m/>
    <m/>
    <m/>
    <m/>
  </r>
  <r>
    <x v="189"/>
    <x v="2"/>
    <n v="265.98"/>
    <n v="1.9905600000000001"/>
    <n v="31"/>
    <m/>
    <m/>
    <m/>
    <m/>
    <m/>
    <m/>
    <m/>
    <m/>
    <m/>
    <m/>
    <m/>
    <m/>
    <m/>
    <m/>
    <m/>
    <m/>
  </r>
  <r>
    <x v="391"/>
    <x v="2"/>
    <n v="161.55000000000001"/>
    <n v="1.1775199999999999"/>
    <n v="45"/>
    <m/>
    <m/>
    <m/>
    <m/>
    <m/>
    <m/>
    <m/>
    <m/>
    <m/>
    <m/>
    <m/>
    <m/>
    <m/>
    <m/>
    <m/>
    <m/>
  </r>
  <r>
    <x v="319"/>
    <x v="1"/>
    <n v="39.6"/>
    <n v="0.28799999999999998"/>
    <n v="22"/>
    <m/>
    <m/>
    <m/>
    <m/>
    <m/>
    <m/>
    <m/>
    <m/>
    <m/>
    <m/>
    <m/>
    <m/>
    <m/>
    <m/>
    <m/>
    <m/>
  </r>
  <r>
    <x v="585"/>
    <x v="3"/>
    <n v="1958.8800329999999"/>
    <n v="15.196160256000001"/>
    <n v="33"/>
    <m/>
    <m/>
    <m/>
    <m/>
    <m/>
    <m/>
    <m/>
    <m/>
    <m/>
    <m/>
    <m/>
    <m/>
    <m/>
    <m/>
    <m/>
    <m/>
  </r>
  <r>
    <x v="586"/>
    <x v="3"/>
    <n v="123.75"/>
    <n v="0.91080000000000005"/>
    <n v="75"/>
    <m/>
    <m/>
    <m/>
    <m/>
    <m/>
    <m/>
    <m/>
    <m/>
    <m/>
    <m/>
    <m/>
    <m/>
    <m/>
    <m/>
    <m/>
    <m/>
  </r>
  <r>
    <x v="587"/>
    <x v="3"/>
    <n v="50"/>
    <n v="0.36"/>
    <n v="50"/>
    <m/>
    <m/>
    <m/>
    <m/>
    <m/>
    <m/>
    <m/>
    <m/>
    <m/>
    <m/>
    <m/>
    <m/>
    <m/>
    <m/>
    <m/>
    <m/>
  </r>
  <r>
    <x v="414"/>
    <x v="3"/>
    <n v="330.34"/>
    <n v="2.4516800000000001"/>
    <n v="83"/>
    <m/>
    <m/>
    <m/>
    <m/>
    <m/>
    <m/>
    <m/>
    <m/>
    <m/>
    <m/>
    <m/>
    <m/>
    <m/>
    <m/>
    <m/>
    <m/>
  </r>
  <r>
    <x v="136"/>
    <x v="3"/>
    <n v="2928.6000600000002"/>
    <n v="21.085920432000002"/>
    <n v="60"/>
    <m/>
    <m/>
    <m/>
    <m/>
    <m/>
    <m/>
    <m/>
    <m/>
    <m/>
    <m/>
    <m/>
    <m/>
    <m/>
    <m/>
    <m/>
    <m/>
  </r>
  <r>
    <x v="193"/>
    <x v="2"/>
    <n v="44.3"/>
    <n v="0"/>
    <n v="10"/>
    <m/>
    <m/>
    <m/>
    <m/>
    <m/>
    <m/>
    <m/>
    <m/>
    <m/>
    <m/>
    <m/>
    <m/>
    <m/>
    <m/>
    <m/>
    <m/>
  </r>
  <r>
    <x v="57"/>
    <x v="2"/>
    <n v="245.569987"/>
    <n v="0"/>
    <n v="13"/>
    <m/>
    <m/>
    <m/>
    <m/>
    <m/>
    <m/>
    <m/>
    <m/>
    <m/>
    <m/>
    <m/>
    <m/>
    <m/>
    <m/>
    <m/>
    <m/>
  </r>
  <r>
    <x v="48"/>
    <x v="1"/>
    <n v="55.14"/>
    <n v="0"/>
    <n v="6"/>
    <m/>
    <m/>
    <m/>
    <m/>
    <m/>
    <m/>
    <m/>
    <m/>
    <m/>
    <m/>
    <m/>
    <m/>
    <m/>
    <m/>
    <m/>
    <m/>
  </r>
  <r>
    <x v="561"/>
    <x v="2"/>
    <n v="13"/>
    <n v="0"/>
    <n v="13"/>
    <m/>
    <m/>
    <m/>
    <m/>
    <m/>
    <m/>
    <m/>
    <m/>
    <m/>
    <m/>
    <m/>
    <m/>
    <m/>
    <m/>
    <m/>
    <m/>
  </r>
  <r>
    <x v="341"/>
    <x v="2"/>
    <n v="16.77"/>
    <n v="0"/>
    <n v="13"/>
    <m/>
    <m/>
    <m/>
    <m/>
    <m/>
    <m/>
    <m/>
    <m/>
    <m/>
    <m/>
    <m/>
    <m/>
    <m/>
    <m/>
    <m/>
    <m/>
  </r>
  <r>
    <x v="224"/>
    <x v="2"/>
    <n v="55.35"/>
    <n v="0"/>
    <n v="9"/>
    <m/>
    <m/>
    <m/>
    <m/>
    <m/>
    <m/>
    <m/>
    <m/>
    <m/>
    <m/>
    <m/>
    <m/>
    <m/>
    <m/>
    <m/>
    <m/>
  </r>
  <r>
    <x v="252"/>
    <x v="2"/>
    <n v="16.28"/>
    <n v="0"/>
    <n v="11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166"/>
    <x v="2"/>
    <n v="38.159999999999997"/>
    <n v="0"/>
    <n v="12"/>
    <m/>
    <m/>
    <m/>
    <m/>
    <m/>
    <m/>
    <m/>
    <m/>
    <m/>
    <m/>
    <m/>
    <m/>
    <m/>
    <m/>
    <m/>
    <m/>
  </r>
  <r>
    <x v="190"/>
    <x v="2"/>
    <n v="410.41"/>
    <n v="0"/>
    <n v="13"/>
    <m/>
    <m/>
    <m/>
    <m/>
    <m/>
    <m/>
    <m/>
    <m/>
    <m/>
    <m/>
    <m/>
    <m/>
    <m/>
    <m/>
    <m/>
    <m/>
  </r>
  <r>
    <x v="91"/>
    <x v="2"/>
    <n v="84.7"/>
    <n v="0"/>
    <n v="11"/>
    <m/>
    <m/>
    <m/>
    <m/>
    <m/>
    <m/>
    <m/>
    <m/>
    <m/>
    <m/>
    <m/>
    <m/>
    <m/>
    <m/>
    <m/>
    <m/>
  </r>
  <r>
    <x v="469"/>
    <x v="2"/>
    <n v="164.16"/>
    <n v="0"/>
    <n v="9"/>
    <m/>
    <m/>
    <m/>
    <m/>
    <m/>
    <m/>
    <m/>
    <m/>
    <m/>
    <m/>
    <m/>
    <m/>
    <m/>
    <m/>
    <m/>
    <m/>
  </r>
  <r>
    <x v="381"/>
    <x v="2"/>
    <n v="408.21001100000001"/>
    <n v="0"/>
    <n v="11"/>
    <m/>
    <m/>
    <m/>
    <m/>
    <m/>
    <m/>
    <m/>
    <m/>
    <m/>
    <m/>
    <m/>
    <m/>
    <m/>
    <m/>
    <m/>
    <m/>
  </r>
  <r>
    <x v="355"/>
    <x v="1"/>
    <n v="379.44"/>
    <n v="0"/>
    <n v="8"/>
    <m/>
    <m/>
    <m/>
    <m/>
    <m/>
    <m/>
    <m/>
    <m/>
    <m/>
    <m/>
    <m/>
    <m/>
    <m/>
    <m/>
    <m/>
    <m/>
  </r>
  <r>
    <x v="325"/>
    <x v="1"/>
    <n v="45.43"/>
    <n v="0"/>
    <n v="7"/>
    <m/>
    <m/>
    <m/>
    <m/>
    <m/>
    <m/>
    <m/>
    <m/>
    <m/>
    <m/>
    <m/>
    <m/>
    <m/>
    <m/>
    <m/>
    <m/>
  </r>
  <r>
    <x v="425"/>
    <x v="2"/>
    <n v="120.87"/>
    <n v="0"/>
    <n v="9"/>
    <m/>
    <m/>
    <m/>
    <m/>
    <m/>
    <m/>
    <m/>
    <m/>
    <m/>
    <m/>
    <m/>
    <m/>
    <m/>
    <m/>
    <m/>
    <m/>
  </r>
  <r>
    <x v="501"/>
    <x v="2"/>
    <n v="739.40002000000004"/>
    <n v="0"/>
    <n v="10"/>
    <m/>
    <m/>
    <m/>
    <m/>
    <m/>
    <m/>
    <m/>
    <m/>
    <m/>
    <m/>
    <m/>
    <m/>
    <m/>
    <m/>
    <m/>
    <m/>
  </r>
  <r>
    <x v="510"/>
    <x v="1"/>
    <n v="123.35999700000001"/>
    <n v="0"/>
    <n v="3"/>
    <m/>
    <m/>
    <m/>
    <m/>
    <m/>
    <m/>
    <m/>
    <m/>
    <m/>
    <m/>
    <m/>
    <m/>
    <m/>
    <m/>
    <m/>
    <m/>
  </r>
  <r>
    <x v="23"/>
    <x v="0"/>
    <n v="2392.320064"/>
    <n v="0"/>
    <n v="64"/>
    <m/>
    <m/>
    <m/>
    <m/>
    <m/>
    <m/>
    <m/>
    <m/>
    <m/>
    <m/>
    <m/>
    <m/>
    <m/>
    <m/>
    <m/>
    <m/>
  </r>
  <r>
    <x v="500"/>
    <x v="1"/>
    <n v="183.04"/>
    <n v="1.3728"/>
    <n v="32"/>
    <m/>
    <m/>
    <m/>
    <m/>
    <m/>
    <m/>
    <m/>
    <m/>
    <m/>
    <m/>
    <m/>
    <m/>
    <m/>
    <m/>
    <m/>
    <m/>
  </r>
  <r>
    <x v="500"/>
    <x v="1"/>
    <n v="188.76"/>
    <n v="1.3728"/>
    <n v="33"/>
    <m/>
    <m/>
    <m/>
    <m/>
    <m/>
    <m/>
    <m/>
    <m/>
    <m/>
    <m/>
    <m/>
    <m/>
    <m/>
    <m/>
    <m/>
    <m/>
  </r>
  <r>
    <x v="588"/>
    <x v="1"/>
    <n v="1123.4600579999999"/>
    <n v="8.2128804239999997"/>
    <n v="58"/>
    <m/>
    <m/>
    <m/>
    <m/>
    <m/>
    <m/>
    <m/>
    <m/>
    <m/>
    <m/>
    <m/>
    <m/>
    <m/>
    <m/>
    <m/>
    <m/>
  </r>
  <r>
    <x v="208"/>
    <x v="1"/>
    <n v="2910.05"/>
    <n v="21.164000000000001"/>
    <n v="55"/>
    <m/>
    <m/>
    <m/>
    <m/>
    <m/>
    <m/>
    <m/>
    <m/>
    <m/>
    <m/>
    <m/>
    <m/>
    <m/>
    <m/>
    <m/>
    <m/>
  </r>
  <r>
    <x v="333"/>
    <x v="1"/>
    <n v="672.36"/>
    <n v="4.9651199999999998"/>
    <n v="52"/>
    <m/>
    <m/>
    <m/>
    <m/>
    <m/>
    <m/>
    <m/>
    <m/>
    <m/>
    <m/>
    <m/>
    <m/>
    <m/>
    <m/>
    <m/>
    <m/>
  </r>
  <r>
    <x v="467"/>
    <x v="1"/>
    <n v="934.43994799999996"/>
    <n v="6.7567196239999996"/>
    <n v="52"/>
    <m/>
    <m/>
    <m/>
    <m/>
    <m/>
    <m/>
    <m/>
    <m/>
    <m/>
    <m/>
    <m/>
    <m/>
    <m/>
    <m/>
    <m/>
    <m/>
  </r>
  <r>
    <x v="186"/>
    <x v="1"/>
    <n v="173.6"/>
    <n v="1.2896000000000001"/>
    <n v="56"/>
    <m/>
    <m/>
    <m/>
    <m/>
    <m/>
    <m/>
    <m/>
    <m/>
    <m/>
    <m/>
    <m/>
    <m/>
    <m/>
    <m/>
    <m/>
    <m/>
  </r>
  <r>
    <x v="564"/>
    <x v="1"/>
    <n v="958.43995099999995"/>
    <n v="6.8851196479999999"/>
    <n v="49"/>
    <m/>
    <m/>
    <m/>
    <m/>
    <m/>
    <m/>
    <m/>
    <m/>
    <m/>
    <m/>
    <m/>
    <m/>
    <m/>
    <m/>
    <m/>
    <m/>
  </r>
  <r>
    <x v="242"/>
    <x v="1"/>
    <n v="1488"/>
    <n v="11.16"/>
    <n v="48"/>
    <m/>
    <m/>
    <m/>
    <m/>
    <m/>
    <m/>
    <m/>
    <m/>
    <m/>
    <m/>
    <m/>
    <m/>
    <m/>
    <m/>
    <m/>
    <m/>
  </r>
  <r>
    <x v="297"/>
    <x v="1"/>
    <n v="5086.2601080000004"/>
    <n v="37.676000799999997"/>
    <n v="54"/>
    <m/>
    <m/>
    <m/>
    <m/>
    <m/>
    <m/>
    <m/>
    <m/>
    <m/>
    <m/>
    <m/>
    <m/>
    <m/>
    <m/>
    <m/>
    <m/>
  </r>
  <r>
    <x v="89"/>
    <x v="2"/>
    <n v="124.46"/>
    <n v="0.97536"/>
    <n v="49"/>
    <m/>
    <m/>
    <m/>
    <m/>
    <m/>
    <m/>
    <m/>
    <m/>
    <m/>
    <m/>
    <m/>
    <m/>
    <m/>
    <m/>
    <m/>
    <m/>
  </r>
  <r>
    <x v="340"/>
    <x v="2"/>
    <n v="4027.5201160000001"/>
    <n v="29.998080863999999"/>
    <n v="58"/>
    <m/>
    <m/>
    <m/>
    <m/>
    <m/>
    <m/>
    <m/>
    <m/>
    <m/>
    <m/>
    <m/>
    <m/>
    <m/>
    <m/>
    <m/>
    <m/>
  </r>
  <r>
    <x v="395"/>
    <x v="2"/>
    <n v="59.83"/>
    <n v="0.44775999999999999"/>
    <n v="31"/>
    <m/>
    <m/>
    <m/>
    <m/>
    <m/>
    <m/>
    <m/>
    <m/>
    <m/>
    <m/>
    <m/>
    <m/>
    <m/>
    <m/>
    <m/>
    <m/>
  </r>
  <r>
    <x v="429"/>
    <x v="2"/>
    <n v="1009.800055"/>
    <n v="7.3440003999999997"/>
    <n v="55"/>
    <m/>
    <m/>
    <m/>
    <m/>
    <m/>
    <m/>
    <m/>
    <m/>
    <m/>
    <m/>
    <m/>
    <m/>
    <m/>
    <m/>
    <m/>
    <m/>
  </r>
  <r>
    <x v="589"/>
    <x v="2"/>
    <n v="133.19999999999999"/>
    <n v="1.0064"/>
    <n v="36"/>
    <m/>
    <m/>
    <m/>
    <m/>
    <m/>
    <m/>
    <m/>
    <m/>
    <m/>
    <m/>
    <m/>
    <m/>
    <m/>
    <m/>
    <m/>
    <m/>
  </r>
  <r>
    <x v="14"/>
    <x v="2"/>
    <n v="864.34004600000003"/>
    <n v="6.3134403360000002"/>
    <n v="46"/>
    <m/>
    <m/>
    <m/>
    <m/>
    <m/>
    <m/>
    <m/>
    <m/>
    <m/>
    <m/>
    <m/>
    <m/>
    <m/>
    <m/>
    <m/>
    <m/>
  </r>
  <r>
    <x v="563"/>
    <x v="2"/>
    <n v="4810.8301019999999"/>
    <n v="34.713440736000003"/>
    <n v="51"/>
    <m/>
    <m/>
    <m/>
    <m/>
    <m/>
    <m/>
    <m/>
    <m/>
    <m/>
    <m/>
    <m/>
    <m/>
    <m/>
    <m/>
    <m/>
    <m/>
  </r>
  <r>
    <x v="324"/>
    <x v="2"/>
    <n v="1680.900065"/>
    <n v="12.41280048"/>
    <n v="65"/>
    <m/>
    <m/>
    <m/>
    <m/>
    <m/>
    <m/>
    <m/>
    <m/>
    <m/>
    <m/>
    <m/>
    <m/>
    <m/>
    <m/>
    <m/>
    <m/>
  </r>
  <r>
    <x v="126"/>
    <x v="2"/>
    <n v="405.09"/>
    <n v="2.93208"/>
    <n v="63"/>
    <m/>
    <m/>
    <m/>
    <m/>
    <m/>
    <m/>
    <m/>
    <m/>
    <m/>
    <m/>
    <m/>
    <m/>
    <m/>
    <m/>
    <m/>
    <m/>
  </r>
  <r>
    <x v="494"/>
    <x v="2"/>
    <n v="2732.2599329999998"/>
    <n v="19.900639512000001"/>
    <n v="67"/>
    <m/>
    <m/>
    <m/>
    <m/>
    <m/>
    <m/>
    <m/>
    <m/>
    <m/>
    <m/>
    <m/>
    <m/>
    <m/>
    <m/>
    <m/>
    <m/>
  </r>
  <r>
    <x v="240"/>
    <x v="0"/>
    <n v="3450"/>
    <n v="25.56"/>
    <n v="230"/>
    <m/>
    <m/>
    <m/>
    <m/>
    <m/>
    <m/>
    <m/>
    <m/>
    <m/>
    <m/>
    <m/>
    <m/>
    <m/>
    <m/>
    <m/>
    <m/>
  </r>
  <r>
    <x v="23"/>
    <x v="0"/>
    <n v="5121.0601370000004"/>
    <n v="37.080960992000001"/>
    <n v="137"/>
    <m/>
    <m/>
    <m/>
    <m/>
    <m/>
    <m/>
    <m/>
    <m/>
    <m/>
    <m/>
    <m/>
    <m/>
    <m/>
    <m/>
    <m/>
    <m/>
  </r>
  <r>
    <x v="154"/>
    <x v="1"/>
    <n v="789.48004300000002"/>
    <n v="5.8752003200000003"/>
    <n v="43"/>
    <m/>
    <m/>
    <m/>
    <m/>
    <m/>
    <m/>
    <m/>
    <m/>
    <m/>
    <m/>
    <m/>
    <m/>
    <m/>
    <m/>
    <m/>
    <m/>
  </r>
  <r>
    <x v="245"/>
    <x v="1"/>
    <n v="85.02"/>
    <n v="0.66271999999999998"/>
    <n v="39"/>
    <m/>
    <m/>
    <m/>
    <m/>
    <m/>
    <m/>
    <m/>
    <m/>
    <m/>
    <m/>
    <m/>
    <m/>
    <m/>
    <m/>
    <m/>
    <m/>
  </r>
  <r>
    <x v="590"/>
    <x v="3"/>
    <n v="354.41"/>
    <n v="2.5564"/>
    <n v="61"/>
    <m/>
    <m/>
    <m/>
    <m/>
    <m/>
    <m/>
    <m/>
    <m/>
    <m/>
    <m/>
    <m/>
    <m/>
    <m/>
    <m/>
    <m/>
    <m/>
  </r>
  <r>
    <x v="529"/>
    <x v="1"/>
    <n v="94.5"/>
    <n v="0.68879999999999997"/>
    <n v="45"/>
    <m/>
    <m/>
    <m/>
    <m/>
    <m/>
    <m/>
    <m/>
    <m/>
    <m/>
    <m/>
    <m/>
    <m/>
    <m/>
    <m/>
    <m/>
    <m/>
  </r>
  <r>
    <x v="478"/>
    <x v="1"/>
    <n v="1193.1500000000001"/>
    <n v="8.9997600000000002"/>
    <n v="35"/>
    <m/>
    <m/>
    <m/>
    <m/>
    <m/>
    <m/>
    <m/>
    <m/>
    <m/>
    <m/>
    <m/>
    <m/>
    <m/>
    <m/>
    <m/>
    <m/>
  </r>
  <r>
    <x v="591"/>
    <x v="3"/>
    <n v="57"/>
    <n v="0.4"/>
    <n v="57"/>
    <m/>
    <m/>
    <m/>
    <m/>
    <m/>
    <m/>
    <m/>
    <m/>
    <m/>
    <m/>
    <m/>
    <m/>
    <m/>
    <m/>
    <m/>
    <m/>
  </r>
  <r>
    <x v="369"/>
    <x v="3"/>
    <n v="105.12"/>
    <n v="0.77183999999999997"/>
    <n v="73"/>
    <m/>
    <m/>
    <m/>
    <m/>
    <m/>
    <m/>
    <m/>
    <m/>
    <m/>
    <m/>
    <m/>
    <m/>
    <m/>
    <m/>
    <m/>
    <m/>
  </r>
  <r>
    <x v="409"/>
    <x v="3"/>
    <n v="480.18"/>
    <n v="3.4065599999999998"/>
    <n v="53"/>
    <m/>
    <m/>
    <m/>
    <m/>
    <m/>
    <m/>
    <m/>
    <m/>
    <m/>
    <m/>
    <m/>
    <m/>
    <m/>
    <m/>
    <m/>
    <m/>
  </r>
  <r>
    <x v="267"/>
    <x v="3"/>
    <n v="216.6"/>
    <n v="1.5884"/>
    <n v="60"/>
    <m/>
    <m/>
    <m/>
    <m/>
    <m/>
    <m/>
    <m/>
    <m/>
    <m/>
    <m/>
    <m/>
    <m/>
    <m/>
    <m/>
    <m/>
    <m/>
  </r>
  <r>
    <x v="592"/>
    <x v="3"/>
    <n v="5301.4501259999997"/>
    <n v="37.699200896000001"/>
    <n v="63"/>
    <m/>
    <m/>
    <m/>
    <m/>
    <m/>
    <m/>
    <m/>
    <m/>
    <m/>
    <m/>
    <m/>
    <m/>
    <m/>
    <m/>
    <m/>
    <m/>
  </r>
  <r>
    <x v="532"/>
    <x v="1"/>
    <n v="171.84999300000001"/>
    <n v="0"/>
    <n v="7"/>
    <m/>
    <m/>
    <m/>
    <m/>
    <m/>
    <m/>
    <m/>
    <m/>
    <m/>
    <m/>
    <m/>
    <m/>
    <m/>
    <m/>
    <m/>
    <m/>
  </r>
  <r>
    <x v="210"/>
    <x v="1"/>
    <n v="223.78999300000001"/>
    <n v="0"/>
    <n v="7"/>
    <m/>
    <m/>
    <m/>
    <m/>
    <m/>
    <m/>
    <m/>
    <m/>
    <m/>
    <m/>
    <m/>
    <m/>
    <m/>
    <m/>
    <m/>
    <m/>
  </r>
  <r>
    <x v="45"/>
    <x v="1"/>
    <n v="136.43"/>
    <n v="0"/>
    <n v="7"/>
    <m/>
    <m/>
    <m/>
    <m/>
    <m/>
    <m/>
    <m/>
    <m/>
    <m/>
    <m/>
    <m/>
    <m/>
    <m/>
    <m/>
    <m/>
    <m/>
  </r>
  <r>
    <x v="114"/>
    <x v="1"/>
    <n v="357.12"/>
    <n v="0"/>
    <n v="9"/>
    <m/>
    <m/>
    <m/>
    <m/>
    <m/>
    <m/>
    <m/>
    <m/>
    <m/>
    <m/>
    <m/>
    <m/>
    <m/>
    <m/>
    <m/>
    <m/>
  </r>
  <r>
    <x v="79"/>
    <x v="1"/>
    <n v="269.76000800000003"/>
    <n v="0"/>
    <n v="8"/>
    <m/>
    <m/>
    <m/>
    <m/>
    <m/>
    <m/>
    <m/>
    <m/>
    <m/>
    <m/>
    <m/>
    <m/>
    <m/>
    <m/>
    <m/>
    <m/>
  </r>
  <r>
    <x v="393"/>
    <x v="1"/>
    <n v="212.13"/>
    <n v="0"/>
    <n v="9"/>
    <m/>
    <m/>
    <m/>
    <m/>
    <m/>
    <m/>
    <m/>
    <m/>
    <m/>
    <m/>
    <m/>
    <m/>
    <m/>
    <m/>
    <m/>
    <m/>
  </r>
  <r>
    <x v="453"/>
    <x v="1"/>
    <n v="113.76"/>
    <n v="0"/>
    <n v="8"/>
    <m/>
    <m/>
    <m/>
    <m/>
    <m/>
    <m/>
    <m/>
    <m/>
    <m/>
    <m/>
    <m/>
    <m/>
    <m/>
    <m/>
    <m/>
    <m/>
  </r>
  <r>
    <x v="7"/>
    <x v="1"/>
    <n v="32.159999999999997"/>
    <n v="0"/>
    <n v="6"/>
    <m/>
    <m/>
    <m/>
    <m/>
    <m/>
    <m/>
    <m/>
    <m/>
    <m/>
    <m/>
    <m/>
    <m/>
    <m/>
    <m/>
    <m/>
    <m/>
  </r>
  <r>
    <x v="133"/>
    <x v="2"/>
    <n v="22.77"/>
    <n v="0"/>
    <n v="11"/>
    <m/>
    <m/>
    <m/>
    <m/>
    <m/>
    <m/>
    <m/>
    <m/>
    <m/>
    <m/>
    <m/>
    <m/>
    <m/>
    <m/>
    <m/>
    <m/>
  </r>
  <r>
    <x v="423"/>
    <x v="2"/>
    <n v="1070.849978"/>
    <n v="0"/>
    <n v="11"/>
    <m/>
    <m/>
    <m/>
    <m/>
    <m/>
    <m/>
    <m/>
    <m/>
    <m/>
    <m/>
    <m/>
    <m/>
    <m/>
    <m/>
    <m/>
    <m/>
  </r>
  <r>
    <x v="64"/>
    <x v="2"/>
    <n v="226.71000900000001"/>
    <n v="0"/>
    <n v="9"/>
    <m/>
    <m/>
    <m/>
    <m/>
    <m/>
    <m/>
    <m/>
    <m/>
    <m/>
    <m/>
    <m/>
    <m/>
    <m/>
    <m/>
    <m/>
    <m/>
  </r>
  <r>
    <x v="362"/>
    <x v="2"/>
    <n v="594.35998800000004"/>
    <n v="0"/>
    <n v="12"/>
    <m/>
    <m/>
    <m/>
    <m/>
    <m/>
    <m/>
    <m/>
    <m/>
    <m/>
    <m/>
    <m/>
    <m/>
    <m/>
    <m/>
    <m/>
    <m/>
  </r>
  <r>
    <x v="93"/>
    <x v="2"/>
    <n v="162.24"/>
    <n v="0"/>
    <n v="12"/>
    <m/>
    <m/>
    <m/>
    <m/>
    <m/>
    <m/>
    <m/>
    <m/>
    <m/>
    <m/>
    <m/>
    <m/>
    <m/>
    <m/>
    <m/>
    <m/>
  </r>
  <r>
    <x v="35"/>
    <x v="2"/>
    <n v="60.71"/>
    <n v="0"/>
    <n v="13"/>
    <m/>
    <m/>
    <m/>
    <m/>
    <m/>
    <m/>
    <m/>
    <m/>
    <m/>
    <m/>
    <m/>
    <m/>
    <m/>
    <m/>
    <m/>
    <m/>
  </r>
  <r>
    <x v="362"/>
    <x v="2"/>
    <n v="544.82998899999996"/>
    <n v="0"/>
    <n v="11"/>
    <m/>
    <m/>
    <m/>
    <m/>
    <m/>
    <m/>
    <m/>
    <m/>
    <m/>
    <m/>
    <m/>
    <m/>
    <m/>
    <m/>
    <m/>
    <m/>
  </r>
  <r>
    <x v="65"/>
    <x v="2"/>
    <n v="138.6"/>
    <n v="0"/>
    <n v="11"/>
    <m/>
    <m/>
    <m/>
    <m/>
    <m/>
    <m/>
    <m/>
    <m/>
    <m/>
    <m/>
    <m/>
    <m/>
    <m/>
    <m/>
    <m/>
    <m/>
  </r>
  <r>
    <x v="198"/>
    <x v="1"/>
    <n v="159.28"/>
    <n v="0"/>
    <n v="8"/>
    <m/>
    <m/>
    <m/>
    <m/>
    <m/>
    <m/>
    <m/>
    <m/>
    <m/>
    <m/>
    <m/>
    <m/>
    <m/>
    <m/>
    <m/>
    <m/>
  </r>
  <r>
    <x v="287"/>
    <x v="1"/>
    <n v="94.98"/>
    <n v="0"/>
    <n v="6"/>
    <m/>
    <m/>
    <m/>
    <m/>
    <m/>
    <m/>
    <m/>
    <m/>
    <m/>
    <m/>
    <m/>
    <m/>
    <m/>
    <m/>
    <m/>
    <m/>
  </r>
  <r>
    <x v="96"/>
    <x v="2"/>
    <n v="129.36000000000001"/>
    <n v="0"/>
    <n v="7"/>
    <m/>
    <m/>
    <m/>
    <m/>
    <m/>
    <m/>
    <m/>
    <m/>
    <m/>
    <m/>
    <m/>
    <m/>
    <m/>
    <m/>
    <m/>
    <m/>
  </r>
  <r>
    <x v="96"/>
    <x v="2"/>
    <n v="243.87"/>
    <n v="0"/>
    <n v="11"/>
    <m/>
    <m/>
    <m/>
    <m/>
    <m/>
    <m/>
    <m/>
    <m/>
    <m/>
    <m/>
    <m/>
    <m/>
    <m/>
    <m/>
    <m/>
    <m/>
  </r>
  <r>
    <x v="387"/>
    <x v="1"/>
    <n v="214.15001000000001"/>
    <n v="0"/>
    <n v="5"/>
    <m/>
    <m/>
    <m/>
    <m/>
    <m/>
    <m/>
    <m/>
    <m/>
    <m/>
    <m/>
    <m/>
    <m/>
    <m/>
    <m/>
    <m/>
    <m/>
  </r>
  <r>
    <x v="268"/>
    <x v="1"/>
    <n v="11.52"/>
    <n v="0"/>
    <n v="4"/>
    <m/>
    <m/>
    <m/>
    <m/>
    <m/>
    <m/>
    <m/>
    <m/>
    <m/>
    <m/>
    <m/>
    <m/>
    <m/>
    <m/>
    <m/>
    <m/>
  </r>
  <r>
    <x v="397"/>
    <x v="1"/>
    <n v="297.11999200000002"/>
    <n v="0"/>
    <n v="8"/>
    <m/>
    <m/>
    <m/>
    <m/>
    <m/>
    <m/>
    <m/>
    <m/>
    <m/>
    <m/>
    <m/>
    <m/>
    <m/>
    <m/>
    <m/>
    <m/>
  </r>
  <r>
    <x v="111"/>
    <x v="1"/>
    <n v="118.8"/>
    <n v="0"/>
    <n v="11"/>
    <m/>
    <m/>
    <m/>
    <m/>
    <m/>
    <m/>
    <m/>
    <m/>
    <m/>
    <m/>
    <m/>
    <m/>
    <m/>
    <m/>
    <m/>
    <m/>
  </r>
  <r>
    <x v="555"/>
    <x v="1"/>
    <n v="55.26"/>
    <n v="0"/>
    <n v="9"/>
    <m/>
    <m/>
    <m/>
    <m/>
    <m/>
    <m/>
    <m/>
    <m/>
    <m/>
    <m/>
    <m/>
    <m/>
    <m/>
    <m/>
    <m/>
    <m/>
  </r>
  <r>
    <x v="401"/>
    <x v="1"/>
    <n v="704.88"/>
    <n v="0"/>
    <n v="9"/>
    <m/>
    <m/>
    <m/>
    <m/>
    <m/>
    <m/>
    <m/>
    <m/>
    <m/>
    <m/>
    <m/>
    <m/>
    <m/>
    <m/>
    <m/>
    <m/>
  </r>
  <r>
    <x v="88"/>
    <x v="2"/>
    <n v="252.6"/>
    <n v="0"/>
    <n v="15"/>
    <m/>
    <m/>
    <m/>
    <m/>
    <m/>
    <m/>
    <m/>
    <m/>
    <m/>
    <m/>
    <m/>
    <m/>
    <m/>
    <m/>
    <m/>
    <m/>
  </r>
  <r>
    <x v="336"/>
    <x v="2"/>
    <n v="330.96"/>
    <n v="0"/>
    <n v="12"/>
    <m/>
    <m/>
    <m/>
    <m/>
    <m/>
    <m/>
    <m/>
    <m/>
    <m/>
    <m/>
    <m/>
    <m/>
    <m/>
    <m/>
    <m/>
    <m/>
  </r>
  <r>
    <x v="550"/>
    <x v="2"/>
    <n v="446.8"/>
    <n v="0"/>
    <n v="10"/>
    <m/>
    <m/>
    <m/>
    <m/>
    <m/>
    <m/>
    <m/>
    <m/>
    <m/>
    <m/>
    <m/>
    <m/>
    <m/>
    <m/>
    <m/>
    <m/>
  </r>
  <r>
    <x v="89"/>
    <x v="2"/>
    <n v="20.32"/>
    <n v="0"/>
    <n v="8"/>
    <m/>
    <m/>
    <m/>
    <m/>
    <m/>
    <m/>
    <m/>
    <m/>
    <m/>
    <m/>
    <m/>
    <m/>
    <m/>
    <m/>
    <m/>
    <m/>
  </r>
  <r>
    <x v="109"/>
    <x v="1"/>
    <n v="10.8"/>
    <n v="0"/>
    <n v="8"/>
    <m/>
    <m/>
    <m/>
    <m/>
    <m/>
    <m/>
    <m/>
    <m/>
    <m/>
    <m/>
    <m/>
    <m/>
    <m/>
    <m/>
    <m/>
    <m/>
  </r>
  <r>
    <x v="593"/>
    <x v="1"/>
    <n v="71.099999999999994"/>
    <n v="0"/>
    <n v="5"/>
    <m/>
    <m/>
    <m/>
    <m/>
    <m/>
    <m/>
    <m/>
    <m/>
    <m/>
    <m/>
    <m/>
    <m/>
    <m/>
    <m/>
    <m/>
    <m/>
  </r>
  <r>
    <x v="443"/>
    <x v="1"/>
    <n v="141.679992"/>
    <n v="0"/>
    <n v="8"/>
    <m/>
    <m/>
    <m/>
    <m/>
    <m/>
    <m/>
    <m/>
    <m/>
    <m/>
    <m/>
    <m/>
    <m/>
    <m/>
    <m/>
    <m/>
    <m/>
  </r>
  <r>
    <x v="41"/>
    <x v="1"/>
    <n v="49.68"/>
    <n v="0"/>
    <n v="6"/>
    <m/>
    <m/>
    <m/>
    <m/>
    <m/>
    <m/>
    <m/>
    <m/>
    <m/>
    <m/>
    <m/>
    <m/>
    <m/>
    <m/>
    <m/>
    <m/>
  </r>
  <r>
    <x v="456"/>
    <x v="1"/>
    <n v="170.65999299999999"/>
    <n v="0"/>
    <n v="7"/>
    <m/>
    <m/>
    <m/>
    <m/>
    <m/>
    <m/>
    <m/>
    <m/>
    <m/>
    <m/>
    <m/>
    <m/>
    <m/>
    <m/>
    <m/>
    <m/>
  </r>
  <r>
    <x v="116"/>
    <x v="1"/>
    <n v="71.099999999999994"/>
    <n v="0"/>
    <n v="5"/>
    <m/>
    <m/>
    <m/>
    <m/>
    <m/>
    <m/>
    <m/>
    <m/>
    <m/>
    <m/>
    <m/>
    <m/>
    <m/>
    <m/>
    <m/>
    <m/>
  </r>
  <r>
    <x v="148"/>
    <x v="1"/>
    <n v="208.139994"/>
    <n v="0"/>
    <n v="6"/>
    <m/>
    <m/>
    <m/>
    <m/>
    <m/>
    <m/>
    <m/>
    <m/>
    <m/>
    <m/>
    <m/>
    <m/>
    <m/>
    <m/>
    <m/>
    <m/>
  </r>
  <r>
    <x v="446"/>
    <x v="2"/>
    <n v="295.05001399999998"/>
    <n v="0"/>
    <n v="7"/>
    <m/>
    <m/>
    <m/>
    <m/>
    <m/>
    <m/>
    <m/>
    <m/>
    <m/>
    <m/>
    <m/>
    <m/>
    <m/>
    <m/>
    <m/>
    <m/>
  </r>
  <r>
    <x v="554"/>
    <x v="2"/>
    <n v="14.35"/>
    <n v="0"/>
    <n v="7"/>
    <m/>
    <m/>
    <m/>
    <m/>
    <m/>
    <m/>
    <m/>
    <m/>
    <m/>
    <m/>
    <m/>
    <m/>
    <m/>
    <m/>
    <m/>
    <m/>
  </r>
  <r>
    <x v="193"/>
    <x v="2"/>
    <n v="31.01"/>
    <n v="0"/>
    <n v="7"/>
    <m/>
    <m/>
    <m/>
    <m/>
    <m/>
    <m/>
    <m/>
    <m/>
    <m/>
    <m/>
    <m/>
    <m/>
    <m/>
    <m/>
    <m/>
    <m/>
  </r>
  <r>
    <x v="245"/>
    <x v="1"/>
    <n v="10.92"/>
    <n v="0"/>
    <n v="6"/>
    <m/>
    <m/>
    <m/>
    <m/>
    <m/>
    <m/>
    <m/>
    <m/>
    <m/>
    <m/>
    <m/>
    <m/>
    <m/>
    <m/>
    <m/>
    <m/>
  </r>
  <r>
    <x v="197"/>
    <x v="1"/>
    <n v="172.399992"/>
    <n v="0"/>
    <n v="4"/>
    <m/>
    <m/>
    <m/>
    <m/>
    <m/>
    <m/>
    <m/>
    <m/>
    <m/>
    <m/>
    <m/>
    <m/>
    <m/>
    <m/>
    <m/>
    <m/>
  </r>
  <r>
    <x v="43"/>
    <x v="1"/>
    <n v="79.87"/>
    <n v="0"/>
    <n v="7"/>
    <m/>
    <m/>
    <m/>
    <m/>
    <m/>
    <m/>
    <m/>
    <m/>
    <m/>
    <m/>
    <m/>
    <m/>
    <m/>
    <m/>
    <m/>
    <m/>
  </r>
  <r>
    <x v="246"/>
    <x v="1"/>
    <n v="30.36"/>
    <n v="0"/>
    <n v="4"/>
    <m/>
    <m/>
    <m/>
    <m/>
    <m/>
    <m/>
    <m/>
    <m/>
    <m/>
    <m/>
    <m/>
    <m/>
    <m/>
    <m/>
    <m/>
    <m/>
  </r>
  <r>
    <x v="509"/>
    <x v="1"/>
    <n v="249.119992"/>
    <n v="0"/>
    <n v="8"/>
    <m/>
    <m/>
    <m/>
    <m/>
    <m/>
    <m/>
    <m/>
    <m/>
    <m/>
    <m/>
    <m/>
    <m/>
    <m/>
    <m/>
    <m/>
    <m/>
  </r>
  <r>
    <x v="41"/>
    <x v="1"/>
    <n v="66.239999999999995"/>
    <n v="0"/>
    <n v="8"/>
    <m/>
    <m/>
    <m/>
    <m/>
    <m/>
    <m/>
    <m/>
    <m/>
    <m/>
    <m/>
    <m/>
    <m/>
    <m/>
    <m/>
    <m/>
    <m/>
  </r>
  <r>
    <x v="356"/>
    <x v="1"/>
    <n v="144.13"/>
    <n v="0"/>
    <n v="7"/>
    <m/>
    <m/>
    <m/>
    <m/>
    <m/>
    <m/>
    <m/>
    <m/>
    <m/>
    <m/>
    <m/>
    <m/>
    <m/>
    <m/>
    <m/>
    <m/>
  </r>
  <r>
    <x v="49"/>
    <x v="1"/>
    <n v="60.24"/>
    <n v="0"/>
    <n v="8"/>
    <m/>
    <m/>
    <m/>
    <m/>
    <m/>
    <m/>
    <m/>
    <m/>
    <m/>
    <m/>
    <m/>
    <m/>
    <m/>
    <m/>
    <m/>
    <m/>
  </r>
  <r>
    <x v="457"/>
    <x v="1"/>
    <n v="113.76"/>
    <n v="0"/>
    <n v="8"/>
    <m/>
    <m/>
    <m/>
    <m/>
    <m/>
    <m/>
    <m/>
    <m/>
    <m/>
    <m/>
    <m/>
    <m/>
    <m/>
    <m/>
    <m/>
    <m/>
  </r>
  <r>
    <x v="260"/>
    <x v="1"/>
    <n v="87.03"/>
    <n v="0"/>
    <n v="9"/>
    <m/>
    <m/>
    <m/>
    <m/>
    <m/>
    <m/>
    <m/>
    <m/>
    <m/>
    <m/>
    <m/>
    <m/>
    <m/>
    <m/>
    <m/>
    <m/>
  </r>
  <r>
    <x v="340"/>
    <x v="2"/>
    <n v="694.40002000000004"/>
    <n v="0"/>
    <n v="10"/>
    <m/>
    <m/>
    <m/>
    <m/>
    <m/>
    <m/>
    <m/>
    <m/>
    <m/>
    <m/>
    <m/>
    <m/>
    <m/>
    <m/>
    <m/>
    <m/>
  </r>
  <r>
    <x v="272"/>
    <x v="2"/>
    <n v="106.859994"/>
    <n v="0"/>
    <n v="6"/>
    <m/>
    <m/>
    <m/>
    <m/>
    <m/>
    <m/>
    <m/>
    <m/>
    <m/>
    <m/>
    <m/>
    <m/>
    <m/>
    <m/>
    <m/>
    <m/>
  </r>
  <r>
    <x v="56"/>
    <x v="2"/>
    <n v="240.57001099999999"/>
    <n v="0"/>
    <n v="11"/>
    <m/>
    <m/>
    <m/>
    <m/>
    <m/>
    <m/>
    <m/>
    <m/>
    <m/>
    <m/>
    <m/>
    <m/>
    <m/>
    <m/>
    <m/>
    <m/>
  </r>
  <r>
    <x v="71"/>
    <x v="2"/>
    <n v="15.5"/>
    <n v="0"/>
    <n v="10"/>
    <m/>
    <m/>
    <m/>
    <m/>
    <m/>
    <m/>
    <m/>
    <m/>
    <m/>
    <m/>
    <m/>
    <m/>
    <m/>
    <m/>
    <m/>
    <m/>
  </r>
  <r>
    <x v="157"/>
    <x v="2"/>
    <n v="329.19997999999998"/>
    <n v="0"/>
    <n v="10"/>
    <m/>
    <m/>
    <m/>
    <m/>
    <m/>
    <m/>
    <m/>
    <m/>
    <m/>
    <m/>
    <m/>
    <m/>
    <m/>
    <m/>
    <m/>
    <m/>
  </r>
  <r>
    <x v="458"/>
    <x v="2"/>
    <n v="154.9"/>
    <n v="0"/>
    <n v="10"/>
    <m/>
    <m/>
    <m/>
    <m/>
    <m/>
    <m/>
    <m/>
    <m/>
    <m/>
    <m/>
    <m/>
    <m/>
    <m/>
    <m/>
    <m/>
    <m/>
  </r>
  <r>
    <x v="61"/>
    <x v="2"/>
    <n v="117.32"/>
    <n v="0"/>
    <n v="14"/>
    <m/>
    <m/>
    <m/>
    <m/>
    <m/>
    <m/>
    <m/>
    <m/>
    <m/>
    <m/>
    <m/>
    <m/>
    <m/>
    <m/>
    <m/>
    <m/>
  </r>
  <r>
    <x v="550"/>
    <x v="2"/>
    <n v="335.83001100000001"/>
    <n v="0"/>
    <n v="11"/>
    <m/>
    <m/>
    <m/>
    <m/>
    <m/>
    <m/>
    <m/>
    <m/>
    <m/>
    <m/>
    <m/>
    <m/>
    <m/>
    <m/>
    <m/>
    <m/>
  </r>
  <r>
    <x v="564"/>
    <x v="1"/>
    <n v="117.359994"/>
    <n v="0"/>
    <n v="6"/>
    <m/>
    <m/>
    <m/>
    <m/>
    <m/>
    <m/>
    <m/>
    <m/>
    <m/>
    <m/>
    <m/>
    <m/>
    <m/>
    <m/>
    <m/>
    <m/>
  </r>
  <r>
    <x v="6"/>
    <x v="1"/>
    <n v="266.14999999999998"/>
    <n v="0"/>
    <n v="5"/>
    <m/>
    <m/>
    <m/>
    <m/>
    <m/>
    <m/>
    <m/>
    <m/>
    <m/>
    <m/>
    <m/>
    <m/>
    <m/>
    <m/>
    <m/>
    <m/>
  </r>
  <r>
    <x v="327"/>
    <x v="1"/>
    <n v="9.6"/>
    <n v="0"/>
    <n v="6"/>
    <m/>
    <m/>
    <m/>
    <m/>
    <m/>
    <m/>
    <m/>
    <m/>
    <m/>
    <m/>
    <m/>
    <m/>
    <m/>
    <m/>
    <m/>
    <m/>
  </r>
  <r>
    <x v="478"/>
    <x v="1"/>
    <n v="170.45"/>
    <n v="0"/>
    <n v="5"/>
    <m/>
    <m/>
    <m/>
    <m/>
    <m/>
    <m/>
    <m/>
    <m/>
    <m/>
    <m/>
    <m/>
    <m/>
    <m/>
    <m/>
    <m/>
    <m/>
  </r>
  <r>
    <x v="496"/>
    <x v="1"/>
    <n v="185.1"/>
    <n v="0"/>
    <n v="6"/>
    <m/>
    <m/>
    <m/>
    <m/>
    <m/>
    <m/>
    <m/>
    <m/>
    <m/>
    <m/>
    <m/>
    <m/>
    <m/>
    <m/>
    <m/>
    <m/>
  </r>
  <r>
    <x v="492"/>
    <x v="1"/>
    <n v="41.2"/>
    <n v="0"/>
    <n v="8"/>
    <m/>
    <m/>
    <m/>
    <m/>
    <m/>
    <m/>
    <m/>
    <m/>
    <m/>
    <m/>
    <m/>
    <m/>
    <m/>
    <m/>
    <m/>
    <m/>
  </r>
  <r>
    <x v="477"/>
    <x v="1"/>
    <n v="7.28"/>
    <n v="0"/>
    <n v="7"/>
    <m/>
    <m/>
    <m/>
    <m/>
    <m/>
    <m/>
    <m/>
    <m/>
    <m/>
    <m/>
    <m/>
    <m/>
    <m/>
    <m/>
    <m/>
    <m/>
  </r>
  <r>
    <x v="453"/>
    <x v="1"/>
    <n v="113.76"/>
    <n v="0"/>
    <n v="8"/>
    <m/>
    <m/>
    <m/>
    <m/>
    <m/>
    <m/>
    <m/>
    <m/>
    <m/>
    <m/>
    <m/>
    <m/>
    <m/>
    <m/>
    <m/>
    <m/>
  </r>
  <r>
    <x v="354"/>
    <x v="1"/>
    <n v="32.619999999999997"/>
    <n v="0"/>
    <n v="7"/>
    <m/>
    <m/>
    <m/>
    <m/>
    <m/>
    <m/>
    <m/>
    <m/>
    <m/>
    <m/>
    <m/>
    <m/>
    <m/>
    <m/>
    <m/>
    <m/>
  </r>
  <r>
    <x v="288"/>
    <x v="1"/>
    <n v="200"/>
    <n v="0"/>
    <n v="8"/>
    <m/>
    <m/>
    <m/>
    <m/>
    <m/>
    <m/>
    <m/>
    <m/>
    <m/>
    <m/>
    <m/>
    <m/>
    <m/>
    <m/>
    <m/>
    <m/>
  </r>
  <r>
    <x v="13"/>
    <x v="2"/>
    <n v="59.5"/>
    <n v="0"/>
    <n v="7"/>
    <m/>
    <m/>
    <m/>
    <m/>
    <m/>
    <m/>
    <m/>
    <m/>
    <m/>
    <m/>
    <m/>
    <m/>
    <m/>
    <m/>
    <m/>
    <m/>
  </r>
  <r>
    <x v="589"/>
    <x v="2"/>
    <n v="40.700000000000003"/>
    <n v="0"/>
    <n v="11"/>
    <m/>
    <m/>
    <m/>
    <m/>
    <m/>
    <m/>
    <m/>
    <m/>
    <m/>
    <m/>
    <m/>
    <m/>
    <m/>
    <m/>
    <m/>
    <m/>
  </r>
  <r>
    <x v="11"/>
    <x v="2"/>
    <n v="127.53"/>
    <n v="0"/>
    <n v="9"/>
    <m/>
    <m/>
    <m/>
    <m/>
    <m/>
    <m/>
    <m/>
    <m/>
    <m/>
    <m/>
    <m/>
    <m/>
    <m/>
    <m/>
    <m/>
    <m/>
  </r>
  <r>
    <x v="594"/>
    <x v="1"/>
    <n v="284"/>
    <n v="0"/>
    <n v="8"/>
    <m/>
    <m/>
    <m/>
    <m/>
    <m/>
    <m/>
    <m/>
    <m/>
    <m/>
    <m/>
    <m/>
    <m/>
    <m/>
    <m/>
    <m/>
    <m/>
  </r>
  <r>
    <x v="146"/>
    <x v="1"/>
    <n v="193.01998800000001"/>
    <n v="0"/>
    <n v="6"/>
    <m/>
    <m/>
    <m/>
    <m/>
    <m/>
    <m/>
    <m/>
    <m/>
    <m/>
    <m/>
    <m/>
    <m/>
    <m/>
    <m/>
    <m/>
    <m/>
  </r>
  <r>
    <x v="422"/>
    <x v="1"/>
    <n v="72.180000000000007"/>
    <n v="0"/>
    <n v="6"/>
    <m/>
    <m/>
    <m/>
    <m/>
    <m/>
    <m/>
    <m/>
    <m/>
    <m/>
    <m/>
    <m/>
    <m/>
    <m/>
    <m/>
    <m/>
    <m/>
  </r>
  <r>
    <x v="424"/>
    <x v="2"/>
    <n v="187.03999200000001"/>
    <n v="0"/>
    <n v="8"/>
    <m/>
    <m/>
    <m/>
    <m/>
    <m/>
    <m/>
    <m/>
    <m/>
    <m/>
    <m/>
    <m/>
    <m/>
    <m/>
    <m/>
    <m/>
    <m/>
  </r>
  <r>
    <x v="467"/>
    <x v="1"/>
    <n v="844.58995300000004"/>
    <n v="6.181679656"/>
    <n v="47"/>
    <m/>
    <m/>
    <m/>
    <m/>
    <m/>
    <m/>
    <m/>
    <m/>
    <m/>
    <m/>
    <m/>
    <m/>
    <m/>
    <m/>
    <m/>
    <m/>
  </r>
  <r>
    <x v="576"/>
    <x v="1"/>
    <n v="165.24"/>
    <n v="1.19232"/>
    <n v="51"/>
    <m/>
    <m/>
    <m/>
    <m/>
    <m/>
    <m/>
    <m/>
    <m/>
    <m/>
    <m/>
    <m/>
    <m/>
    <m/>
    <m/>
    <m/>
    <m/>
  </r>
  <r>
    <x v="246"/>
    <x v="1"/>
    <n v="259.12"/>
    <n v="1.8707199999999999"/>
    <n v="41"/>
    <m/>
    <m/>
    <m/>
    <m/>
    <m/>
    <m/>
    <m/>
    <m/>
    <m/>
    <m/>
    <m/>
    <m/>
    <m/>
    <m/>
    <m/>
    <m/>
  </r>
  <r>
    <x v="544"/>
    <x v="1"/>
    <n v="1364.16"/>
    <n v="10.160640000000001"/>
    <n v="58"/>
    <m/>
    <m/>
    <m/>
    <m/>
    <m/>
    <m/>
    <m/>
    <m/>
    <m/>
    <m/>
    <m/>
    <m/>
    <m/>
    <m/>
    <m/>
    <m/>
  </r>
  <r>
    <x v="491"/>
    <x v="1"/>
    <n v="1319.8300589999999"/>
    <n v="9.484880424"/>
    <n v="59"/>
    <m/>
    <m/>
    <m/>
    <m/>
    <m/>
    <m/>
    <m/>
    <m/>
    <m/>
    <m/>
    <m/>
    <m/>
    <m/>
    <m/>
    <m/>
    <m/>
  </r>
  <r>
    <x v="422"/>
    <x v="1"/>
    <n v="457.14"/>
    <n v="3.27216"/>
    <n v="38"/>
    <m/>
    <m/>
    <m/>
    <m/>
    <m/>
    <m/>
    <m/>
    <m/>
    <m/>
    <m/>
    <m/>
    <m/>
    <m/>
    <m/>
    <m/>
    <m/>
  </r>
  <r>
    <x v="182"/>
    <x v="1"/>
    <n v="647.52"/>
    <n v="4.7257600000000002"/>
    <n v="57"/>
    <m/>
    <m/>
    <m/>
    <m/>
    <m/>
    <m/>
    <m/>
    <m/>
    <m/>
    <m/>
    <m/>
    <m/>
    <m/>
    <m/>
    <m/>
    <m/>
  </r>
  <r>
    <x v="286"/>
    <x v="1"/>
    <n v="2957.4000449999999"/>
    <n v="22.081920336"/>
    <n v="45"/>
    <m/>
    <m/>
    <m/>
    <m/>
    <m/>
    <m/>
    <m/>
    <m/>
    <m/>
    <m/>
    <m/>
    <m/>
    <m/>
    <m/>
    <m/>
    <m/>
  </r>
  <r>
    <x v="456"/>
    <x v="1"/>
    <n v="1814.12"/>
    <n v="13.342560000000001"/>
    <n v="62"/>
    <m/>
    <m/>
    <m/>
    <m/>
    <m/>
    <m/>
    <m/>
    <m/>
    <m/>
    <m/>
    <m/>
    <m/>
    <m/>
    <m/>
    <m/>
    <m/>
  </r>
  <r>
    <x v="80"/>
    <x v="1"/>
    <n v="1609.68"/>
    <n v="11.74784"/>
    <n v="57"/>
    <m/>
    <m/>
    <m/>
    <m/>
    <m/>
    <m/>
    <m/>
    <m/>
    <m/>
    <m/>
    <m/>
    <m/>
    <m/>
    <m/>
    <m/>
    <m/>
  </r>
  <r>
    <x v="80"/>
    <x v="1"/>
    <n v="1383.76"/>
    <n v="9.9404800000000009"/>
    <n v="49"/>
    <m/>
    <m/>
    <m/>
    <m/>
    <m/>
    <m/>
    <m/>
    <m/>
    <m/>
    <m/>
    <m/>
    <m/>
    <m/>
    <m/>
    <m/>
    <m/>
  </r>
  <r>
    <x v="595"/>
    <x v="1"/>
    <n v="317.68"/>
    <n v="2.3408000000000002"/>
    <n v="38"/>
    <m/>
    <m/>
    <m/>
    <m/>
    <m/>
    <m/>
    <m/>
    <m/>
    <m/>
    <m/>
    <m/>
    <m/>
    <m/>
    <m/>
    <m/>
    <m/>
  </r>
  <r>
    <x v="545"/>
    <x v="1"/>
    <n v="2558.1599780000001"/>
    <n v="18.604799839999998"/>
    <n v="22"/>
    <m/>
    <m/>
    <m/>
    <m/>
    <m/>
    <m/>
    <m/>
    <m/>
    <m/>
    <m/>
    <m/>
    <m/>
    <m/>
    <m/>
    <m/>
    <m/>
  </r>
  <r>
    <x v="448"/>
    <x v="2"/>
    <n v="190.96"/>
    <n v="1.4291199999999999"/>
    <n v="62"/>
    <m/>
    <m/>
    <m/>
    <m/>
    <m/>
    <m/>
    <m/>
    <m/>
    <m/>
    <m/>
    <m/>
    <m/>
    <m/>
    <m/>
    <m/>
    <m/>
  </r>
  <r>
    <x v="194"/>
    <x v="2"/>
    <n v="130.34"/>
    <n v="0.98784000000000005"/>
    <n v="38"/>
    <m/>
    <m/>
    <m/>
    <m/>
    <m/>
    <m/>
    <m/>
    <m/>
    <m/>
    <m/>
    <m/>
    <m/>
    <m/>
    <m/>
    <m/>
    <m/>
  </r>
  <r>
    <x v="272"/>
    <x v="2"/>
    <n v="748.01995799999997"/>
    <n v="5.5567196880000003"/>
    <n v="42"/>
    <m/>
    <m/>
    <m/>
    <m/>
    <m/>
    <m/>
    <m/>
    <m/>
    <m/>
    <m/>
    <m/>
    <m/>
    <m/>
    <m/>
    <m/>
    <m/>
  </r>
  <r>
    <x v="522"/>
    <x v="2"/>
    <n v="43"/>
    <n v="0.32"/>
    <n v="43"/>
    <m/>
    <m/>
    <m/>
    <m/>
    <m/>
    <m/>
    <m/>
    <m/>
    <m/>
    <m/>
    <m/>
    <m/>
    <m/>
    <m/>
    <m/>
    <m/>
  </r>
  <r>
    <x v="304"/>
    <x v="2"/>
    <n v="67.08"/>
    <n v="0.49536000000000002"/>
    <n v="52"/>
    <m/>
    <m/>
    <m/>
    <m/>
    <m/>
    <m/>
    <m/>
    <m/>
    <m/>
    <m/>
    <m/>
    <m/>
    <m/>
    <m/>
    <m/>
    <m/>
  </r>
  <r>
    <x v="446"/>
    <x v="2"/>
    <n v="1559.550074"/>
    <n v="11.464800543999999"/>
    <n v="37"/>
    <m/>
    <m/>
    <m/>
    <m/>
    <m/>
    <m/>
    <m/>
    <m/>
    <m/>
    <m/>
    <m/>
    <m/>
    <m/>
    <m/>
    <m/>
    <m/>
  </r>
  <r>
    <x v="376"/>
    <x v="2"/>
    <n v="4868.3702279999998"/>
    <n v="34.164001599999999"/>
    <n v="57"/>
    <m/>
    <m/>
    <m/>
    <m/>
    <m/>
    <m/>
    <m/>
    <m/>
    <m/>
    <m/>
    <m/>
    <m/>
    <m/>
    <m/>
    <m/>
    <m/>
  </r>
  <r>
    <x v="273"/>
    <x v="2"/>
    <n v="411.23"/>
    <n v="2.9552800000000001"/>
    <n v="59"/>
    <m/>
    <m/>
    <m/>
    <m/>
    <m/>
    <m/>
    <m/>
    <m/>
    <m/>
    <m/>
    <m/>
    <m/>
    <m/>
    <m/>
    <m/>
    <m/>
  </r>
  <r>
    <x v="527"/>
    <x v="2"/>
    <n v="1665.09"/>
    <n v="12.474959999999999"/>
    <n v="63"/>
    <m/>
    <m/>
    <m/>
    <m/>
    <m/>
    <m/>
    <m/>
    <m/>
    <m/>
    <m/>
    <m/>
    <m/>
    <m/>
    <m/>
    <m/>
    <m/>
  </r>
  <r>
    <x v="596"/>
    <x v="2"/>
    <n v="135.15"/>
    <n v="0.97519999999999996"/>
    <n v="51"/>
    <m/>
    <m/>
    <m/>
    <m/>
    <m/>
    <m/>
    <m/>
    <m/>
    <m/>
    <m/>
    <m/>
    <m/>
    <m/>
    <m/>
    <m/>
    <m/>
  </r>
  <r>
    <x v="36"/>
    <x v="2"/>
    <n v="454.2"/>
    <n v="3.3308"/>
    <n v="60"/>
    <m/>
    <m/>
    <m/>
    <m/>
    <m/>
    <m/>
    <m/>
    <m/>
    <m/>
    <m/>
    <m/>
    <m/>
    <m/>
    <m/>
    <m/>
    <m/>
  </r>
  <r>
    <x v="430"/>
    <x v="0"/>
    <n v="2963.76"/>
    <n v="21.808800000000002"/>
    <n v="212"/>
    <m/>
    <m/>
    <m/>
    <m/>
    <m/>
    <m/>
    <m/>
    <m/>
    <m/>
    <m/>
    <m/>
    <m/>
    <m/>
    <m/>
    <m/>
    <m/>
  </r>
  <r>
    <x v="196"/>
    <x v="0"/>
    <n v="2459.79"/>
    <n v="18.047519999999999"/>
    <n v="181"/>
    <m/>
    <m/>
    <m/>
    <m/>
    <m/>
    <m/>
    <m/>
    <m/>
    <m/>
    <m/>
    <m/>
    <m/>
    <m/>
    <m/>
    <m/>
    <m/>
  </r>
  <r>
    <x v="597"/>
    <x v="2"/>
    <n v="624.24003400000004"/>
    <n v="4.40640024"/>
    <n v="34"/>
    <m/>
    <m/>
    <m/>
    <m/>
    <m/>
    <m/>
    <m/>
    <m/>
    <m/>
    <m/>
    <m/>
    <m/>
    <m/>
    <m/>
    <m/>
    <m/>
  </r>
  <r>
    <x v="196"/>
    <x v="0"/>
    <n v="964.89"/>
    <n v="0"/>
    <n v="71"/>
    <m/>
    <m/>
    <m/>
    <m/>
    <m/>
    <m/>
    <m/>
    <m/>
    <m/>
    <m/>
    <m/>
    <m/>
    <m/>
    <m/>
    <m/>
    <m/>
  </r>
  <r>
    <x v="598"/>
    <x v="3"/>
    <n v="2219.710067"/>
    <n v="16.167440488"/>
    <n v="67"/>
    <m/>
    <m/>
    <m/>
    <m/>
    <m/>
    <m/>
    <m/>
    <m/>
    <m/>
    <m/>
    <m/>
    <m/>
    <m/>
    <m/>
    <m/>
    <m/>
  </r>
  <r>
    <x v="599"/>
    <x v="3"/>
    <n v="103.4"/>
    <n v="0.77080000000000004"/>
    <n v="44"/>
    <m/>
    <m/>
    <m/>
    <m/>
    <m/>
    <m/>
    <m/>
    <m/>
    <m/>
    <m/>
    <m/>
    <m/>
    <m/>
    <m/>
    <m/>
    <m/>
  </r>
  <r>
    <x v="75"/>
    <x v="3"/>
    <n v="6051.1202279999998"/>
    <n v="43.950241656000003"/>
    <n v="76"/>
    <m/>
    <m/>
    <m/>
    <m/>
    <m/>
    <m/>
    <m/>
    <m/>
    <m/>
    <m/>
    <m/>
    <m/>
    <m/>
    <m/>
    <m/>
    <m/>
  </r>
  <r>
    <x v="74"/>
    <x v="3"/>
    <n v="1500.7200740000001"/>
    <n v="10.870080536"/>
    <n v="74"/>
    <m/>
    <m/>
    <m/>
    <m/>
    <m/>
    <m/>
    <m/>
    <m/>
    <m/>
    <m/>
    <m/>
    <m/>
    <m/>
    <m/>
    <m/>
    <m/>
  </r>
  <r>
    <x v="135"/>
    <x v="3"/>
    <n v="4020.4001520000002"/>
    <n v="30.470401152000001"/>
    <n v="76"/>
    <m/>
    <m/>
    <m/>
    <m/>
    <m/>
    <m/>
    <m/>
    <m/>
    <m/>
    <m/>
    <m/>
    <m/>
    <m/>
    <m/>
    <m/>
    <m/>
  </r>
  <r>
    <x v="107"/>
    <x v="3"/>
    <n v="2538.6900770000002"/>
    <n v="18.990720576000001"/>
    <n v="77"/>
    <m/>
    <m/>
    <m/>
    <m/>
    <m/>
    <m/>
    <m/>
    <m/>
    <m/>
    <m/>
    <m/>
    <m/>
    <m/>
    <m/>
    <m/>
    <m/>
  </r>
  <r>
    <x v="600"/>
    <x v="3"/>
    <n v="71"/>
    <n v="0.51200000000000001"/>
    <n v="71"/>
    <m/>
    <m/>
    <m/>
    <m/>
    <m/>
    <m/>
    <m/>
    <m/>
    <m/>
    <m/>
    <m/>
    <m/>
    <m/>
    <m/>
    <m/>
    <m/>
  </r>
  <r>
    <x v="338"/>
    <x v="2"/>
    <n v="183.05"/>
    <n v="0"/>
    <n v="7"/>
    <m/>
    <m/>
    <m/>
    <m/>
    <m/>
    <m/>
    <m/>
    <m/>
    <m/>
    <m/>
    <m/>
    <m/>
    <m/>
    <m/>
    <m/>
    <m/>
  </r>
  <r>
    <x v="354"/>
    <x v="1"/>
    <n v="50.31"/>
    <n v="0"/>
    <n v="9"/>
    <m/>
    <m/>
    <m/>
    <m/>
    <m/>
    <m/>
    <m/>
    <m/>
    <m/>
    <m/>
    <m/>
    <m/>
    <m/>
    <m/>
    <m/>
    <m/>
  </r>
  <r>
    <x v="111"/>
    <x v="1"/>
    <n v="103.68"/>
    <n v="0"/>
    <n v="8"/>
    <m/>
    <m/>
    <m/>
    <m/>
    <m/>
    <m/>
    <m/>
    <m/>
    <m/>
    <m/>
    <m/>
    <m/>
    <m/>
    <m/>
    <m/>
    <m/>
  </r>
  <r>
    <x v="300"/>
    <x v="1"/>
    <n v="190.96000799999999"/>
    <n v="0"/>
    <n v="8"/>
    <m/>
    <m/>
    <m/>
    <m/>
    <m/>
    <m/>
    <m/>
    <m/>
    <m/>
    <m/>
    <m/>
    <m/>
    <m/>
    <m/>
    <m/>
    <m/>
  </r>
  <r>
    <x v="208"/>
    <x v="1"/>
    <n v="396.81"/>
    <n v="0"/>
    <n v="9"/>
    <m/>
    <m/>
    <m/>
    <m/>
    <m/>
    <m/>
    <m/>
    <m/>
    <m/>
    <m/>
    <m/>
    <m/>
    <m/>
    <m/>
    <m/>
    <m/>
  </r>
  <r>
    <x v="59"/>
    <x v="2"/>
    <n v="733.45998599999996"/>
    <n v="0"/>
    <n v="14"/>
    <m/>
    <m/>
    <m/>
    <m/>
    <m/>
    <m/>
    <m/>
    <m/>
    <m/>
    <m/>
    <m/>
    <m/>
    <m/>
    <m/>
    <m/>
    <m/>
  </r>
  <r>
    <x v="457"/>
    <x v="1"/>
    <n v="142.19999999999999"/>
    <n v="0"/>
    <n v="10"/>
    <m/>
    <m/>
    <m/>
    <m/>
    <m/>
    <m/>
    <m/>
    <m/>
    <m/>
    <m/>
    <m/>
    <m/>
    <m/>
    <m/>
    <m/>
    <m/>
  </r>
  <r>
    <x v="149"/>
    <x v="1"/>
    <n v="52.35"/>
    <n v="0"/>
    <n v="5"/>
    <m/>
    <m/>
    <m/>
    <m/>
    <m/>
    <m/>
    <m/>
    <m/>
    <m/>
    <m/>
    <m/>
    <m/>
    <m/>
    <m/>
    <m/>
    <m/>
  </r>
  <r>
    <x v="327"/>
    <x v="1"/>
    <n v="12.8"/>
    <n v="0"/>
    <n v="8"/>
    <m/>
    <m/>
    <m/>
    <m/>
    <m/>
    <m/>
    <m/>
    <m/>
    <m/>
    <m/>
    <m/>
    <m/>
    <m/>
    <m/>
    <m/>
    <m/>
  </r>
  <r>
    <x v="243"/>
    <x v="1"/>
    <n v="19.32"/>
    <n v="0"/>
    <n v="7"/>
    <m/>
    <m/>
    <m/>
    <m/>
    <m/>
    <m/>
    <m/>
    <m/>
    <m/>
    <m/>
    <m/>
    <m/>
    <m/>
    <m/>
    <m/>
    <m/>
  </r>
  <r>
    <x v="601"/>
    <x v="2"/>
    <n v="12.43"/>
    <n v="0"/>
    <n v="11"/>
    <m/>
    <m/>
    <m/>
    <m/>
    <m/>
    <m/>
    <m/>
    <m/>
    <m/>
    <m/>
    <m/>
    <m/>
    <m/>
    <m/>
    <m/>
    <m/>
  </r>
  <r>
    <x v="336"/>
    <x v="2"/>
    <n v="330.99997999999999"/>
    <n v="0"/>
    <n v="10"/>
    <m/>
    <m/>
    <m/>
    <m/>
    <m/>
    <m/>
    <m/>
    <m/>
    <m/>
    <m/>
    <m/>
    <m/>
    <m/>
    <m/>
    <m/>
    <m/>
  </r>
  <r>
    <x v="577"/>
    <x v="2"/>
    <n v="363.96"/>
    <n v="0"/>
    <n v="12"/>
    <m/>
    <m/>
    <m/>
    <m/>
    <m/>
    <m/>
    <m/>
    <m/>
    <m/>
    <m/>
    <m/>
    <m/>
    <m/>
    <m/>
    <m/>
    <m/>
  </r>
  <r>
    <x v="470"/>
    <x v="2"/>
    <n v="180.4"/>
    <n v="0"/>
    <n v="11"/>
    <m/>
    <m/>
    <m/>
    <m/>
    <m/>
    <m/>
    <m/>
    <m/>
    <m/>
    <m/>
    <m/>
    <m/>
    <m/>
    <m/>
    <m/>
    <m/>
  </r>
  <r>
    <x v="460"/>
    <x v="2"/>
    <n v="13.6"/>
    <n v="0"/>
    <n v="4"/>
    <m/>
    <m/>
    <m/>
    <m/>
    <m/>
    <m/>
    <m/>
    <m/>
    <m/>
    <m/>
    <m/>
    <m/>
    <m/>
    <m/>
    <m/>
    <m/>
  </r>
  <r>
    <x v="57"/>
    <x v="2"/>
    <n v="188.89999"/>
    <n v="0"/>
    <n v="10"/>
    <m/>
    <m/>
    <m/>
    <m/>
    <m/>
    <m/>
    <m/>
    <m/>
    <m/>
    <m/>
    <m/>
    <m/>
    <m/>
    <m/>
    <m/>
    <m/>
  </r>
  <r>
    <x v="251"/>
    <x v="2"/>
    <n v="10"/>
    <n v="0"/>
    <n v="10"/>
    <m/>
    <m/>
    <m/>
    <m/>
    <m/>
    <m/>
    <m/>
    <m/>
    <m/>
    <m/>
    <m/>
    <m/>
    <m/>
    <m/>
    <m/>
    <m/>
  </r>
  <r>
    <x v="187"/>
    <x v="2"/>
    <n v="196.67998900000001"/>
    <n v="0"/>
    <n v="11"/>
    <m/>
    <m/>
    <m/>
    <m/>
    <m/>
    <m/>
    <m/>
    <m/>
    <m/>
    <m/>
    <m/>
    <m/>
    <m/>
    <m/>
    <m/>
    <m/>
  </r>
  <r>
    <x v="91"/>
    <x v="2"/>
    <n v="84.7"/>
    <n v="0"/>
    <n v="11"/>
    <m/>
    <m/>
    <m/>
    <m/>
    <m/>
    <m/>
    <m/>
    <m/>
    <m/>
    <m/>
    <m/>
    <m/>
    <m/>
    <m/>
    <m/>
    <m/>
  </r>
  <r>
    <x v="290"/>
    <x v="2"/>
    <n v="557.88002400000005"/>
    <n v="0"/>
    <n v="12"/>
    <m/>
    <m/>
    <m/>
    <m/>
    <m/>
    <m/>
    <m/>
    <m/>
    <m/>
    <m/>
    <m/>
    <m/>
    <m/>
    <m/>
    <m/>
    <m/>
  </r>
  <r>
    <x v="602"/>
    <x v="2"/>
    <n v="61.32"/>
    <n v="0"/>
    <n v="12"/>
    <m/>
    <m/>
    <m/>
    <m/>
    <m/>
    <m/>
    <m/>
    <m/>
    <m/>
    <m/>
    <m/>
    <m/>
    <m/>
    <m/>
    <m/>
    <m/>
  </r>
  <r>
    <x v="66"/>
    <x v="2"/>
    <n v="123.64"/>
    <n v="0"/>
    <n v="11"/>
    <m/>
    <m/>
    <m/>
    <m/>
    <m/>
    <m/>
    <m/>
    <m/>
    <m/>
    <m/>
    <m/>
    <m/>
    <m/>
    <m/>
    <m/>
    <m/>
  </r>
  <r>
    <x v="68"/>
    <x v="1"/>
    <n v="140.21000699999999"/>
    <n v="0"/>
    <n v="7"/>
    <m/>
    <m/>
    <m/>
    <m/>
    <m/>
    <m/>
    <m/>
    <m/>
    <m/>
    <m/>
    <m/>
    <m/>
    <m/>
    <m/>
    <m/>
    <m/>
  </r>
  <r>
    <x v="118"/>
    <x v="1"/>
    <n v="35.770000000000003"/>
    <n v="0"/>
    <n v="7"/>
    <m/>
    <m/>
    <m/>
    <m/>
    <m/>
    <m/>
    <m/>
    <m/>
    <m/>
    <m/>
    <m/>
    <m/>
    <m/>
    <m/>
    <m/>
    <m/>
  </r>
  <r>
    <x v="5"/>
    <x v="1"/>
    <n v="20.37"/>
    <n v="0"/>
    <n v="7"/>
    <m/>
    <m/>
    <m/>
    <m/>
    <m/>
    <m/>
    <m/>
    <m/>
    <m/>
    <m/>
    <m/>
    <m/>
    <m/>
    <m/>
    <m/>
    <m/>
  </r>
  <r>
    <x v="576"/>
    <x v="1"/>
    <n v="21.6"/>
    <n v="0"/>
    <n v="8"/>
    <m/>
    <m/>
    <m/>
    <m/>
    <m/>
    <m/>
    <m/>
    <m/>
    <m/>
    <m/>
    <m/>
    <m/>
    <m/>
    <m/>
    <m/>
    <m/>
  </r>
  <r>
    <x v="232"/>
    <x v="1"/>
    <n v="15.66"/>
    <n v="0"/>
    <n v="6"/>
    <m/>
    <m/>
    <m/>
    <m/>
    <m/>
    <m/>
    <m/>
    <m/>
    <m/>
    <m/>
    <m/>
    <m/>
    <m/>
    <m/>
    <m/>
    <m/>
  </r>
  <r>
    <x v="6"/>
    <x v="1"/>
    <n v="319.38"/>
    <n v="0"/>
    <n v="6"/>
    <m/>
    <m/>
    <m/>
    <m/>
    <m/>
    <m/>
    <m/>
    <m/>
    <m/>
    <m/>
    <m/>
    <m/>
    <m/>
    <m/>
    <m/>
    <m/>
  </r>
  <r>
    <x v="390"/>
    <x v="1"/>
    <n v="161.33999399999999"/>
    <n v="0"/>
    <n v="6"/>
    <m/>
    <m/>
    <m/>
    <m/>
    <m/>
    <m/>
    <m/>
    <m/>
    <m/>
    <m/>
    <m/>
    <m/>
    <m/>
    <m/>
    <m/>
    <m/>
  </r>
  <r>
    <x v="379"/>
    <x v="1"/>
    <n v="58.62"/>
    <n v="0"/>
    <n v="6"/>
    <m/>
    <m/>
    <m/>
    <m/>
    <m/>
    <m/>
    <m/>
    <m/>
    <m/>
    <m/>
    <m/>
    <m/>
    <m/>
    <m/>
    <m/>
    <m/>
  </r>
  <r>
    <x v="451"/>
    <x v="1"/>
    <n v="273.56001400000002"/>
    <n v="0"/>
    <n v="7"/>
    <m/>
    <m/>
    <m/>
    <m/>
    <m/>
    <m/>
    <m/>
    <m/>
    <m/>
    <m/>
    <m/>
    <m/>
    <m/>
    <m/>
    <m/>
    <m/>
  </r>
  <r>
    <x v="603"/>
    <x v="2"/>
    <n v="9"/>
    <n v="0"/>
    <n v="9"/>
    <m/>
    <m/>
    <m/>
    <m/>
    <m/>
    <m/>
    <m/>
    <m/>
    <m/>
    <m/>
    <m/>
    <m/>
    <m/>
    <m/>
    <m/>
    <m/>
  </r>
  <r>
    <x v="553"/>
    <x v="2"/>
    <n v="74.47"/>
    <n v="0"/>
    <n v="11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470"/>
    <x v="2"/>
    <n v="147.6"/>
    <n v="0"/>
    <n v="9"/>
    <m/>
    <m/>
    <m/>
    <m/>
    <m/>
    <m/>
    <m/>
    <m/>
    <m/>
    <m/>
    <m/>
    <m/>
    <m/>
    <m/>
    <m/>
    <m/>
  </r>
  <r>
    <x v="160"/>
    <x v="2"/>
    <n v="43.62"/>
    <n v="0"/>
    <n v="6"/>
    <m/>
    <m/>
    <m/>
    <m/>
    <m/>
    <m/>
    <m/>
    <m/>
    <m/>
    <m/>
    <m/>
    <m/>
    <m/>
    <m/>
    <m/>
    <m/>
  </r>
  <r>
    <x v="245"/>
    <x v="1"/>
    <n v="15.26"/>
    <n v="0"/>
    <n v="7"/>
    <m/>
    <m/>
    <m/>
    <m/>
    <m/>
    <m/>
    <m/>
    <m/>
    <m/>
    <m/>
    <m/>
    <m/>
    <m/>
    <m/>
    <m/>
    <m/>
  </r>
  <r>
    <x v="291"/>
    <x v="2"/>
    <n v="18.899999999999999"/>
    <n v="0.1512"/>
    <n v="1"/>
    <m/>
    <m/>
    <m/>
    <m/>
    <m/>
    <m/>
    <m/>
    <m/>
    <m/>
    <m/>
    <m/>
    <m/>
    <m/>
    <m/>
    <m/>
    <m/>
  </r>
  <r>
    <x v="410"/>
    <x v="3"/>
    <n v="3540.76"/>
    <n v="25.908000000000001"/>
    <n v="82"/>
    <m/>
    <m/>
    <m/>
    <m/>
    <m/>
    <m/>
    <m/>
    <m/>
    <m/>
    <m/>
    <m/>
    <m/>
    <m/>
    <m/>
    <m/>
    <m/>
  </r>
  <r>
    <x v="319"/>
    <x v="1"/>
    <n v="34.200000000000003"/>
    <n v="0.24479999999999999"/>
    <n v="19"/>
    <m/>
    <m/>
    <m/>
    <m/>
    <m/>
    <m/>
    <m/>
    <m/>
    <m/>
    <m/>
    <m/>
    <m/>
    <m/>
    <m/>
    <m/>
    <m/>
  </r>
  <r>
    <x v="168"/>
    <x v="0"/>
    <n v="2128.7199179999998"/>
    <n v="0"/>
    <n v="41"/>
    <m/>
    <m/>
    <m/>
    <m/>
    <m/>
    <m/>
    <m/>
    <m/>
    <m/>
    <m/>
    <m/>
    <m/>
    <m/>
    <m/>
    <m/>
    <m/>
  </r>
  <r>
    <x v="420"/>
    <x v="2"/>
    <n v="1.75"/>
    <n v="1.4E-2"/>
    <n v="1"/>
    <m/>
    <m/>
    <m/>
    <m/>
    <m/>
    <m/>
    <m/>
    <m/>
    <m/>
    <m/>
    <m/>
    <m/>
    <m/>
    <m/>
    <m/>
    <m/>
  </r>
  <r>
    <x v="571"/>
    <x v="2"/>
    <n v="201.74"/>
    <n v="0"/>
    <n v="11"/>
    <m/>
    <m/>
    <m/>
    <m/>
    <m/>
    <m/>
    <m/>
    <m/>
    <m/>
    <m/>
    <m/>
    <m/>
    <m/>
    <m/>
    <m/>
    <m/>
  </r>
  <r>
    <x v="42"/>
    <x v="1"/>
    <n v="205.28"/>
    <n v="0"/>
    <n v="8"/>
    <m/>
    <m/>
    <m/>
    <m/>
    <m/>
    <m/>
    <m/>
    <m/>
    <m/>
    <m/>
    <m/>
    <m/>
    <m/>
    <m/>
    <m/>
    <m/>
  </r>
  <r>
    <x v="334"/>
    <x v="1"/>
    <n v="25.69"/>
    <n v="0"/>
    <n v="7"/>
    <m/>
    <m/>
    <m/>
    <m/>
    <m/>
    <m/>
    <m/>
    <m/>
    <m/>
    <m/>
    <m/>
    <m/>
    <m/>
    <m/>
    <m/>
    <m/>
  </r>
  <r>
    <x v="221"/>
    <x v="2"/>
    <n v="69.599999999999994"/>
    <n v="0"/>
    <n v="8"/>
    <m/>
    <m/>
    <m/>
    <m/>
    <m/>
    <m/>
    <m/>
    <m/>
    <m/>
    <m/>
    <m/>
    <m/>
    <m/>
    <m/>
    <m/>
    <m/>
  </r>
  <r>
    <x v="525"/>
    <x v="2"/>
    <n v="394.8"/>
    <n v="0"/>
    <n v="10"/>
    <m/>
    <m/>
    <m/>
    <m/>
    <m/>
    <m/>
    <m/>
    <m/>
    <m/>
    <m/>
    <m/>
    <m/>
    <m/>
    <m/>
    <m/>
    <m/>
  </r>
  <r>
    <x v="155"/>
    <x v="2"/>
    <n v="80.319999999999993"/>
    <n v="0"/>
    <n v="8"/>
    <m/>
    <m/>
    <m/>
    <m/>
    <m/>
    <m/>
    <m/>
    <m/>
    <m/>
    <m/>
    <m/>
    <m/>
    <m/>
    <m/>
    <m/>
    <m/>
  </r>
  <r>
    <x v="270"/>
    <x v="2"/>
    <n v="71.3"/>
    <n v="0"/>
    <n v="10"/>
    <m/>
    <m/>
    <m/>
    <m/>
    <m/>
    <m/>
    <m/>
    <m/>
    <m/>
    <m/>
    <m/>
    <m/>
    <m/>
    <m/>
    <m/>
    <m/>
  </r>
  <r>
    <x v="461"/>
    <x v="2"/>
    <n v="11.67"/>
    <n v="0"/>
    <n v="3"/>
    <m/>
    <m/>
    <m/>
    <m/>
    <m/>
    <m/>
    <m/>
    <m/>
    <m/>
    <m/>
    <m/>
    <m/>
    <m/>
    <m/>
    <m/>
    <m/>
  </r>
  <r>
    <x v="126"/>
    <x v="2"/>
    <n v="58.96"/>
    <n v="0"/>
    <n v="11"/>
    <m/>
    <m/>
    <m/>
    <m/>
    <m/>
    <m/>
    <m/>
    <m/>
    <m/>
    <m/>
    <m/>
    <m/>
    <m/>
    <m/>
    <m/>
    <m/>
  </r>
  <r>
    <x v="526"/>
    <x v="2"/>
    <n v="164.88"/>
    <n v="0"/>
    <n v="12"/>
    <m/>
    <m/>
    <m/>
    <m/>
    <m/>
    <m/>
    <m/>
    <m/>
    <m/>
    <m/>
    <m/>
    <m/>
    <m/>
    <m/>
    <m/>
    <m/>
  </r>
  <r>
    <x v="252"/>
    <x v="2"/>
    <n v="20.72"/>
    <n v="0"/>
    <n v="14"/>
    <m/>
    <m/>
    <m/>
    <m/>
    <m/>
    <m/>
    <m/>
    <m/>
    <m/>
    <m/>
    <m/>
    <m/>
    <m/>
    <m/>
    <m/>
    <m/>
  </r>
  <r>
    <x v="434"/>
    <x v="1"/>
    <n v="14.16"/>
    <n v="0"/>
    <n v="8"/>
    <m/>
    <m/>
    <m/>
    <m/>
    <m/>
    <m/>
    <m/>
    <m/>
    <m/>
    <m/>
    <m/>
    <m/>
    <m/>
    <m/>
    <m/>
    <m/>
  </r>
  <r>
    <x v="555"/>
    <x v="1"/>
    <n v="58.96"/>
    <n v="0"/>
    <n v="8"/>
    <m/>
    <m/>
    <m/>
    <m/>
    <m/>
    <m/>
    <m/>
    <m/>
    <m/>
    <m/>
    <m/>
    <m/>
    <m/>
    <m/>
    <m/>
    <m/>
  </r>
  <r>
    <x v="490"/>
    <x v="1"/>
    <n v="44.8"/>
    <n v="0"/>
    <n v="5"/>
    <m/>
    <m/>
    <m/>
    <m/>
    <m/>
    <m/>
    <m/>
    <m/>
    <m/>
    <m/>
    <m/>
    <m/>
    <m/>
    <m/>
    <m/>
    <m/>
  </r>
  <r>
    <x v="189"/>
    <x v="2"/>
    <n v="51.48"/>
    <n v="0"/>
    <n v="6"/>
    <m/>
    <m/>
    <m/>
    <m/>
    <m/>
    <m/>
    <m/>
    <m/>
    <m/>
    <m/>
    <m/>
    <m/>
    <m/>
    <m/>
    <m/>
    <m/>
  </r>
  <r>
    <x v="13"/>
    <x v="2"/>
    <n v="102"/>
    <n v="0"/>
    <n v="12"/>
    <m/>
    <m/>
    <m/>
    <m/>
    <m/>
    <m/>
    <m/>
    <m/>
    <m/>
    <m/>
    <m/>
    <m/>
    <m/>
    <m/>
    <m/>
    <m/>
  </r>
  <r>
    <x v="567"/>
    <x v="2"/>
    <n v="8"/>
    <n v="0"/>
    <n v="8"/>
    <m/>
    <m/>
    <m/>
    <m/>
    <m/>
    <m/>
    <m/>
    <m/>
    <m/>
    <m/>
    <m/>
    <m/>
    <m/>
    <m/>
    <m/>
    <m/>
  </r>
  <r>
    <x v="189"/>
    <x v="2"/>
    <n v="64.349999999999994"/>
    <n v="0"/>
    <n v="9"/>
    <m/>
    <m/>
    <m/>
    <m/>
    <m/>
    <m/>
    <m/>
    <m/>
    <m/>
    <m/>
    <m/>
    <m/>
    <m/>
    <m/>
    <m/>
    <m/>
  </r>
  <r>
    <x v="49"/>
    <x v="1"/>
    <n v="52.71"/>
    <n v="0"/>
    <n v="7"/>
    <m/>
    <m/>
    <m/>
    <m/>
    <m/>
    <m/>
    <m/>
    <m/>
    <m/>
    <m/>
    <m/>
    <m/>
    <m/>
    <m/>
    <m/>
    <m/>
  </r>
  <r>
    <x v="453"/>
    <x v="1"/>
    <n v="583.02"/>
    <n v="4.3228799999999996"/>
    <n v="41"/>
    <m/>
    <m/>
    <m/>
    <m/>
    <m/>
    <m/>
    <m/>
    <m/>
    <m/>
    <m/>
    <m/>
    <m/>
    <m/>
    <m/>
    <m/>
    <m/>
  </r>
  <r>
    <x v="390"/>
    <x v="1"/>
    <n v="1344.4999499999999"/>
    <n v="9.8955196319999992"/>
    <n v="50"/>
    <m/>
    <m/>
    <m/>
    <m/>
    <m/>
    <m/>
    <m/>
    <m/>
    <m/>
    <m/>
    <m/>
    <m/>
    <m/>
    <m/>
    <m/>
    <m/>
  </r>
  <r>
    <x v="87"/>
    <x v="1"/>
    <n v="269.5"/>
    <n v="2.02664"/>
    <n v="50"/>
    <m/>
    <m/>
    <m/>
    <m/>
    <m/>
    <m/>
    <m/>
    <m/>
    <m/>
    <m/>
    <m/>
    <m/>
    <m/>
    <m/>
    <m/>
    <m/>
  </r>
  <r>
    <x v="216"/>
    <x v="1"/>
    <n v="120.95"/>
    <n v="0.88560000000000005"/>
    <n v="59"/>
    <m/>
    <m/>
    <m/>
    <m/>
    <m/>
    <m/>
    <m/>
    <m/>
    <m/>
    <m/>
    <m/>
    <m/>
    <m/>
    <m/>
    <m/>
    <m/>
  </r>
  <r>
    <x v="440"/>
    <x v="1"/>
    <n v="746.7"/>
    <n v="5.4496000000000002"/>
    <n v="57"/>
    <m/>
    <m/>
    <m/>
    <m/>
    <m/>
    <m/>
    <m/>
    <m/>
    <m/>
    <m/>
    <m/>
    <m/>
    <m/>
    <m/>
    <m/>
    <m/>
  </r>
  <r>
    <x v="26"/>
    <x v="1"/>
    <n v="910.52003400000001"/>
    <n v="6.4272002400000003"/>
    <n v="34"/>
    <m/>
    <m/>
    <m/>
    <m/>
    <m/>
    <m/>
    <m/>
    <m/>
    <m/>
    <m/>
    <m/>
    <m/>
    <m/>
    <m/>
    <m/>
    <m/>
  </r>
  <r>
    <x v="451"/>
    <x v="1"/>
    <n v="2227.5601139999999"/>
    <n v="16.569920847999999"/>
    <n v="57"/>
    <m/>
    <m/>
    <m/>
    <m/>
    <m/>
    <m/>
    <m/>
    <m/>
    <m/>
    <m/>
    <m/>
    <m/>
    <m/>
    <m/>
    <m/>
    <m/>
  </r>
  <r>
    <x v="243"/>
    <x v="1"/>
    <n v="115.92"/>
    <n v="0.83904000000000001"/>
    <n v="42"/>
    <m/>
    <m/>
    <m/>
    <m/>
    <m/>
    <m/>
    <m/>
    <m/>
    <m/>
    <m/>
    <m/>
    <m/>
    <m/>
    <m/>
    <m/>
    <m/>
  </r>
  <r>
    <x v="520"/>
    <x v="1"/>
    <n v="215.04"/>
    <n v="1.5564800000000001"/>
    <n v="42"/>
    <m/>
    <m/>
    <m/>
    <m/>
    <m/>
    <m/>
    <m/>
    <m/>
    <m/>
    <m/>
    <m/>
    <m/>
    <m/>
    <m/>
    <m/>
    <m/>
  </r>
  <r>
    <x v="269"/>
    <x v="1"/>
    <n v="745.80004399999996"/>
    <n v="5.4240003200000002"/>
    <n v="44"/>
    <m/>
    <m/>
    <m/>
    <m/>
    <m/>
    <m/>
    <m/>
    <m/>
    <m/>
    <m/>
    <m/>
    <m/>
    <m/>
    <m/>
    <m/>
    <m/>
  </r>
  <r>
    <x v="405"/>
    <x v="2"/>
    <n v="1868.39994"/>
    <n v="13.950719552000001"/>
    <n v="60"/>
    <m/>
    <m/>
    <m/>
    <m/>
    <m/>
    <m/>
    <m/>
    <m/>
    <m/>
    <m/>
    <m/>
    <m/>
    <m/>
    <m/>
    <m/>
    <m/>
  </r>
  <r>
    <x v="486"/>
    <x v="2"/>
    <n v="1311.86"/>
    <n v="9.8683200000000006"/>
    <n v="67"/>
    <m/>
    <m/>
    <m/>
    <m/>
    <m/>
    <m/>
    <m/>
    <m/>
    <m/>
    <m/>
    <m/>
    <m/>
    <m/>
    <m/>
    <m/>
    <m/>
  </r>
  <r>
    <x v="404"/>
    <x v="2"/>
    <n v="933.79995399999996"/>
    <n v="6.6583996719999998"/>
    <n v="46"/>
    <m/>
    <m/>
    <m/>
    <m/>
    <m/>
    <m/>
    <m/>
    <m/>
    <m/>
    <m/>
    <m/>
    <m/>
    <m/>
    <m/>
    <m/>
    <m/>
  </r>
  <r>
    <x v="56"/>
    <x v="2"/>
    <n v="1246.5900569999999"/>
    <n v="9.0979204159999991"/>
    <n v="57"/>
    <m/>
    <m/>
    <m/>
    <m/>
    <m/>
    <m/>
    <m/>
    <m/>
    <m/>
    <m/>
    <m/>
    <m/>
    <m/>
    <m/>
    <m/>
    <m/>
  </r>
  <r>
    <x v="527"/>
    <x v="2"/>
    <n v="1638.66"/>
    <n v="11.84064"/>
    <n v="62"/>
    <m/>
    <m/>
    <m/>
    <m/>
    <m/>
    <m/>
    <m/>
    <m/>
    <m/>
    <m/>
    <m/>
    <m/>
    <m/>
    <m/>
    <m/>
    <m/>
  </r>
  <r>
    <x v="191"/>
    <x v="2"/>
    <n v="434.56"/>
    <n v="3.2902399999999998"/>
    <n v="56"/>
    <m/>
    <m/>
    <m/>
    <m/>
    <m/>
    <m/>
    <m/>
    <m/>
    <m/>
    <m/>
    <m/>
    <m/>
    <m/>
    <m/>
    <m/>
    <m/>
  </r>
  <r>
    <x v="64"/>
    <x v="2"/>
    <n v="1032.790041"/>
    <n v="7.657760304"/>
    <n v="41"/>
    <m/>
    <m/>
    <m/>
    <m/>
    <m/>
    <m/>
    <m/>
    <m/>
    <m/>
    <m/>
    <m/>
    <m/>
    <m/>
    <m/>
    <m/>
    <m/>
  </r>
  <r>
    <x v="251"/>
    <x v="2"/>
    <n v="57"/>
    <n v="0.41599999999999998"/>
    <n v="57"/>
    <m/>
    <m/>
    <m/>
    <m/>
    <m/>
    <m/>
    <m/>
    <m/>
    <m/>
    <m/>
    <m/>
    <m/>
    <m/>
    <m/>
    <m/>
    <m/>
  </r>
  <r>
    <x v="518"/>
    <x v="2"/>
    <n v="87.22"/>
    <n v="0.64080000000000004"/>
    <n v="49"/>
    <m/>
    <m/>
    <m/>
    <m/>
    <m/>
    <m/>
    <m/>
    <m/>
    <m/>
    <m/>
    <m/>
    <m/>
    <m/>
    <m/>
    <m/>
    <m/>
  </r>
  <r>
    <x v="604"/>
    <x v="2"/>
    <n v="934.29"/>
    <n v="6.9997600000000002"/>
    <n v="63"/>
    <m/>
    <m/>
    <m/>
    <m/>
    <m/>
    <m/>
    <m/>
    <m/>
    <m/>
    <m/>
    <m/>
    <m/>
    <m/>
    <m/>
    <m/>
    <m/>
  </r>
  <r>
    <x v="14"/>
    <x v="2"/>
    <n v="883.13004699999999"/>
    <n v="6.4637603439999998"/>
    <n v="47"/>
    <m/>
    <m/>
    <m/>
    <m/>
    <m/>
    <m/>
    <m/>
    <m/>
    <m/>
    <m/>
    <m/>
    <m/>
    <m/>
    <m/>
    <m/>
    <m/>
  </r>
  <r>
    <x v="458"/>
    <x v="2"/>
    <n v="813.33"/>
    <n v="5.99024"/>
    <n v="63"/>
    <m/>
    <m/>
    <m/>
    <m/>
    <m/>
    <m/>
    <m/>
    <m/>
    <m/>
    <m/>
    <m/>
    <m/>
    <m/>
    <m/>
    <m/>
    <m/>
  </r>
  <r>
    <x v="211"/>
    <x v="2"/>
    <n v="264.45"/>
    <n v="2.0171999999999999"/>
    <n v="43"/>
    <m/>
    <m/>
    <m/>
    <m/>
    <m/>
    <m/>
    <m/>
    <m/>
    <m/>
    <m/>
    <m/>
    <m/>
    <m/>
    <m/>
    <m/>
    <m/>
  </r>
  <r>
    <x v="568"/>
    <x v="0"/>
    <n v="3847.7"/>
    <n v="28.3812"/>
    <n v="218"/>
    <m/>
    <m/>
    <m/>
    <m/>
    <m/>
    <m/>
    <m/>
    <m/>
    <m/>
    <m/>
    <m/>
    <m/>
    <m/>
    <m/>
    <m/>
    <m/>
  </r>
  <r>
    <x v="396"/>
    <x v="1"/>
    <n v="339.89"/>
    <n v="2.5864799999999999"/>
    <n v="41"/>
    <m/>
    <m/>
    <m/>
    <m/>
    <m/>
    <m/>
    <m/>
    <m/>
    <m/>
    <m/>
    <m/>
    <m/>
    <m/>
    <m/>
    <m/>
    <m/>
  </r>
  <r>
    <x v="51"/>
    <x v="1"/>
    <n v="1522.9999499999999"/>
    <n v="11.696639616000001"/>
    <n v="50"/>
    <m/>
    <m/>
    <m/>
    <m/>
    <m/>
    <m/>
    <m/>
    <m/>
    <m/>
    <m/>
    <m/>
    <m/>
    <m/>
    <m/>
    <m/>
    <m/>
  </r>
  <r>
    <x v="540"/>
    <x v="2"/>
    <n v="350.19"/>
    <n v="2.80152"/>
    <n v="27"/>
    <m/>
    <m/>
    <m/>
    <m/>
    <m/>
    <m/>
    <m/>
    <m/>
    <m/>
    <m/>
    <m/>
    <m/>
    <m/>
    <m/>
    <m/>
    <m/>
  </r>
  <r>
    <x v="605"/>
    <x v="2"/>
    <n v="50.75"/>
    <n v="0.37352000000000002"/>
    <n v="25"/>
    <m/>
    <m/>
    <m/>
    <m/>
    <m/>
    <m/>
    <m/>
    <m/>
    <m/>
    <m/>
    <m/>
    <m/>
    <m/>
    <m/>
    <m/>
    <m/>
  </r>
  <r>
    <x v="606"/>
    <x v="3"/>
    <n v="458.98"/>
    <n v="3.39472"/>
    <n v="53"/>
    <m/>
    <m/>
    <m/>
    <m/>
    <m/>
    <m/>
    <m/>
    <m/>
    <m/>
    <m/>
    <m/>
    <m/>
    <m/>
    <m/>
    <m/>
    <m/>
  </r>
  <r>
    <x v="430"/>
    <x v="0"/>
    <n v="1174.32"/>
    <n v="0"/>
    <n v="84"/>
    <m/>
    <m/>
    <m/>
    <m/>
    <m/>
    <m/>
    <m/>
    <m/>
    <m/>
    <m/>
    <m/>
    <m/>
    <m/>
    <m/>
    <m/>
    <m/>
  </r>
  <r>
    <x v="22"/>
    <x v="0"/>
    <n v="505.02"/>
    <n v="0"/>
    <n v="57"/>
    <m/>
    <m/>
    <m/>
    <m/>
    <m/>
    <m/>
    <m/>
    <m/>
    <m/>
    <m/>
    <m/>
    <m/>
    <m/>
    <m/>
    <m/>
    <m/>
  </r>
  <r>
    <x v="473"/>
    <x v="3"/>
    <n v="698.89"/>
    <n v="5.2342399999999998"/>
    <n v="47"/>
    <m/>
    <m/>
    <m/>
    <m/>
    <m/>
    <m/>
    <m/>
    <m/>
    <m/>
    <m/>
    <m/>
    <m/>
    <m/>
    <m/>
    <m/>
    <m/>
  </r>
  <r>
    <x v="377"/>
    <x v="3"/>
    <n v="4190.4000800000003"/>
    <n v="30.589920584000001"/>
    <n v="80"/>
    <m/>
    <m/>
    <m/>
    <m/>
    <m/>
    <m/>
    <m/>
    <m/>
    <m/>
    <m/>
    <m/>
    <m/>
    <m/>
    <m/>
    <m/>
    <m/>
  </r>
  <r>
    <x v="598"/>
    <x v="3"/>
    <n v="2385.5998800000002"/>
    <n v="17.494399120000001"/>
    <n v="60"/>
    <m/>
    <m/>
    <m/>
    <m/>
    <m/>
    <m/>
    <m/>
    <m/>
    <m/>
    <m/>
    <m/>
    <m/>
    <m/>
    <m/>
    <m/>
    <m/>
  </r>
  <r>
    <x v="237"/>
    <x v="3"/>
    <n v="605.91"/>
    <n v="4.5071199999999996"/>
    <n v="57"/>
    <m/>
    <m/>
    <m/>
    <m/>
    <m/>
    <m/>
    <m/>
    <m/>
    <m/>
    <m/>
    <m/>
    <m/>
    <m/>
    <m/>
    <m/>
    <m/>
  </r>
  <r>
    <x v="607"/>
    <x v="3"/>
    <n v="1915.65011"/>
    <n v="14.210640816"/>
    <n v="55"/>
    <m/>
    <m/>
    <m/>
    <m/>
    <m/>
    <m/>
    <m/>
    <m/>
    <m/>
    <m/>
    <m/>
    <m/>
    <m/>
    <m/>
    <m/>
    <m/>
  </r>
  <r>
    <x v="134"/>
    <x v="3"/>
    <n v="923.71"/>
    <n v="6.7652000000000001"/>
    <n v="71"/>
    <m/>
    <m/>
    <m/>
    <m/>
    <m/>
    <m/>
    <m/>
    <m/>
    <m/>
    <m/>
    <m/>
    <m/>
    <m/>
    <m/>
    <m/>
    <m/>
  </r>
  <r>
    <x v="598"/>
    <x v="3"/>
    <n v="2219.710067"/>
    <n v="16.167440488"/>
    <n v="67"/>
    <m/>
    <m/>
    <m/>
    <m/>
    <m/>
    <m/>
    <m/>
    <m/>
    <m/>
    <m/>
    <m/>
    <m/>
    <m/>
    <m/>
    <m/>
    <m/>
  </r>
  <r>
    <x v="608"/>
    <x v="3"/>
    <n v="986.66994299999999"/>
    <n v="6.9239996000000001"/>
    <n v="57"/>
    <m/>
    <m/>
    <m/>
    <m/>
    <m/>
    <m/>
    <m/>
    <m/>
    <m/>
    <m/>
    <m/>
    <m/>
    <m/>
    <m/>
    <m/>
    <m/>
  </r>
  <r>
    <x v="419"/>
    <x v="3"/>
    <n v="2995.16"/>
    <n v="21.75432"/>
    <n v="76"/>
    <m/>
    <m/>
    <m/>
    <m/>
    <m/>
    <m/>
    <m/>
    <m/>
    <m/>
    <m/>
    <m/>
    <m/>
    <m/>
    <m/>
    <m/>
    <m/>
  </r>
  <r>
    <x v="588"/>
    <x v="1"/>
    <n v="871.65004499999998"/>
    <n v="6.5083203359999997"/>
    <n v="45"/>
    <m/>
    <m/>
    <m/>
    <m/>
    <m/>
    <m/>
    <m/>
    <m/>
    <m/>
    <m/>
    <m/>
    <m/>
    <m/>
    <m/>
    <m/>
    <m/>
  </r>
  <r>
    <x v="41"/>
    <x v="1"/>
    <n v="430.56"/>
    <n v="3.11328"/>
    <n v="52"/>
    <m/>
    <m/>
    <m/>
    <m/>
    <m/>
    <m/>
    <m/>
    <m/>
    <m/>
    <m/>
    <m/>
    <m/>
    <m/>
    <m/>
    <m/>
    <m/>
  </r>
  <r>
    <x v="180"/>
    <x v="1"/>
    <n v="978.45005500000002"/>
    <n v="7.1160003999999999"/>
    <n v="55"/>
    <m/>
    <m/>
    <m/>
    <m/>
    <m/>
    <m/>
    <m/>
    <m/>
    <m/>
    <m/>
    <m/>
    <m/>
    <m/>
    <m/>
    <m/>
    <m/>
  </r>
  <r>
    <x v="276"/>
    <x v="1"/>
    <n v="677.28"/>
    <n v="4.9667199999999996"/>
    <n v="48"/>
    <m/>
    <m/>
    <m/>
    <m/>
    <m/>
    <m/>
    <m/>
    <m/>
    <m/>
    <m/>
    <m/>
    <m/>
    <m/>
    <m/>
    <m/>
    <m/>
  </r>
  <r>
    <x v="397"/>
    <x v="1"/>
    <n v="1819.8599509999999"/>
    <n v="13.073279648"/>
    <n v="49"/>
    <m/>
    <m/>
    <m/>
    <m/>
    <m/>
    <m/>
    <m/>
    <m/>
    <m/>
    <m/>
    <m/>
    <m/>
    <m/>
    <m/>
    <m/>
    <m/>
  </r>
  <r>
    <x v="69"/>
    <x v="1"/>
    <n v="681.72003800000005"/>
    <n v="5.3102402959999999"/>
    <n v="38"/>
    <m/>
    <m/>
    <m/>
    <m/>
    <m/>
    <m/>
    <m/>
    <m/>
    <m/>
    <m/>
    <m/>
    <m/>
    <m/>
    <m/>
    <m/>
    <m/>
  </r>
  <r>
    <x v="333"/>
    <x v="1"/>
    <n v="711.15"/>
    <n v="5.3788799999999997"/>
    <n v="55"/>
    <m/>
    <m/>
    <m/>
    <m/>
    <m/>
    <m/>
    <m/>
    <m/>
    <m/>
    <m/>
    <m/>
    <m/>
    <m/>
    <m/>
    <m/>
    <m/>
  </r>
  <r>
    <x v="595"/>
    <x v="1"/>
    <n v="285.36"/>
    <n v="2.1158399999999999"/>
    <n v="41"/>
    <m/>
    <m/>
    <m/>
    <m/>
    <m/>
    <m/>
    <m/>
    <m/>
    <m/>
    <m/>
    <m/>
    <m/>
    <m/>
    <m/>
    <m/>
    <m/>
  </r>
  <r>
    <x v="457"/>
    <x v="1"/>
    <n v="824.76"/>
    <n v="6.02928"/>
    <n v="58"/>
    <m/>
    <m/>
    <m/>
    <m/>
    <m/>
    <m/>
    <m/>
    <m/>
    <m/>
    <m/>
    <m/>
    <m/>
    <m/>
    <m/>
    <m/>
    <m/>
  </r>
  <r>
    <x v="456"/>
    <x v="1"/>
    <n v="1365.2799439999999"/>
    <n v="9.9470395919999994"/>
    <n v="56"/>
    <m/>
    <m/>
    <m/>
    <m/>
    <m/>
    <m/>
    <m/>
    <m/>
    <m/>
    <m/>
    <m/>
    <m/>
    <m/>
    <m/>
    <m/>
    <m/>
  </r>
  <r>
    <x v="290"/>
    <x v="2"/>
    <n v="2208.1801139999998"/>
    <n v="16.115840832"/>
    <n v="57"/>
    <m/>
    <m/>
    <m/>
    <m/>
    <m/>
    <m/>
    <m/>
    <m/>
    <m/>
    <m/>
    <m/>
    <m/>
    <m/>
    <m/>
    <m/>
    <m/>
  </r>
  <r>
    <x v="59"/>
    <x v="2"/>
    <n v="3143.3999399999998"/>
    <n v="22.632479568000001"/>
    <n v="60"/>
    <m/>
    <m/>
    <m/>
    <m/>
    <m/>
    <m/>
    <m/>
    <m/>
    <m/>
    <m/>
    <m/>
    <m/>
    <m/>
    <m/>
    <m/>
    <m/>
  </r>
  <r>
    <x v="258"/>
    <x v="2"/>
    <n v="282.08"/>
    <n v="2.0992000000000002"/>
    <n v="43"/>
    <m/>
    <m/>
    <m/>
    <m/>
    <m/>
    <m/>
    <m/>
    <m/>
    <m/>
    <m/>
    <m/>
    <m/>
    <m/>
    <m/>
    <m/>
    <m/>
  </r>
  <r>
    <x v="512"/>
    <x v="2"/>
    <n v="1102.360062"/>
    <n v="8.1076804560000006"/>
    <n v="62"/>
    <m/>
    <m/>
    <m/>
    <m/>
    <m/>
    <m/>
    <m/>
    <m/>
    <m/>
    <m/>
    <m/>
    <m/>
    <m/>
    <m/>
    <m/>
    <m/>
  </r>
  <r>
    <x v="609"/>
    <x v="2"/>
    <n v="106.72"/>
    <n v="0.77951999999999999"/>
    <n v="46"/>
    <m/>
    <m/>
    <m/>
    <m/>
    <m/>
    <m/>
    <m/>
    <m/>
    <m/>
    <m/>
    <m/>
    <m/>
    <m/>
    <m/>
    <m/>
    <m/>
  </r>
  <r>
    <x v="610"/>
    <x v="2"/>
    <n v="1156.680063"/>
    <n v="8.3721604559999996"/>
    <n v="63"/>
    <m/>
    <m/>
    <m/>
    <m/>
    <m/>
    <m/>
    <m/>
    <m/>
    <m/>
    <m/>
    <m/>
    <m/>
    <m/>
    <m/>
    <m/>
    <m/>
  </r>
  <r>
    <x v="133"/>
    <x v="2"/>
    <n v="82.8"/>
    <n v="0.59616000000000002"/>
    <n v="40"/>
    <m/>
    <m/>
    <m/>
    <m/>
    <m/>
    <m/>
    <m/>
    <m/>
    <m/>
    <m/>
    <m/>
    <m/>
    <m/>
    <m/>
    <m/>
    <m/>
  </r>
  <r>
    <x v="192"/>
    <x v="2"/>
    <n v="153.12"/>
    <n v="1.0982400000000001"/>
    <n v="58"/>
    <m/>
    <m/>
    <m/>
    <m/>
    <m/>
    <m/>
    <m/>
    <m/>
    <m/>
    <m/>
    <m/>
    <m/>
    <m/>
    <m/>
    <m/>
    <m/>
  </r>
  <r>
    <x v="485"/>
    <x v="2"/>
    <n v="72.28"/>
    <n v="0.54488000000000003"/>
    <n v="52"/>
    <m/>
    <m/>
    <m/>
    <m/>
    <m/>
    <m/>
    <m/>
    <m/>
    <m/>
    <m/>
    <m/>
    <m/>
    <m/>
    <m/>
    <m/>
    <m/>
  </r>
  <r>
    <x v="549"/>
    <x v="2"/>
    <n v="324.54000000000002"/>
    <n v="2.3559199999999998"/>
    <n v="54"/>
    <m/>
    <m/>
    <m/>
    <m/>
    <m/>
    <m/>
    <m/>
    <m/>
    <m/>
    <m/>
    <m/>
    <m/>
    <m/>
    <m/>
    <m/>
    <m/>
  </r>
  <r>
    <x v="166"/>
    <x v="2"/>
    <n v="174.9"/>
    <n v="1.2974399999999999"/>
    <n v="55"/>
    <m/>
    <m/>
    <m/>
    <m/>
    <m/>
    <m/>
    <m/>
    <m/>
    <m/>
    <m/>
    <m/>
    <m/>
    <m/>
    <m/>
    <m/>
    <m/>
  </r>
  <r>
    <x v="173"/>
    <x v="3"/>
    <n v="122.1"/>
    <n v="0.87319999999999998"/>
    <n v="66"/>
    <m/>
    <m/>
    <m/>
    <m/>
    <m/>
    <m/>
    <m/>
    <m/>
    <m/>
    <m/>
    <m/>
    <m/>
    <m/>
    <m/>
    <m/>
    <m/>
  </r>
  <r>
    <x v="168"/>
    <x v="0"/>
    <n v="2699.839896"/>
    <n v="0"/>
    <n v="52"/>
    <m/>
    <m/>
    <m/>
    <m/>
    <m/>
    <m/>
    <m/>
    <m/>
    <m/>
    <m/>
    <m/>
    <m/>
    <m/>
    <m/>
    <m/>
    <m/>
  </r>
  <r>
    <x v="143"/>
    <x v="3"/>
    <n v="3786.75"/>
    <n v="27.675999999999998"/>
    <n v="81"/>
    <m/>
    <m/>
    <m/>
    <m/>
    <m/>
    <m/>
    <m/>
    <m/>
    <m/>
    <m/>
    <m/>
    <m/>
    <m/>
    <m/>
    <m/>
    <m/>
  </r>
  <r>
    <x v="436"/>
    <x v="3"/>
    <n v="1159.1099999999999"/>
    <n v="8.5860000000000003"/>
    <n v="81"/>
    <m/>
    <m/>
    <m/>
    <m/>
    <m/>
    <m/>
    <m/>
    <m/>
    <m/>
    <m/>
    <m/>
    <m/>
    <m/>
    <m/>
    <m/>
    <m/>
  </r>
  <r>
    <x v="611"/>
    <x v="3"/>
    <n v="460.32"/>
    <n v="3.2989600000000001"/>
    <n v="48"/>
    <m/>
    <m/>
    <m/>
    <m/>
    <m/>
    <m/>
    <m/>
    <m/>
    <m/>
    <m/>
    <m/>
    <m/>
    <m/>
    <m/>
    <m/>
    <m/>
  </r>
  <r>
    <x v="600"/>
    <x v="3"/>
    <n v="78"/>
    <n v="0.56799999999999995"/>
    <n v="78"/>
    <m/>
    <m/>
    <m/>
    <m/>
    <m/>
    <m/>
    <m/>
    <m/>
    <m/>
    <m/>
    <m/>
    <m/>
    <m/>
    <m/>
    <m/>
    <m/>
  </r>
  <r>
    <x v="139"/>
    <x v="3"/>
    <n v="273.42"/>
    <n v="2.0484800000000001"/>
    <n v="63"/>
    <m/>
    <m/>
    <m/>
    <m/>
    <m/>
    <m/>
    <m/>
    <m/>
    <m/>
    <m/>
    <m/>
    <m/>
    <m/>
    <m/>
    <m/>
    <m/>
  </r>
  <r>
    <x v="612"/>
    <x v="3"/>
    <n v="404.64"/>
    <n v="3.1022400000000001"/>
    <n v="48"/>
    <m/>
    <m/>
    <m/>
    <m/>
    <m/>
    <m/>
    <m/>
    <m/>
    <m/>
    <m/>
    <m/>
    <m/>
    <m/>
    <m/>
    <m/>
    <m/>
  </r>
  <r>
    <x v="310"/>
    <x v="3"/>
    <n v="269.27999999999997"/>
    <n v="1.9008"/>
    <n v="34"/>
    <m/>
    <m/>
    <m/>
    <m/>
    <m/>
    <m/>
    <m/>
    <m/>
    <m/>
    <m/>
    <m/>
    <m/>
    <m/>
    <m/>
    <m/>
    <m/>
  </r>
  <r>
    <x v="258"/>
    <x v="2"/>
    <n v="65.599999999999994"/>
    <n v="0"/>
    <n v="10"/>
    <m/>
    <m/>
    <m/>
    <m/>
    <m/>
    <m/>
    <m/>
    <m/>
    <m/>
    <m/>
    <m/>
    <m/>
    <m/>
    <m/>
    <m/>
    <m/>
  </r>
  <r>
    <x v="359"/>
    <x v="1"/>
    <n v="184.72"/>
    <n v="0"/>
    <n v="8"/>
    <m/>
    <m/>
    <m/>
    <m/>
    <m/>
    <m/>
    <m/>
    <m/>
    <m/>
    <m/>
    <m/>
    <m/>
    <m/>
    <m/>
    <m/>
    <m/>
  </r>
  <r>
    <x v="496"/>
    <x v="1"/>
    <n v="246.8"/>
    <n v="0"/>
    <n v="8"/>
    <m/>
    <m/>
    <m/>
    <m/>
    <m/>
    <m/>
    <m/>
    <m/>
    <m/>
    <m/>
    <m/>
    <m/>
    <m/>
    <m/>
    <m/>
    <m/>
  </r>
  <r>
    <x v="365"/>
    <x v="2"/>
    <n v="249.47999100000001"/>
    <n v="0"/>
    <n v="9"/>
    <m/>
    <m/>
    <m/>
    <m/>
    <m/>
    <m/>
    <m/>
    <m/>
    <m/>
    <m/>
    <m/>
    <m/>
    <m/>
    <m/>
    <m/>
    <m/>
  </r>
  <r>
    <x v="425"/>
    <x v="2"/>
    <n v="100.71"/>
    <n v="0"/>
    <n v="9"/>
    <m/>
    <m/>
    <m/>
    <m/>
    <m/>
    <m/>
    <m/>
    <m/>
    <m/>
    <m/>
    <m/>
    <m/>
    <m/>
    <m/>
    <m/>
    <m/>
  </r>
  <r>
    <x v="226"/>
    <x v="2"/>
    <n v="93.9"/>
    <n v="0"/>
    <n v="10"/>
    <m/>
    <m/>
    <m/>
    <m/>
    <m/>
    <m/>
    <m/>
    <m/>
    <m/>
    <m/>
    <m/>
    <m/>
    <m/>
    <m/>
    <m/>
    <m/>
  </r>
  <r>
    <x v="61"/>
    <x v="2"/>
    <n v="83.8"/>
    <n v="0"/>
    <n v="10"/>
    <m/>
    <m/>
    <m/>
    <m/>
    <m/>
    <m/>
    <m/>
    <m/>
    <m/>
    <m/>
    <m/>
    <m/>
    <m/>
    <m/>
    <m/>
    <m/>
  </r>
  <r>
    <x v="225"/>
    <x v="2"/>
    <n v="222.3"/>
    <n v="0"/>
    <n v="15"/>
    <m/>
    <m/>
    <m/>
    <m/>
    <m/>
    <m/>
    <m/>
    <m/>
    <m/>
    <m/>
    <m/>
    <m/>
    <m/>
    <m/>
    <m/>
    <m/>
  </r>
  <r>
    <x v="609"/>
    <x v="2"/>
    <n v="28.6"/>
    <n v="0"/>
    <n v="11"/>
    <m/>
    <m/>
    <m/>
    <m/>
    <m/>
    <m/>
    <m/>
    <m/>
    <m/>
    <m/>
    <m/>
    <m/>
    <m/>
    <m/>
    <m/>
    <m/>
  </r>
  <r>
    <x v="80"/>
    <x v="1"/>
    <n v="197.68"/>
    <n v="0"/>
    <n v="7"/>
    <m/>
    <m/>
    <m/>
    <m/>
    <m/>
    <m/>
    <m/>
    <m/>
    <m/>
    <m/>
    <m/>
    <m/>
    <m/>
    <m/>
    <m/>
    <m/>
  </r>
  <r>
    <x v="99"/>
    <x v="0"/>
    <n v="1998.479912"/>
    <n v="0"/>
    <n v="88"/>
    <m/>
    <m/>
    <m/>
    <m/>
    <m/>
    <m/>
    <m/>
    <m/>
    <m/>
    <m/>
    <m/>
    <m/>
    <m/>
    <m/>
    <m/>
    <m/>
  </r>
  <r>
    <x v="568"/>
    <x v="0"/>
    <n v="1323.9"/>
    <n v="0"/>
    <n v="90"/>
    <m/>
    <m/>
    <m/>
    <m/>
    <m/>
    <m/>
    <m/>
    <m/>
    <m/>
    <m/>
    <m/>
    <m/>
    <m/>
    <m/>
    <m/>
    <m/>
  </r>
  <r>
    <x v="259"/>
    <x v="0"/>
    <n v="1264.9599330000001"/>
    <n v="0"/>
    <n v="67"/>
    <m/>
    <m/>
    <m/>
    <m/>
    <m/>
    <m/>
    <m/>
    <m/>
    <m/>
    <m/>
    <m/>
    <m/>
    <m/>
    <m/>
    <m/>
    <m/>
  </r>
  <r>
    <x v="443"/>
    <x v="1"/>
    <n v="885.49995000000001"/>
    <n v="6.5172796320000002"/>
    <n v="50"/>
    <m/>
    <m/>
    <m/>
    <m/>
    <m/>
    <m/>
    <m/>
    <m/>
    <m/>
    <m/>
    <m/>
    <m/>
    <m/>
    <m/>
    <m/>
    <m/>
  </r>
  <r>
    <x v="576"/>
    <x v="1"/>
    <n v="135"/>
    <n v="0.97199999999999998"/>
    <n v="50"/>
    <m/>
    <m/>
    <m/>
    <m/>
    <m/>
    <m/>
    <m/>
    <m/>
    <m/>
    <m/>
    <m/>
    <m/>
    <m/>
    <m/>
    <m/>
    <m/>
  </r>
  <r>
    <x v="439"/>
    <x v="1"/>
    <n v="136.80000000000001"/>
    <n v="0.98040000000000005"/>
    <n v="48"/>
    <m/>
    <m/>
    <m/>
    <m/>
    <m/>
    <m/>
    <m/>
    <m/>
    <m/>
    <m/>
    <m/>
    <m/>
    <m/>
    <m/>
    <m/>
    <m/>
  </r>
  <r>
    <x v="301"/>
    <x v="1"/>
    <n v="709.46"/>
    <n v="5.5263200000000001"/>
    <n v="38"/>
    <m/>
    <m/>
    <m/>
    <m/>
    <m/>
    <m/>
    <m/>
    <m/>
    <m/>
    <m/>
    <m/>
    <m/>
    <m/>
    <m/>
    <m/>
    <m/>
  </r>
  <r>
    <x v="387"/>
    <x v="1"/>
    <n v="1841.6900860000001"/>
    <n v="13.70560064"/>
    <n v="43"/>
    <m/>
    <m/>
    <m/>
    <m/>
    <m/>
    <m/>
    <m/>
    <m/>
    <m/>
    <m/>
    <m/>
    <m/>
    <m/>
    <m/>
    <m/>
    <m/>
  </r>
  <r>
    <x v="393"/>
    <x v="1"/>
    <n v="942.71995200000003"/>
    <n v="6.7561596560000003"/>
    <n v="48"/>
    <m/>
    <m/>
    <m/>
    <m/>
    <m/>
    <m/>
    <m/>
    <m/>
    <m/>
    <m/>
    <m/>
    <m/>
    <m/>
    <m/>
    <m/>
    <m/>
  </r>
  <r>
    <x v="314"/>
    <x v="1"/>
    <n v="181.44"/>
    <n v="1.32192"/>
    <n v="56"/>
    <m/>
    <m/>
    <m/>
    <m/>
    <m/>
    <m/>
    <m/>
    <m/>
    <m/>
    <m/>
    <m/>
    <m/>
    <m/>
    <m/>
    <m/>
    <m/>
  </r>
  <r>
    <x v="588"/>
    <x v="1"/>
    <n v="1084.7200560000001"/>
    <n v="7.9029604080000002"/>
    <n v="56"/>
    <m/>
    <m/>
    <m/>
    <m/>
    <m/>
    <m/>
    <m/>
    <m/>
    <m/>
    <m/>
    <m/>
    <m/>
    <m/>
    <m/>
    <m/>
    <m/>
  </r>
  <r>
    <x v="209"/>
    <x v="1"/>
    <n v="459.8"/>
    <n v="3.4276"/>
    <n v="44"/>
    <m/>
    <m/>
    <m/>
    <m/>
    <m/>
    <m/>
    <m/>
    <m/>
    <m/>
    <m/>
    <m/>
    <m/>
    <m/>
    <m/>
    <m/>
    <m/>
  </r>
  <r>
    <x v="27"/>
    <x v="1"/>
    <n v="169.57"/>
    <n v="1.2252799999999999"/>
    <n v="31"/>
    <m/>
    <m/>
    <m/>
    <m/>
    <m/>
    <m/>
    <m/>
    <m/>
    <m/>
    <m/>
    <m/>
    <m/>
    <m/>
    <m/>
    <m/>
    <m/>
  </r>
  <r>
    <x v="213"/>
    <x v="1"/>
    <n v="898.55994599999997"/>
    <n v="6.5228796080000002"/>
    <n v="54"/>
    <m/>
    <m/>
    <m/>
    <m/>
    <m/>
    <m/>
    <m/>
    <m/>
    <m/>
    <m/>
    <m/>
    <m/>
    <m/>
    <m/>
    <m/>
    <m/>
  </r>
  <r>
    <x v="490"/>
    <x v="1"/>
    <n v="421.12"/>
    <n v="3.1539199999999998"/>
    <n v="47"/>
    <m/>
    <m/>
    <m/>
    <m/>
    <m/>
    <m/>
    <m/>
    <m/>
    <m/>
    <m/>
    <m/>
    <m/>
    <m/>
    <m/>
    <m/>
    <m/>
  </r>
  <r>
    <x v="322"/>
    <x v="2"/>
    <n v="659.94"/>
    <n v="4.8654400000000004"/>
    <n v="51"/>
    <m/>
    <m/>
    <m/>
    <m/>
    <m/>
    <m/>
    <m/>
    <m/>
    <m/>
    <m/>
    <m/>
    <m/>
    <m/>
    <m/>
    <m/>
    <m/>
  </r>
  <r>
    <x v="158"/>
    <x v="2"/>
    <n v="271.01"/>
    <n v="2.0094400000000001"/>
    <n v="41"/>
    <m/>
    <m/>
    <m/>
    <m/>
    <m/>
    <m/>
    <m/>
    <m/>
    <m/>
    <m/>
    <m/>
    <m/>
    <m/>
    <m/>
    <m/>
    <m/>
  </r>
  <r>
    <x v="120"/>
    <x v="2"/>
    <n v="91.3"/>
    <n v="0.66400000000000003"/>
    <n v="55"/>
    <m/>
    <m/>
    <m/>
    <m/>
    <m/>
    <m/>
    <m/>
    <m/>
    <m/>
    <m/>
    <m/>
    <m/>
    <m/>
    <m/>
    <m/>
    <m/>
  </r>
  <r>
    <x v="522"/>
    <x v="2"/>
    <n v="40"/>
    <n v="0.28799999999999998"/>
    <n v="40"/>
    <m/>
    <m/>
    <m/>
    <m/>
    <m/>
    <m/>
    <m/>
    <m/>
    <m/>
    <m/>
    <m/>
    <m/>
    <m/>
    <m/>
    <m/>
    <m/>
  </r>
  <r>
    <x v="228"/>
    <x v="2"/>
    <n v="150.4"/>
    <n v="1.1129599999999999"/>
    <n v="40"/>
    <m/>
    <m/>
    <m/>
    <m/>
    <m/>
    <m/>
    <m/>
    <m/>
    <m/>
    <m/>
    <m/>
    <m/>
    <m/>
    <m/>
    <m/>
    <m/>
  </r>
  <r>
    <x v="8"/>
    <x v="2"/>
    <n v="1193.400065"/>
    <n v="8.6659204719999998"/>
    <n v="65"/>
    <m/>
    <m/>
    <m/>
    <m/>
    <m/>
    <m/>
    <m/>
    <m/>
    <m/>
    <m/>
    <m/>
    <m/>
    <m/>
    <m/>
    <m/>
    <m/>
  </r>
  <r>
    <x v="495"/>
    <x v="2"/>
    <n v="2729.0098979999998"/>
    <n v="20.547839232000001"/>
    <n v="51"/>
    <m/>
    <m/>
    <m/>
    <m/>
    <m/>
    <m/>
    <m/>
    <m/>
    <m/>
    <m/>
    <m/>
    <m/>
    <m/>
    <m/>
    <m/>
    <m/>
  </r>
  <r>
    <x v="542"/>
    <x v="2"/>
    <n v="4527.0701769999996"/>
    <n v="33.761201319999998"/>
    <n v="59"/>
    <m/>
    <m/>
    <m/>
    <m/>
    <m/>
    <m/>
    <m/>
    <m/>
    <m/>
    <m/>
    <m/>
    <m/>
    <m/>
    <m/>
    <m/>
    <m/>
  </r>
  <r>
    <x v="256"/>
    <x v="2"/>
    <n v="1462.58"/>
    <n v="10.94576"/>
    <n v="62"/>
    <m/>
    <m/>
    <m/>
    <m/>
    <m/>
    <m/>
    <m/>
    <m/>
    <m/>
    <m/>
    <m/>
    <m/>
    <m/>
    <m/>
    <m/>
    <m/>
  </r>
  <r>
    <x v="324"/>
    <x v="2"/>
    <n v="1680.900065"/>
    <n v="12.41280048"/>
    <n v="65"/>
    <m/>
    <m/>
    <m/>
    <m/>
    <m/>
    <m/>
    <m/>
    <m/>
    <m/>
    <m/>
    <m/>
    <m/>
    <m/>
    <m/>
    <m/>
    <m/>
  </r>
  <r>
    <x v="601"/>
    <x v="2"/>
    <n v="62.15"/>
    <n v="0.45200000000000001"/>
    <n v="55"/>
    <m/>
    <m/>
    <m/>
    <m/>
    <m/>
    <m/>
    <m/>
    <m/>
    <m/>
    <m/>
    <m/>
    <m/>
    <m/>
    <m/>
    <m/>
    <m/>
  </r>
  <r>
    <x v="316"/>
    <x v="2"/>
    <n v="157.88999999999999"/>
    <n v="1.15232"/>
    <n v="57"/>
    <m/>
    <m/>
    <m/>
    <m/>
    <m/>
    <m/>
    <m/>
    <m/>
    <m/>
    <m/>
    <m/>
    <m/>
    <m/>
    <m/>
    <m/>
    <m/>
  </r>
  <r>
    <x v="61"/>
    <x v="2"/>
    <n v="469.28"/>
    <n v="3.4190399999999999"/>
    <n v="56"/>
    <m/>
    <m/>
    <m/>
    <m/>
    <m/>
    <m/>
    <m/>
    <m/>
    <m/>
    <m/>
    <m/>
    <m/>
    <m/>
    <m/>
    <m/>
    <m/>
  </r>
  <r>
    <x v="556"/>
    <x v="1"/>
    <n v="558.08003199999996"/>
    <n v="4.1856002400000003"/>
    <n v="32"/>
    <m/>
    <m/>
    <m/>
    <m/>
    <m/>
    <m/>
    <m/>
    <m/>
    <m/>
    <m/>
    <m/>
    <m/>
    <m/>
    <m/>
    <m/>
    <m/>
  </r>
  <r>
    <x v="613"/>
    <x v="3"/>
    <n v="8651.9998599999999"/>
    <n v="63.283198976000001"/>
    <n v="70"/>
    <m/>
    <m/>
    <m/>
    <m/>
    <m/>
    <m/>
    <m/>
    <m/>
    <m/>
    <m/>
    <m/>
    <m/>
    <m/>
    <m/>
    <m/>
    <m/>
  </r>
  <r>
    <x v="135"/>
    <x v="3"/>
    <n v="4232.0001599999996"/>
    <n v="30.893601168"/>
    <n v="80"/>
    <m/>
    <m/>
    <m/>
    <m/>
    <m/>
    <m/>
    <m/>
    <m/>
    <m/>
    <m/>
    <m/>
    <m/>
    <m/>
    <m/>
    <m/>
    <m/>
  </r>
  <r>
    <x v="23"/>
    <x v="0"/>
    <n v="2354.940063"/>
    <n v="0"/>
    <n v="63"/>
    <m/>
    <m/>
    <m/>
    <m/>
    <m/>
    <m/>
    <m/>
    <m/>
    <m/>
    <m/>
    <m/>
    <m/>
    <m/>
    <m/>
    <m/>
    <m/>
  </r>
  <r>
    <x v="367"/>
    <x v="0"/>
    <n v="169.15"/>
    <n v="0"/>
    <n v="85"/>
    <m/>
    <m/>
    <m/>
    <m/>
    <m/>
    <m/>
    <m/>
    <m/>
    <m/>
    <m/>
    <m/>
    <m/>
    <m/>
    <m/>
    <m/>
    <m/>
  </r>
  <r>
    <x v="614"/>
    <x v="3"/>
    <n v="117.72"/>
    <n v="0.81967999999999996"/>
    <n v="54"/>
    <m/>
    <m/>
    <m/>
    <m/>
    <m/>
    <m/>
    <m/>
    <m/>
    <m/>
    <m/>
    <m/>
    <m/>
    <m/>
    <m/>
    <m/>
    <m/>
  </r>
  <r>
    <x v="472"/>
    <x v="3"/>
    <n v="2938.9999499999999"/>
    <n v="21.631039632"/>
    <n v="50"/>
    <m/>
    <m/>
    <m/>
    <m/>
    <m/>
    <m/>
    <m/>
    <m/>
    <m/>
    <m/>
    <m/>
    <m/>
    <m/>
    <m/>
    <m/>
    <m/>
  </r>
  <r>
    <x v="419"/>
    <x v="3"/>
    <n v="2798.11"/>
    <n v="20.493200000000002"/>
    <n v="71"/>
    <m/>
    <m/>
    <m/>
    <m/>
    <m/>
    <m/>
    <m/>
    <m/>
    <m/>
    <m/>
    <m/>
    <m/>
    <m/>
    <m/>
    <m/>
    <m/>
  </r>
  <r>
    <x v="34"/>
    <x v="3"/>
    <n v="79.180000000000007"/>
    <n v="0.61631999999999998"/>
    <n v="37"/>
    <m/>
    <m/>
    <m/>
    <m/>
    <m/>
    <m/>
    <m/>
    <m/>
    <m/>
    <m/>
    <m/>
    <m/>
    <m/>
    <m/>
    <m/>
    <m/>
  </r>
  <r>
    <x v="265"/>
    <x v="3"/>
    <n v="3053.7001559999999"/>
    <n v="22.550401151999999"/>
    <n v="78"/>
    <m/>
    <m/>
    <m/>
    <m/>
    <m/>
    <m/>
    <m/>
    <m/>
    <m/>
    <m/>
    <m/>
    <m/>
    <m/>
    <m/>
    <m/>
    <m/>
  </r>
  <r>
    <x v="613"/>
    <x v="3"/>
    <n v="7107"/>
    <n v="51.911999999999999"/>
    <n v="69"/>
    <m/>
    <m/>
    <m/>
    <m/>
    <m/>
    <m/>
    <m/>
    <m/>
    <m/>
    <m/>
    <m/>
    <m/>
    <m/>
    <m/>
    <m/>
    <m/>
  </r>
  <r>
    <x v="615"/>
    <x v="3"/>
    <n v="421.72"/>
    <n v="2.9196"/>
    <n v="52"/>
    <m/>
    <m/>
    <m/>
    <m/>
    <m/>
    <m/>
    <m/>
    <m/>
    <m/>
    <m/>
    <m/>
    <m/>
    <m/>
    <m/>
    <m/>
    <m/>
  </r>
  <r>
    <x v="168"/>
    <x v="0"/>
    <n v="2492.1599040000001"/>
    <n v="0"/>
    <n v="48"/>
    <m/>
    <m/>
    <m/>
    <m/>
    <m/>
    <m/>
    <m/>
    <m/>
    <m/>
    <m/>
    <m/>
    <m/>
    <m/>
    <m/>
    <m/>
    <m/>
  </r>
  <r>
    <x v="568"/>
    <x v="0"/>
    <n v="1429.65"/>
    <n v="0"/>
    <n v="81"/>
    <m/>
    <m/>
    <m/>
    <m/>
    <m/>
    <m/>
    <m/>
    <m/>
    <m/>
    <m/>
    <m/>
    <m/>
    <m/>
    <m/>
    <m/>
    <m/>
  </r>
  <r>
    <x v="145"/>
    <x v="1"/>
    <n v="131.13"/>
    <n v="0.95975999999999995"/>
    <n v="47"/>
    <m/>
    <m/>
    <m/>
    <m/>
    <m/>
    <m/>
    <m/>
    <m/>
    <m/>
    <m/>
    <m/>
    <m/>
    <m/>
    <m/>
    <m/>
    <m/>
  </r>
  <r>
    <x v="531"/>
    <x v="1"/>
    <n v="1115.4000000000001"/>
    <n v="8.3148"/>
    <n v="44"/>
    <m/>
    <m/>
    <m/>
    <m/>
    <m/>
    <m/>
    <m/>
    <m/>
    <m/>
    <m/>
    <m/>
    <m/>
    <m/>
    <m/>
    <m/>
    <m/>
  </r>
  <r>
    <x v="210"/>
    <x v="1"/>
    <n v="1630.469949"/>
    <n v="11.764959632"/>
    <n v="51"/>
    <m/>
    <m/>
    <m/>
    <m/>
    <m/>
    <m/>
    <m/>
    <m/>
    <m/>
    <m/>
    <m/>
    <m/>
    <m/>
    <m/>
    <m/>
    <m/>
  </r>
  <r>
    <x v="216"/>
    <x v="1"/>
    <n v="127.1"/>
    <n v="0.91839999999999999"/>
    <n v="62"/>
    <m/>
    <m/>
    <m/>
    <m/>
    <m/>
    <m/>
    <m/>
    <m/>
    <m/>
    <m/>
    <m/>
    <m/>
    <m/>
    <m/>
    <m/>
    <m/>
  </r>
  <r>
    <x v="331"/>
    <x v="1"/>
    <n v="492"/>
    <n v="3.7440000000000002"/>
    <n v="41"/>
    <m/>
    <m/>
    <m/>
    <m/>
    <m/>
    <m/>
    <m/>
    <m/>
    <m/>
    <m/>
    <m/>
    <m/>
    <m/>
    <m/>
    <m/>
    <m/>
  </r>
  <r>
    <x v="52"/>
    <x v="1"/>
    <n v="313.92"/>
    <n v="2.3020800000000001"/>
    <n v="48"/>
    <m/>
    <m/>
    <m/>
    <m/>
    <m/>
    <m/>
    <m/>
    <m/>
    <m/>
    <m/>
    <m/>
    <m/>
    <m/>
    <m/>
    <m/>
    <m/>
  </r>
  <r>
    <x v="83"/>
    <x v="1"/>
    <n v="483"/>
    <n v="3.7719999999999998"/>
    <n v="42"/>
    <m/>
    <m/>
    <m/>
    <m/>
    <m/>
    <m/>
    <m/>
    <m/>
    <m/>
    <m/>
    <m/>
    <m/>
    <m/>
    <m/>
    <m/>
    <m/>
  </r>
  <r>
    <x v="300"/>
    <x v="1"/>
    <n v="1050.2800440000001"/>
    <n v="7.6384003199999997"/>
    <n v="44"/>
    <m/>
    <m/>
    <m/>
    <m/>
    <m/>
    <m/>
    <m/>
    <m/>
    <m/>
    <m/>
    <m/>
    <m/>
    <m/>
    <m/>
    <m/>
    <m/>
  </r>
  <r>
    <x v="216"/>
    <x v="1"/>
    <n v="118.9"/>
    <n v="0.88560000000000005"/>
    <n v="58"/>
    <m/>
    <m/>
    <m/>
    <m/>
    <m/>
    <m/>
    <m/>
    <m/>
    <m/>
    <m/>
    <m/>
    <m/>
    <m/>
    <m/>
    <m/>
    <m/>
  </r>
  <r>
    <x v="616"/>
    <x v="1"/>
    <n v="1596.27"/>
    <n v="11.787839999999999"/>
    <n v="39"/>
    <m/>
    <m/>
    <m/>
    <m/>
    <m/>
    <m/>
    <m/>
    <m/>
    <m/>
    <m/>
    <m/>
    <m/>
    <m/>
    <m/>
    <m/>
    <m/>
  </r>
  <r>
    <x v="110"/>
    <x v="1"/>
    <n v="3322.5600479999998"/>
    <n v="25.472960367999999"/>
    <n v="48"/>
    <m/>
    <m/>
    <m/>
    <m/>
    <m/>
    <m/>
    <m/>
    <m/>
    <m/>
    <m/>
    <m/>
    <m/>
    <m/>
    <m/>
    <m/>
    <m/>
  </r>
  <r>
    <x v="183"/>
    <x v="1"/>
    <n v="1348.9000470000001"/>
    <n v="10.102400352"/>
    <n v="47"/>
    <m/>
    <m/>
    <m/>
    <m/>
    <m/>
    <m/>
    <m/>
    <m/>
    <m/>
    <m/>
    <m/>
    <m/>
    <m/>
    <m/>
    <m/>
    <m/>
  </r>
  <r>
    <x v="341"/>
    <x v="2"/>
    <n v="70.95"/>
    <n v="0.51600000000000001"/>
    <n v="55"/>
    <m/>
    <m/>
    <m/>
    <m/>
    <m/>
    <m/>
    <m/>
    <m/>
    <m/>
    <m/>
    <m/>
    <m/>
    <m/>
    <m/>
    <m/>
    <m/>
  </r>
  <r>
    <x v="381"/>
    <x v="2"/>
    <n v="2760.8599380000001"/>
    <n v="20.305679544"/>
    <n v="62"/>
    <m/>
    <m/>
    <m/>
    <m/>
    <m/>
    <m/>
    <m/>
    <m/>
    <m/>
    <m/>
    <m/>
    <m/>
    <m/>
    <m/>
    <m/>
    <m/>
  </r>
  <r>
    <x v="17"/>
    <x v="2"/>
    <n v="170.64"/>
    <n v="1.23872"/>
    <n v="54"/>
    <m/>
    <m/>
    <m/>
    <m/>
    <m/>
    <m/>
    <m/>
    <m/>
    <m/>
    <m/>
    <m/>
    <m/>
    <m/>
    <m/>
    <m/>
    <m/>
  </r>
  <r>
    <x v="571"/>
    <x v="2"/>
    <n v="1082.06"/>
    <n v="7.9228800000000001"/>
    <n v="59"/>
    <m/>
    <m/>
    <m/>
    <m/>
    <m/>
    <m/>
    <m/>
    <m/>
    <m/>
    <m/>
    <m/>
    <m/>
    <m/>
    <m/>
    <m/>
    <m/>
  </r>
  <r>
    <x v="227"/>
    <x v="2"/>
    <n v="194.4"/>
    <n v="1.4385600000000001"/>
    <n v="40"/>
    <m/>
    <m/>
    <m/>
    <m/>
    <m/>
    <m/>
    <m/>
    <m/>
    <m/>
    <m/>
    <m/>
    <m/>
    <m/>
    <m/>
    <m/>
    <m/>
  </r>
  <r>
    <x v="378"/>
    <x v="2"/>
    <n v="289.52"/>
    <n v="2.1582400000000002"/>
    <n v="44"/>
    <m/>
    <m/>
    <m/>
    <m/>
    <m/>
    <m/>
    <m/>
    <m/>
    <m/>
    <m/>
    <m/>
    <m/>
    <m/>
    <m/>
    <m/>
    <m/>
  </r>
  <r>
    <x v="493"/>
    <x v="2"/>
    <n v="868"/>
    <n v="6.4480000000000004"/>
    <n v="56"/>
    <m/>
    <m/>
    <m/>
    <m/>
    <m/>
    <m/>
    <m/>
    <m/>
    <m/>
    <m/>
    <m/>
    <m/>
    <m/>
    <m/>
    <m/>
    <m/>
  </r>
  <r>
    <x v="584"/>
    <x v="2"/>
    <n v="74.73"/>
    <n v="0.55271999999999999"/>
    <n v="53"/>
    <m/>
    <m/>
    <m/>
    <m/>
    <m/>
    <m/>
    <m/>
    <m/>
    <m/>
    <m/>
    <m/>
    <m/>
    <m/>
    <m/>
    <m/>
    <m/>
  </r>
  <r>
    <x v="117"/>
    <x v="1"/>
    <n v="1216.67"/>
    <n v="8.9388000000000005"/>
    <n v="49"/>
    <m/>
    <m/>
    <m/>
    <m/>
    <m/>
    <m/>
    <m/>
    <m/>
    <m/>
    <m/>
    <m/>
    <m/>
    <m/>
    <m/>
    <m/>
    <m/>
  </r>
  <r>
    <x v="138"/>
    <x v="3"/>
    <n v="1973.36"/>
    <n v="14.39392"/>
    <n v="68"/>
    <m/>
    <m/>
    <m/>
    <m/>
    <m/>
    <m/>
    <m/>
    <m/>
    <m/>
    <m/>
    <m/>
    <m/>
    <m/>
    <m/>
    <m/>
    <m/>
  </r>
  <r>
    <x v="204"/>
    <x v="3"/>
    <n v="470.11"/>
    <n v="3.3351199999999999"/>
    <n v="53"/>
    <m/>
    <m/>
    <m/>
    <m/>
    <m/>
    <m/>
    <m/>
    <m/>
    <m/>
    <m/>
    <m/>
    <m/>
    <m/>
    <m/>
    <m/>
    <m/>
  </r>
  <r>
    <x v="480"/>
    <x v="3"/>
    <n v="658.8"/>
    <n v="4.758"/>
    <n v="72"/>
    <m/>
    <m/>
    <m/>
    <m/>
    <m/>
    <m/>
    <m/>
    <m/>
    <m/>
    <m/>
    <m/>
    <m/>
    <m/>
    <m/>
    <m/>
    <m/>
  </r>
  <r>
    <x v="617"/>
    <x v="3"/>
    <n v="1009.8"/>
    <n v="7.5398399999999999"/>
    <n v="30"/>
    <m/>
    <m/>
    <m/>
    <m/>
    <m/>
    <m/>
    <m/>
    <m/>
    <m/>
    <m/>
    <m/>
    <m/>
    <m/>
    <m/>
    <m/>
    <m/>
  </r>
  <r>
    <x v="618"/>
    <x v="3"/>
    <n v="305.87"/>
    <n v="2.2123200000000001"/>
    <n v="73"/>
    <m/>
    <m/>
    <m/>
    <m/>
    <m/>
    <m/>
    <m/>
    <m/>
    <m/>
    <m/>
    <m/>
    <m/>
    <m/>
    <m/>
    <m/>
    <m/>
  </r>
  <r>
    <x v="475"/>
    <x v="3"/>
    <n v="492.96"/>
    <n v="3.5897600000000001"/>
    <n v="78"/>
    <m/>
    <m/>
    <m/>
    <m/>
    <m/>
    <m/>
    <m/>
    <m/>
    <m/>
    <m/>
    <m/>
    <m/>
    <m/>
    <m/>
    <m/>
    <m/>
  </r>
  <r>
    <x v="619"/>
    <x v="3"/>
    <n v="1867.559921"/>
    <n v="13.616639424000001"/>
    <n v="79"/>
    <m/>
    <m/>
    <m/>
    <m/>
    <m/>
    <m/>
    <m/>
    <m/>
    <m/>
    <m/>
    <m/>
    <m/>
    <m/>
    <m/>
    <m/>
    <m/>
  </r>
  <r>
    <x v="346"/>
    <x v="3"/>
    <n v="2772.42"/>
    <n v="20.250720000000001"/>
    <n v="69"/>
    <m/>
    <m/>
    <m/>
    <m/>
    <m/>
    <m/>
    <m/>
    <m/>
    <m/>
    <m/>
    <m/>
    <m/>
    <m/>
    <m/>
    <m/>
    <m/>
  </r>
  <r>
    <x v="599"/>
    <x v="3"/>
    <n v="155.1"/>
    <n v="1.1279999999999999"/>
    <n v="66"/>
    <m/>
    <m/>
    <m/>
    <m/>
    <m/>
    <m/>
    <m/>
    <m/>
    <m/>
    <m/>
    <m/>
    <m/>
    <m/>
    <m/>
    <m/>
    <m/>
  </r>
  <r>
    <x v="329"/>
    <x v="2"/>
    <n v="199.16999100000001"/>
    <n v="0"/>
    <n v="9"/>
    <m/>
    <m/>
    <m/>
    <m/>
    <m/>
    <m/>
    <m/>
    <m/>
    <m/>
    <m/>
    <m/>
    <m/>
    <m/>
    <m/>
    <m/>
    <m/>
  </r>
  <r>
    <x v="620"/>
    <x v="2"/>
    <n v="252.89"/>
    <n v="0"/>
    <n v="11"/>
    <m/>
    <m/>
    <m/>
    <m/>
    <m/>
    <m/>
    <m/>
    <m/>
    <m/>
    <m/>
    <m/>
    <m/>
    <m/>
    <m/>
    <m/>
    <m/>
  </r>
  <r>
    <x v="197"/>
    <x v="1"/>
    <n v="387.89998200000002"/>
    <n v="0"/>
    <n v="9"/>
    <m/>
    <m/>
    <m/>
    <m/>
    <m/>
    <m/>
    <m/>
    <m/>
    <m/>
    <m/>
    <m/>
    <m/>
    <m/>
    <m/>
    <m/>
    <m/>
  </r>
  <r>
    <x v="394"/>
    <x v="1"/>
    <n v="14.21"/>
    <n v="0"/>
    <n v="7"/>
    <m/>
    <m/>
    <m/>
    <m/>
    <m/>
    <m/>
    <m/>
    <m/>
    <m/>
    <m/>
    <m/>
    <m/>
    <m/>
    <m/>
    <m/>
    <m/>
  </r>
  <r>
    <x v="25"/>
    <x v="1"/>
    <n v="50.88"/>
    <n v="0"/>
    <n v="8"/>
    <m/>
    <m/>
    <m/>
    <m/>
    <m/>
    <m/>
    <m/>
    <m/>
    <m/>
    <m/>
    <m/>
    <m/>
    <m/>
    <m/>
    <m/>
    <m/>
  </r>
  <r>
    <x v="439"/>
    <x v="1"/>
    <n v="30.78"/>
    <n v="0"/>
    <n v="9"/>
    <m/>
    <m/>
    <m/>
    <m/>
    <m/>
    <m/>
    <m/>
    <m/>
    <m/>
    <m/>
    <m/>
    <m/>
    <m/>
    <m/>
    <m/>
    <m/>
  </r>
  <r>
    <x v="360"/>
    <x v="2"/>
    <n v="142.22"/>
    <n v="0"/>
    <n v="13"/>
    <m/>
    <m/>
    <m/>
    <m/>
    <m/>
    <m/>
    <m/>
    <m/>
    <m/>
    <m/>
    <m/>
    <m/>
    <m/>
    <m/>
    <m/>
    <m/>
  </r>
  <r>
    <x v="386"/>
    <x v="2"/>
    <n v="234.63"/>
    <n v="0"/>
    <n v="9"/>
    <m/>
    <m/>
    <m/>
    <m/>
    <m/>
    <m/>
    <m/>
    <m/>
    <m/>
    <m/>
    <m/>
    <m/>
    <m/>
    <m/>
    <m/>
    <m/>
  </r>
  <r>
    <x v="3"/>
    <x v="1"/>
    <n v="512.29999999999995"/>
    <n v="3.6623999999999999"/>
    <n v="47"/>
    <m/>
    <m/>
    <m/>
    <m/>
    <m/>
    <m/>
    <m/>
    <m/>
    <m/>
    <m/>
    <m/>
    <m/>
    <m/>
    <m/>
    <m/>
    <m/>
  </r>
  <r>
    <x v="154"/>
    <x v="1"/>
    <n v="1035.4100470000001"/>
    <n v="7.5783203439999998"/>
    <n v="47"/>
    <m/>
    <m/>
    <m/>
    <m/>
    <m/>
    <m/>
    <m/>
    <m/>
    <m/>
    <m/>
    <m/>
    <m/>
    <m/>
    <m/>
    <m/>
    <m/>
  </r>
  <r>
    <x v="48"/>
    <x v="1"/>
    <n v="542.21"/>
    <n v="3.9700799999999998"/>
    <n v="59"/>
    <m/>
    <m/>
    <m/>
    <m/>
    <m/>
    <m/>
    <m/>
    <m/>
    <m/>
    <m/>
    <m/>
    <m/>
    <m/>
    <m/>
    <m/>
    <m/>
  </r>
  <r>
    <x v="355"/>
    <x v="1"/>
    <n v="2940.66"/>
    <n v="22.00752"/>
    <n v="62"/>
    <m/>
    <m/>
    <m/>
    <m/>
    <m/>
    <m/>
    <m/>
    <m/>
    <m/>
    <m/>
    <m/>
    <m/>
    <m/>
    <m/>
    <m/>
    <m/>
  </r>
  <r>
    <x v="496"/>
    <x v="1"/>
    <n v="1234"/>
    <n v="8.8848000000000003"/>
    <n v="40"/>
    <m/>
    <m/>
    <m/>
    <m/>
    <m/>
    <m/>
    <m/>
    <m/>
    <m/>
    <m/>
    <m/>
    <m/>
    <m/>
    <m/>
    <m/>
    <m/>
  </r>
  <r>
    <x v="278"/>
    <x v="1"/>
    <n v="53"/>
    <n v="0.39200000000000002"/>
    <n v="53"/>
    <m/>
    <m/>
    <m/>
    <m/>
    <m/>
    <m/>
    <m/>
    <m/>
    <m/>
    <m/>
    <m/>
    <m/>
    <m/>
    <m/>
    <m/>
    <m/>
  </r>
  <r>
    <x v="566"/>
    <x v="1"/>
    <n v="2418.9299999999998"/>
    <n v="17.833680000000001"/>
    <n v="51"/>
    <m/>
    <m/>
    <m/>
    <m/>
    <m/>
    <m/>
    <m/>
    <m/>
    <m/>
    <m/>
    <m/>
    <m/>
    <m/>
    <m/>
    <m/>
    <m/>
  </r>
  <r>
    <x v="83"/>
    <x v="1"/>
    <n v="483"/>
    <n v="3.5880000000000001"/>
    <n v="42"/>
    <m/>
    <m/>
    <m/>
    <m/>
    <m/>
    <m/>
    <m/>
    <m/>
    <m/>
    <m/>
    <m/>
    <m/>
    <m/>
    <m/>
    <m/>
    <m/>
  </r>
  <r>
    <x v="397"/>
    <x v="1"/>
    <n v="1745.5799529999999"/>
    <n v="12.776159656000001"/>
    <n v="47"/>
    <m/>
    <m/>
    <m/>
    <m/>
    <m/>
    <m/>
    <m/>
    <m/>
    <m/>
    <m/>
    <m/>
    <m/>
    <m/>
    <m/>
    <m/>
    <m/>
  </r>
  <r>
    <x v="208"/>
    <x v="1"/>
    <n v="2292.6799999999998"/>
    <n v="17.283280000000001"/>
    <n v="52"/>
    <m/>
    <m/>
    <m/>
    <m/>
    <m/>
    <m/>
    <m/>
    <m/>
    <m/>
    <m/>
    <m/>
    <m/>
    <m/>
    <m/>
    <m/>
    <m/>
  </r>
  <r>
    <x v="428"/>
    <x v="2"/>
    <n v="1069.5"/>
    <n v="7.8659999999999997"/>
    <n v="62"/>
    <m/>
    <m/>
    <m/>
    <m/>
    <m/>
    <m/>
    <m/>
    <m/>
    <m/>
    <m/>
    <m/>
    <m/>
    <m/>
    <m/>
    <m/>
    <m/>
  </r>
  <r>
    <x v="128"/>
    <x v="2"/>
    <n v="69.599999999999994"/>
    <n v="0.49919999999999998"/>
    <n v="58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35"/>
    <x v="2"/>
    <n v="275.52999999999997"/>
    <n v="1.94272"/>
    <n v="59"/>
    <m/>
    <m/>
    <m/>
    <m/>
    <m/>
    <m/>
    <m/>
    <m/>
    <m/>
    <m/>
    <m/>
    <m/>
    <m/>
    <m/>
    <m/>
    <m/>
  </r>
  <r>
    <x v="19"/>
    <x v="2"/>
    <n v="274.17"/>
    <n v="2.0009600000000001"/>
    <n v="57"/>
    <m/>
    <m/>
    <m/>
    <m/>
    <m/>
    <m/>
    <m/>
    <m/>
    <m/>
    <m/>
    <m/>
    <m/>
    <m/>
    <m/>
    <m/>
    <m/>
  </r>
  <r>
    <x v="426"/>
    <x v="2"/>
    <n v="1544.4"/>
    <n v="11.681279999999999"/>
    <n v="55"/>
    <m/>
    <m/>
    <m/>
    <m/>
    <m/>
    <m/>
    <m/>
    <m/>
    <m/>
    <m/>
    <m/>
    <m/>
    <m/>
    <m/>
    <m/>
    <m/>
  </r>
  <r>
    <x v="61"/>
    <x v="2"/>
    <n v="486.04"/>
    <n v="3.5531199999999998"/>
    <n v="58"/>
    <m/>
    <m/>
    <m/>
    <m/>
    <m/>
    <m/>
    <m/>
    <m/>
    <m/>
    <m/>
    <m/>
    <m/>
    <m/>
    <m/>
    <m/>
    <m/>
  </r>
  <r>
    <x v="442"/>
    <x v="2"/>
    <n v="770.09"/>
    <n v="5.5795199999999996"/>
    <n v="53"/>
    <m/>
    <m/>
    <m/>
    <m/>
    <m/>
    <m/>
    <m/>
    <m/>
    <m/>
    <m/>
    <m/>
    <m/>
    <m/>
    <m/>
    <m/>
    <m/>
  </r>
  <r>
    <x v="489"/>
    <x v="2"/>
    <n v="123.42"/>
    <n v="0.92927999999999999"/>
    <n v="51"/>
    <m/>
    <m/>
    <m/>
    <m/>
    <m/>
    <m/>
    <m/>
    <m/>
    <m/>
    <m/>
    <m/>
    <m/>
    <m/>
    <m/>
    <m/>
    <m/>
  </r>
  <r>
    <x v="218"/>
    <x v="2"/>
    <n v="841.93"/>
    <n v="6.2788000000000004"/>
    <n v="59"/>
    <m/>
    <m/>
    <m/>
    <m/>
    <m/>
    <m/>
    <m/>
    <m/>
    <m/>
    <m/>
    <m/>
    <m/>
    <m/>
    <m/>
    <m/>
    <m/>
  </r>
  <r>
    <x v="254"/>
    <x v="2"/>
    <n v="2493.9001020000001"/>
    <n v="18.386400752"/>
    <n v="51"/>
    <m/>
    <m/>
    <m/>
    <m/>
    <m/>
    <m/>
    <m/>
    <m/>
    <m/>
    <m/>
    <m/>
    <m/>
    <m/>
    <m/>
    <m/>
    <m/>
  </r>
  <r>
    <x v="572"/>
    <x v="0"/>
    <n v="242.72"/>
    <n v="1.8233600000000001"/>
    <n v="164"/>
    <m/>
    <m/>
    <m/>
    <m/>
    <m/>
    <m/>
    <m/>
    <m/>
    <m/>
    <m/>
    <m/>
    <m/>
    <m/>
    <m/>
    <m/>
    <m/>
  </r>
  <r>
    <x v="621"/>
    <x v="0"/>
    <n v="135"/>
    <n v="0.97599999999999998"/>
    <n v="135"/>
    <m/>
    <m/>
    <m/>
    <m/>
    <m/>
    <m/>
    <m/>
    <m/>
    <m/>
    <m/>
    <m/>
    <m/>
    <m/>
    <m/>
    <m/>
    <m/>
  </r>
  <r>
    <x v="199"/>
    <x v="1"/>
    <n v="583.02"/>
    <n v="4.3228799999999996"/>
    <n v="41"/>
    <m/>
    <m/>
    <m/>
    <m/>
    <m/>
    <m/>
    <m/>
    <m/>
    <m/>
    <m/>
    <m/>
    <m/>
    <m/>
    <m/>
    <m/>
    <m/>
  </r>
  <r>
    <x v="110"/>
    <x v="1"/>
    <n v="3045.6800440000002"/>
    <n v="23.257920336000002"/>
    <n v="44"/>
    <m/>
    <m/>
    <m/>
    <m/>
    <m/>
    <m/>
    <m/>
    <m/>
    <m/>
    <m/>
    <m/>
    <m/>
    <m/>
    <m/>
    <m/>
    <m/>
  </r>
  <r>
    <x v="616"/>
    <x v="1"/>
    <n v="1964.7999600000001"/>
    <n v="14.932479696"/>
    <n v="40"/>
    <m/>
    <m/>
    <m/>
    <m/>
    <m/>
    <m/>
    <m/>
    <m/>
    <m/>
    <m/>
    <m/>
    <m/>
    <m/>
    <m/>
    <m/>
    <m/>
  </r>
  <r>
    <x v="622"/>
    <x v="3"/>
    <n v="2493.75"/>
    <n v="17.850000000000001"/>
    <n v="57"/>
    <m/>
    <m/>
    <m/>
    <m/>
    <m/>
    <m/>
    <m/>
    <m/>
    <m/>
    <m/>
    <m/>
    <m/>
    <m/>
    <m/>
    <m/>
    <m/>
  </r>
  <r>
    <x v="102"/>
    <x v="3"/>
    <n v="26"/>
    <n v="0.2"/>
    <n v="26"/>
    <m/>
    <m/>
    <m/>
    <m/>
    <m/>
    <m/>
    <m/>
    <m/>
    <m/>
    <m/>
    <m/>
    <m/>
    <m/>
    <m/>
    <m/>
    <m/>
  </r>
  <r>
    <x v="238"/>
    <x v="3"/>
    <n v="3015.68"/>
    <n v="21.903359999999999"/>
    <n v="76"/>
    <m/>
    <m/>
    <m/>
    <m/>
    <m/>
    <m/>
    <m/>
    <m/>
    <m/>
    <m/>
    <m/>
    <m/>
    <m/>
    <m/>
    <m/>
    <m/>
  </r>
  <r>
    <x v="75"/>
    <x v="3"/>
    <n v="4644.4998599999999"/>
    <n v="34.501998960000002"/>
    <n v="70"/>
    <m/>
    <m/>
    <m/>
    <m/>
    <m/>
    <m/>
    <m/>
    <m/>
    <m/>
    <m/>
    <m/>
    <m/>
    <m/>
    <m/>
    <m/>
    <m/>
  </r>
  <r>
    <x v="75"/>
    <x v="3"/>
    <n v="5732.6402159999998"/>
    <n v="42.039361583999998"/>
    <n v="72"/>
    <m/>
    <m/>
    <m/>
    <m/>
    <m/>
    <m/>
    <m/>
    <m/>
    <m/>
    <m/>
    <m/>
    <m/>
    <m/>
    <m/>
    <m/>
    <m/>
  </r>
  <r>
    <x v="137"/>
    <x v="3"/>
    <n v="120.96"/>
    <n v="0.87551999999999996"/>
    <n v="63"/>
    <m/>
    <m/>
    <m/>
    <m/>
    <m/>
    <m/>
    <m/>
    <m/>
    <m/>
    <m/>
    <m/>
    <m/>
    <m/>
    <m/>
    <m/>
    <m/>
  </r>
  <r>
    <x v="349"/>
    <x v="3"/>
    <n v="244.8"/>
    <n v="1.78704"/>
    <n v="80"/>
    <m/>
    <m/>
    <m/>
    <m/>
    <m/>
    <m/>
    <m/>
    <m/>
    <m/>
    <m/>
    <m/>
    <m/>
    <m/>
    <m/>
    <m/>
    <m/>
  </r>
  <r>
    <x v="476"/>
    <x v="3"/>
    <n v="260.43"/>
    <n v="1.8888"/>
    <n v="40"/>
    <m/>
    <m/>
    <m/>
    <m/>
    <m/>
    <m/>
    <m/>
    <m/>
    <m/>
    <m/>
    <m/>
    <m/>
    <m/>
    <m/>
    <m/>
    <m/>
  </r>
  <r>
    <x v="219"/>
    <x v="2"/>
    <n v="218.400012"/>
    <n v="0"/>
    <n v="12"/>
    <m/>
    <m/>
    <m/>
    <m/>
    <m/>
    <m/>
    <m/>
    <m/>
    <m/>
    <m/>
    <m/>
    <m/>
    <m/>
    <m/>
    <m/>
    <m/>
  </r>
  <r>
    <x v="275"/>
    <x v="2"/>
    <n v="161.97999999999999"/>
    <n v="0"/>
    <n v="13"/>
    <m/>
    <m/>
    <m/>
    <m/>
    <m/>
    <m/>
    <m/>
    <m/>
    <m/>
    <m/>
    <m/>
    <m/>
    <m/>
    <m/>
    <m/>
    <m/>
  </r>
  <r>
    <x v="324"/>
    <x v="2"/>
    <n v="310.32001200000002"/>
    <n v="0"/>
    <n v="12"/>
    <m/>
    <m/>
    <m/>
    <m/>
    <m/>
    <m/>
    <m/>
    <m/>
    <m/>
    <m/>
    <m/>
    <m/>
    <m/>
    <m/>
    <m/>
    <m/>
  </r>
  <r>
    <x v="5"/>
    <x v="1"/>
    <n v="27.92"/>
    <n v="0"/>
    <n v="8"/>
    <m/>
    <m/>
    <m/>
    <m/>
    <m/>
    <m/>
    <m/>
    <m/>
    <m/>
    <m/>
    <m/>
    <m/>
    <m/>
    <m/>
    <m/>
    <m/>
  </r>
  <r>
    <x v="357"/>
    <x v="1"/>
    <n v="113.76"/>
    <n v="0"/>
    <n v="8"/>
    <m/>
    <m/>
    <m/>
    <m/>
    <m/>
    <m/>
    <m/>
    <m/>
    <m/>
    <m/>
    <m/>
    <m/>
    <m/>
    <m/>
    <m/>
    <m/>
  </r>
  <r>
    <x v="151"/>
    <x v="1"/>
    <n v="106.68"/>
    <n v="0"/>
    <n v="7"/>
    <m/>
    <m/>
    <m/>
    <m/>
    <m/>
    <m/>
    <m/>
    <m/>
    <m/>
    <m/>
    <m/>
    <m/>
    <m/>
    <m/>
    <m/>
    <m/>
  </r>
  <r>
    <x v="623"/>
    <x v="3"/>
    <n v="1587.199936"/>
    <n v="11.507199536"/>
    <n v="32"/>
    <m/>
    <m/>
    <m/>
    <m/>
    <m/>
    <m/>
    <m/>
    <m/>
    <m/>
    <m/>
    <m/>
    <m/>
    <m/>
    <m/>
    <m/>
    <m/>
  </r>
  <r>
    <x v="104"/>
    <x v="3"/>
    <n v="3234.5399259999999"/>
    <n v="24.127919448"/>
    <n v="74"/>
    <m/>
    <m/>
    <m/>
    <m/>
    <m/>
    <m/>
    <m/>
    <m/>
    <m/>
    <m/>
    <m/>
    <m/>
    <m/>
    <m/>
    <m/>
    <m/>
  </r>
  <r>
    <x v="624"/>
    <x v="3"/>
    <n v="7815.6898380000002"/>
    <n v="58.665918783999999"/>
    <n v="81"/>
    <m/>
    <m/>
    <m/>
    <m/>
    <m/>
    <m/>
    <m/>
    <m/>
    <m/>
    <m/>
    <m/>
    <m/>
    <m/>
    <m/>
    <m/>
    <m/>
  </r>
  <r>
    <x v="264"/>
    <x v="3"/>
    <n v="486.35"/>
    <n v="3.6168"/>
    <n v="71"/>
    <m/>
    <m/>
    <m/>
    <m/>
    <m/>
    <m/>
    <m/>
    <m/>
    <m/>
    <m/>
    <m/>
    <m/>
    <m/>
    <m/>
    <m/>
    <m/>
  </r>
  <r>
    <x v="203"/>
    <x v="3"/>
    <n v="745.96"/>
    <n v="5.52888"/>
    <n v="68"/>
    <m/>
    <m/>
    <m/>
    <m/>
    <m/>
    <m/>
    <m/>
    <m/>
    <m/>
    <m/>
    <m/>
    <m/>
    <m/>
    <m/>
    <m/>
    <m/>
  </r>
  <r>
    <x v="73"/>
    <x v="3"/>
    <n v="2054.399872"/>
    <n v="14.380799103999999"/>
    <n v="64"/>
    <m/>
    <m/>
    <m/>
    <m/>
    <m/>
    <m/>
    <m/>
    <m/>
    <m/>
    <m/>
    <m/>
    <m/>
    <m/>
    <m/>
    <m/>
    <m/>
  </r>
  <r>
    <x v="537"/>
    <x v="3"/>
    <n v="2023.9"/>
    <n v="14.440799999999999"/>
    <n v="74"/>
    <m/>
    <m/>
    <m/>
    <m/>
    <m/>
    <m/>
    <m/>
    <m/>
    <m/>
    <m/>
    <m/>
    <m/>
    <m/>
    <m/>
    <m/>
    <m/>
  </r>
  <r>
    <x v="262"/>
    <x v="3"/>
    <n v="963.48004200000003"/>
    <n v="7.5243203279999999"/>
    <n v="42"/>
    <m/>
    <m/>
    <m/>
    <m/>
    <m/>
    <m/>
    <m/>
    <m/>
    <m/>
    <m/>
    <m/>
    <m/>
    <m/>
    <m/>
    <m/>
    <m/>
  </r>
  <r>
    <x v="178"/>
    <x v="3"/>
    <n v="2274.1600560000002"/>
    <n v="16.568880407999998"/>
    <n v="56"/>
    <m/>
    <m/>
    <m/>
    <m/>
    <m/>
    <m/>
    <m/>
    <m/>
    <m/>
    <m/>
    <m/>
    <m/>
    <m/>
    <m/>
    <m/>
    <m/>
  </r>
  <r>
    <x v="309"/>
    <x v="3"/>
    <n v="2493.4799119999998"/>
    <n v="17.227679391999999"/>
    <n v="44"/>
    <m/>
    <m/>
    <m/>
    <m/>
    <m/>
    <m/>
    <m/>
    <m/>
    <m/>
    <m/>
    <m/>
    <m/>
    <m/>
    <m/>
    <m/>
    <m/>
  </r>
  <r>
    <x v="604"/>
    <x v="2"/>
    <n v="192.79"/>
    <n v="0"/>
    <n v="13"/>
    <m/>
    <m/>
    <m/>
    <m/>
    <m/>
    <m/>
    <m/>
    <m/>
    <m/>
    <m/>
    <m/>
    <m/>
    <m/>
    <m/>
    <m/>
    <m/>
  </r>
  <r>
    <x v="48"/>
    <x v="1"/>
    <n v="64.33"/>
    <n v="0"/>
    <n v="7"/>
    <m/>
    <m/>
    <m/>
    <m/>
    <m/>
    <m/>
    <m/>
    <m/>
    <m/>
    <m/>
    <m/>
    <m/>
    <m/>
    <m/>
    <m/>
    <m/>
  </r>
  <r>
    <x v="6"/>
    <x v="1"/>
    <n v="425.84"/>
    <n v="0"/>
    <n v="8"/>
    <m/>
    <m/>
    <m/>
    <m/>
    <m/>
    <m/>
    <m/>
    <m/>
    <m/>
    <m/>
    <m/>
    <m/>
    <m/>
    <m/>
    <m/>
    <m/>
  </r>
  <r>
    <x v="114"/>
    <x v="1"/>
    <n v="357.12"/>
    <n v="0"/>
    <n v="9"/>
    <m/>
    <m/>
    <m/>
    <m/>
    <m/>
    <m/>
    <m/>
    <m/>
    <m/>
    <m/>
    <m/>
    <m/>
    <m/>
    <m/>
    <m/>
    <m/>
  </r>
  <r>
    <x v="145"/>
    <x v="1"/>
    <n v="20.97"/>
    <n v="0"/>
    <n v="9"/>
    <m/>
    <m/>
    <m/>
    <m/>
    <m/>
    <m/>
    <m/>
    <m/>
    <m/>
    <m/>
    <m/>
    <m/>
    <m/>
    <m/>
    <m/>
    <m/>
  </r>
  <r>
    <x v="398"/>
    <x v="1"/>
    <n v="27.51"/>
    <n v="0"/>
    <n v="7"/>
    <m/>
    <m/>
    <m/>
    <m/>
    <m/>
    <m/>
    <m/>
    <m/>
    <m/>
    <m/>
    <m/>
    <m/>
    <m/>
    <m/>
    <m/>
    <m/>
  </r>
  <r>
    <x v="462"/>
    <x v="2"/>
    <n v="238.680013"/>
    <n v="0"/>
    <n v="13"/>
    <m/>
    <m/>
    <m/>
    <m/>
    <m/>
    <m/>
    <m/>
    <m/>
    <m/>
    <m/>
    <m/>
    <m/>
    <m/>
    <m/>
    <m/>
    <m/>
  </r>
  <r>
    <x v="130"/>
    <x v="2"/>
    <n v="62.9"/>
    <n v="0"/>
    <n v="10"/>
    <m/>
    <m/>
    <m/>
    <m/>
    <m/>
    <m/>
    <m/>
    <m/>
    <m/>
    <m/>
    <m/>
    <m/>
    <m/>
    <m/>
    <m/>
    <m/>
  </r>
  <r>
    <x v="125"/>
    <x v="2"/>
    <n v="602.90998200000001"/>
    <n v="0"/>
    <n v="9"/>
    <m/>
    <m/>
    <m/>
    <m/>
    <m/>
    <m/>
    <m/>
    <m/>
    <m/>
    <m/>
    <m/>
    <m/>
    <m/>
    <m/>
    <m/>
    <m/>
  </r>
  <r>
    <x v="577"/>
    <x v="2"/>
    <n v="394.29"/>
    <n v="0"/>
    <n v="13"/>
    <m/>
    <m/>
    <m/>
    <m/>
    <m/>
    <m/>
    <m/>
    <m/>
    <m/>
    <m/>
    <m/>
    <m/>
    <m/>
    <m/>
    <m/>
    <m/>
  </r>
  <r>
    <x v="9"/>
    <x v="2"/>
    <n v="539.1"/>
    <n v="0"/>
    <n v="10"/>
    <m/>
    <m/>
    <m/>
    <m/>
    <m/>
    <m/>
    <m/>
    <m/>
    <m/>
    <m/>
    <m/>
    <m/>
    <m/>
    <m/>
    <m/>
    <m/>
  </r>
  <r>
    <x v="120"/>
    <x v="2"/>
    <n v="14.94"/>
    <n v="0"/>
    <n v="9"/>
    <m/>
    <m/>
    <m/>
    <m/>
    <m/>
    <m/>
    <m/>
    <m/>
    <m/>
    <m/>
    <m/>
    <m/>
    <m/>
    <m/>
    <m/>
    <m/>
  </r>
  <r>
    <x v="360"/>
    <x v="2"/>
    <n v="109.4"/>
    <n v="0"/>
    <n v="10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226"/>
    <x v="2"/>
    <n v="75.12"/>
    <n v="0"/>
    <n v="8"/>
    <m/>
    <m/>
    <m/>
    <m/>
    <m/>
    <m/>
    <m/>
    <m/>
    <m/>
    <m/>
    <m/>
    <m/>
    <m/>
    <m/>
    <m/>
    <m/>
  </r>
  <r>
    <x v="468"/>
    <x v="2"/>
    <n v="181.5"/>
    <n v="0"/>
    <n v="11"/>
    <m/>
    <m/>
    <m/>
    <m/>
    <m/>
    <m/>
    <m/>
    <m/>
    <m/>
    <m/>
    <m/>
    <m/>
    <m/>
    <m/>
    <m/>
    <m/>
  </r>
  <r>
    <x v="342"/>
    <x v="2"/>
    <n v="287.56001400000002"/>
    <n v="0"/>
    <n v="7"/>
    <m/>
    <m/>
    <m/>
    <m/>
    <m/>
    <m/>
    <m/>
    <m/>
    <m/>
    <m/>
    <m/>
    <m/>
    <m/>
    <m/>
    <m/>
    <m/>
  </r>
  <r>
    <x v="426"/>
    <x v="2"/>
    <n v="280.8"/>
    <n v="0"/>
    <n v="10"/>
    <m/>
    <m/>
    <m/>
    <m/>
    <m/>
    <m/>
    <m/>
    <m/>
    <m/>
    <m/>
    <m/>
    <m/>
    <m/>
    <m/>
    <m/>
    <m/>
  </r>
  <r>
    <x v="148"/>
    <x v="1"/>
    <n v="277.519992"/>
    <n v="0"/>
    <n v="8"/>
    <m/>
    <m/>
    <m/>
    <m/>
    <m/>
    <m/>
    <m/>
    <m/>
    <m/>
    <m/>
    <m/>
    <m/>
    <m/>
    <m/>
    <m/>
    <m/>
  </r>
  <r>
    <x v="118"/>
    <x v="1"/>
    <n v="42.91"/>
    <n v="0"/>
    <n v="7"/>
    <m/>
    <m/>
    <m/>
    <m/>
    <m/>
    <m/>
    <m/>
    <m/>
    <m/>
    <m/>
    <m/>
    <m/>
    <m/>
    <m/>
    <m/>
    <m/>
  </r>
  <r>
    <x v="110"/>
    <x v="1"/>
    <n v="622.980009"/>
    <n v="0"/>
    <n v="9"/>
    <m/>
    <m/>
    <m/>
    <m/>
    <m/>
    <m/>
    <m/>
    <m/>
    <m/>
    <m/>
    <m/>
    <m/>
    <m/>
    <m/>
    <m/>
    <m/>
  </r>
  <r>
    <x v="119"/>
    <x v="1"/>
    <n v="43.05"/>
    <n v="0"/>
    <n v="7"/>
    <m/>
    <m/>
    <m/>
    <m/>
    <m/>
    <m/>
    <m/>
    <m/>
    <m/>
    <m/>
    <m/>
    <m/>
    <m/>
    <m/>
    <m/>
    <m/>
  </r>
  <r>
    <x v="184"/>
    <x v="1"/>
    <n v="25.83"/>
    <n v="0"/>
    <n v="7"/>
    <m/>
    <m/>
    <m/>
    <m/>
    <m/>
    <m/>
    <m/>
    <m/>
    <m/>
    <m/>
    <m/>
    <m/>
    <m/>
    <m/>
    <m/>
    <m/>
  </r>
  <r>
    <x v="304"/>
    <x v="2"/>
    <n v="11.61"/>
    <n v="0"/>
    <n v="9"/>
    <m/>
    <m/>
    <m/>
    <m/>
    <m/>
    <m/>
    <m/>
    <m/>
    <m/>
    <m/>
    <m/>
    <m/>
    <m/>
    <m/>
    <m/>
    <m/>
  </r>
  <r>
    <x v="601"/>
    <x v="2"/>
    <n v="10.17"/>
    <n v="0"/>
    <n v="9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254"/>
    <x v="2"/>
    <n v="537.90002200000004"/>
    <n v="0"/>
    <n v="11"/>
    <m/>
    <m/>
    <m/>
    <m/>
    <m/>
    <m/>
    <m/>
    <m/>
    <m/>
    <m/>
    <m/>
    <m/>
    <m/>
    <m/>
    <m/>
    <m/>
  </r>
  <r>
    <x v="407"/>
    <x v="2"/>
    <n v="122.780007"/>
    <n v="0"/>
    <n v="7"/>
    <m/>
    <m/>
    <m/>
    <m/>
    <m/>
    <m/>
    <m/>
    <m/>
    <m/>
    <m/>
    <m/>
    <m/>
    <m/>
    <m/>
    <m/>
    <m/>
  </r>
  <r>
    <x v="545"/>
    <x v="1"/>
    <n v="813.95999300000005"/>
    <n v="0"/>
    <n v="7"/>
    <m/>
    <m/>
    <m/>
    <m/>
    <m/>
    <m/>
    <m/>
    <m/>
    <m/>
    <m/>
    <m/>
    <m/>
    <m/>
    <m/>
    <m/>
    <m/>
  </r>
  <r>
    <x v="132"/>
    <x v="1"/>
    <n v="85.12"/>
    <n v="0"/>
    <n v="8"/>
    <m/>
    <m/>
    <m/>
    <m/>
    <m/>
    <m/>
    <m/>
    <m/>
    <m/>
    <m/>
    <m/>
    <m/>
    <m/>
    <m/>
    <m/>
    <m/>
  </r>
  <r>
    <x v="358"/>
    <x v="1"/>
    <n v="189.63"/>
    <n v="0"/>
    <n v="9"/>
    <m/>
    <m/>
    <m/>
    <m/>
    <m/>
    <m/>
    <m/>
    <m/>
    <m/>
    <m/>
    <m/>
    <m/>
    <m/>
    <m/>
    <m/>
    <m/>
  </r>
  <r>
    <x v="248"/>
    <x v="1"/>
    <n v="10.44"/>
    <n v="0"/>
    <n v="9"/>
    <m/>
    <m/>
    <m/>
    <m/>
    <m/>
    <m/>
    <m/>
    <m/>
    <m/>
    <m/>
    <m/>
    <m/>
    <m/>
    <m/>
    <m/>
    <m/>
  </r>
  <r>
    <x v="441"/>
    <x v="1"/>
    <n v="6"/>
    <n v="0"/>
    <n v="6"/>
    <m/>
    <m/>
    <m/>
    <m/>
    <m/>
    <m/>
    <m/>
    <m/>
    <m/>
    <m/>
    <m/>
    <m/>
    <m/>
    <m/>
    <m/>
    <m/>
  </r>
  <r>
    <x v="212"/>
    <x v="1"/>
    <n v="11.68"/>
    <n v="0"/>
    <n v="8"/>
    <m/>
    <m/>
    <m/>
    <m/>
    <m/>
    <m/>
    <m/>
    <m/>
    <m/>
    <m/>
    <m/>
    <m/>
    <m/>
    <m/>
    <m/>
    <m/>
  </r>
  <r>
    <x v="80"/>
    <x v="1"/>
    <n v="254.16"/>
    <n v="0"/>
    <n v="9"/>
    <m/>
    <m/>
    <m/>
    <m/>
    <m/>
    <m/>
    <m/>
    <m/>
    <m/>
    <m/>
    <m/>
    <m/>
    <m/>
    <m/>
    <m/>
    <m/>
  </r>
  <r>
    <x v="456"/>
    <x v="1"/>
    <n v="204.82"/>
    <n v="0"/>
    <n v="7"/>
    <m/>
    <m/>
    <m/>
    <m/>
    <m/>
    <m/>
    <m/>
    <m/>
    <m/>
    <m/>
    <m/>
    <m/>
    <m/>
    <m/>
    <m/>
    <m/>
  </r>
  <r>
    <x v="62"/>
    <x v="2"/>
    <n v="32.450000000000003"/>
    <n v="0"/>
    <n v="11"/>
    <m/>
    <m/>
    <m/>
    <m/>
    <m/>
    <m/>
    <m/>
    <m/>
    <m/>
    <m/>
    <m/>
    <m/>
    <m/>
    <m/>
    <m/>
    <m/>
  </r>
  <r>
    <x v="583"/>
    <x v="2"/>
    <n v="39.96"/>
    <n v="0"/>
    <n v="12"/>
    <m/>
    <m/>
    <m/>
    <m/>
    <m/>
    <m/>
    <m/>
    <m/>
    <m/>
    <m/>
    <m/>
    <m/>
    <m/>
    <m/>
    <m/>
    <m/>
  </r>
  <r>
    <x v="405"/>
    <x v="2"/>
    <n v="311.39999"/>
    <n v="0"/>
    <n v="10"/>
    <m/>
    <m/>
    <m/>
    <m/>
    <m/>
    <m/>
    <m/>
    <m/>
    <m/>
    <m/>
    <m/>
    <m/>
    <m/>
    <m/>
    <m/>
    <m/>
  </r>
  <r>
    <x v="502"/>
    <x v="2"/>
    <n v="473.46002399999998"/>
    <n v="0"/>
    <n v="6"/>
    <m/>
    <m/>
    <m/>
    <m/>
    <m/>
    <m/>
    <m/>
    <m/>
    <m/>
    <m/>
    <m/>
    <m/>
    <m/>
    <m/>
    <m/>
    <m/>
  </r>
  <r>
    <x v="381"/>
    <x v="2"/>
    <n v="489.82998900000001"/>
    <n v="0"/>
    <n v="11"/>
    <m/>
    <m/>
    <m/>
    <m/>
    <m/>
    <m/>
    <m/>
    <m/>
    <m/>
    <m/>
    <m/>
    <m/>
    <m/>
    <m/>
    <m/>
    <m/>
  </r>
  <r>
    <x v="625"/>
    <x v="2"/>
    <n v="104.17"/>
    <n v="0"/>
    <n v="11"/>
    <m/>
    <m/>
    <m/>
    <m/>
    <m/>
    <m/>
    <m/>
    <m/>
    <m/>
    <m/>
    <m/>
    <m/>
    <m/>
    <m/>
    <m/>
    <m/>
  </r>
  <r>
    <x v="502"/>
    <x v="2"/>
    <n v="509.94"/>
    <n v="0"/>
    <n v="9"/>
    <m/>
    <m/>
    <m/>
    <m/>
    <m/>
    <m/>
    <m/>
    <m/>
    <m/>
    <m/>
    <m/>
    <m/>
    <m/>
    <m/>
    <m/>
    <m/>
  </r>
  <r>
    <x v="458"/>
    <x v="2"/>
    <n v="154.9"/>
    <n v="0"/>
    <n v="10"/>
    <m/>
    <m/>
    <m/>
    <m/>
    <m/>
    <m/>
    <m/>
    <m/>
    <m/>
    <m/>
    <m/>
    <m/>
    <m/>
    <m/>
    <m/>
    <m/>
  </r>
  <r>
    <x v="402"/>
    <x v="2"/>
    <n v="162"/>
    <n v="0"/>
    <n v="6"/>
    <m/>
    <m/>
    <m/>
    <m/>
    <m/>
    <m/>
    <m/>
    <m/>
    <m/>
    <m/>
    <m/>
    <m/>
    <m/>
    <m/>
    <m/>
    <m/>
  </r>
  <r>
    <x v="247"/>
    <x v="1"/>
    <n v="325.62"/>
    <n v="0"/>
    <n v="9"/>
    <m/>
    <m/>
    <m/>
    <m/>
    <m/>
    <m/>
    <m/>
    <m/>
    <m/>
    <m/>
    <m/>
    <m/>
    <m/>
    <m/>
    <m/>
    <m/>
  </r>
  <r>
    <x v="25"/>
    <x v="1"/>
    <n v="42.4"/>
    <n v="0"/>
    <n v="8"/>
    <m/>
    <m/>
    <m/>
    <m/>
    <m/>
    <m/>
    <m/>
    <m/>
    <m/>
    <m/>
    <m/>
    <m/>
    <m/>
    <m/>
    <m/>
    <m/>
  </r>
  <r>
    <x v="293"/>
    <x v="1"/>
    <n v="38.57"/>
    <n v="0"/>
    <n v="1"/>
    <m/>
    <m/>
    <m/>
    <m/>
    <m/>
    <m/>
    <m/>
    <m/>
    <m/>
    <m/>
    <m/>
    <m/>
    <m/>
    <m/>
    <m/>
    <m/>
  </r>
  <r>
    <x v="84"/>
    <x v="1"/>
    <n v="42.8"/>
    <n v="0"/>
    <n v="8"/>
    <m/>
    <m/>
    <m/>
    <m/>
    <m/>
    <m/>
    <m/>
    <m/>
    <m/>
    <m/>
    <m/>
    <m/>
    <m/>
    <m/>
    <m/>
    <m/>
  </r>
  <r>
    <x v="232"/>
    <x v="1"/>
    <n v="15.66"/>
    <n v="0"/>
    <n v="6"/>
    <m/>
    <m/>
    <m/>
    <m/>
    <m/>
    <m/>
    <m/>
    <m/>
    <m/>
    <m/>
    <m/>
    <m/>
    <m/>
    <m/>
    <m/>
    <m/>
  </r>
  <r>
    <x v="407"/>
    <x v="2"/>
    <n v="105.24000599999999"/>
    <n v="0"/>
    <n v="6"/>
    <m/>
    <m/>
    <m/>
    <m/>
    <m/>
    <m/>
    <m/>
    <m/>
    <m/>
    <m/>
    <m/>
    <m/>
    <m/>
    <m/>
    <m/>
    <m/>
  </r>
  <r>
    <x v="69"/>
    <x v="1"/>
    <n v="104.65"/>
    <n v="0"/>
    <n v="7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452"/>
    <x v="1"/>
    <n v="66.349999999999994"/>
    <n v="0"/>
    <n v="5"/>
    <m/>
    <m/>
    <m/>
    <m/>
    <m/>
    <m/>
    <m/>
    <m/>
    <m/>
    <m/>
    <m/>
    <m/>
    <m/>
    <m/>
    <m/>
    <m/>
  </r>
  <r>
    <x v="7"/>
    <x v="1"/>
    <n v="26.8"/>
    <n v="0"/>
    <n v="5"/>
    <m/>
    <m/>
    <m/>
    <m/>
    <m/>
    <m/>
    <m/>
    <m/>
    <m/>
    <m/>
    <m/>
    <m/>
    <m/>
    <m/>
    <m/>
    <m/>
  </r>
  <r>
    <x v="301"/>
    <x v="1"/>
    <n v="179.2"/>
    <n v="0"/>
    <n v="8"/>
    <m/>
    <m/>
    <m/>
    <m/>
    <m/>
    <m/>
    <m/>
    <m/>
    <m/>
    <m/>
    <m/>
    <m/>
    <m/>
    <m/>
    <m/>
    <m/>
  </r>
  <r>
    <x v="14"/>
    <x v="2"/>
    <n v="112.74000599999999"/>
    <n v="0"/>
    <n v="6"/>
    <m/>
    <m/>
    <m/>
    <m/>
    <m/>
    <m/>
    <m/>
    <m/>
    <m/>
    <m/>
    <m/>
    <m/>
    <m/>
    <m/>
    <m/>
    <m/>
  </r>
  <r>
    <x v="626"/>
    <x v="3"/>
    <n v="113.58"/>
    <n v="0.75719999999999998"/>
    <n v="6"/>
    <m/>
    <m/>
    <m/>
    <m/>
    <m/>
    <m/>
    <m/>
    <m/>
    <m/>
    <m/>
    <m/>
    <m/>
    <m/>
    <m/>
    <m/>
    <m/>
  </r>
  <r>
    <x v="70"/>
    <x v="1"/>
    <n v="395.58"/>
    <n v="2.9148000000000001"/>
    <n v="38"/>
    <m/>
    <m/>
    <m/>
    <m/>
    <m/>
    <m/>
    <m/>
    <m/>
    <m/>
    <m/>
    <m/>
    <m/>
    <m/>
    <m/>
    <m/>
    <m/>
  </r>
  <r>
    <x v="248"/>
    <x v="1"/>
    <n v="64.959999999999994"/>
    <n v="0.47327999999999998"/>
    <n v="56"/>
    <m/>
    <m/>
    <m/>
    <m/>
    <m/>
    <m/>
    <m/>
    <m/>
    <m/>
    <m/>
    <m/>
    <m/>
    <m/>
    <m/>
    <m/>
    <m/>
  </r>
  <r>
    <x v="445"/>
    <x v="1"/>
    <n v="5836.0000499999996"/>
    <n v="42.019200359999999"/>
    <n v="50"/>
    <m/>
    <m/>
    <m/>
    <m/>
    <m/>
    <m/>
    <m/>
    <m/>
    <m/>
    <m/>
    <m/>
    <m/>
    <m/>
    <m/>
    <m/>
    <m/>
  </r>
  <r>
    <x v="399"/>
    <x v="1"/>
    <n v="920.46"/>
    <n v="6.8558399999999997"/>
    <n v="58"/>
    <m/>
    <m/>
    <m/>
    <m/>
    <m/>
    <m/>
    <m/>
    <m/>
    <m/>
    <m/>
    <m/>
    <m/>
    <m/>
    <m/>
    <m/>
    <m/>
  </r>
  <r>
    <x v="575"/>
    <x v="1"/>
    <n v="1625.16"/>
    <n v="12.10464"/>
    <n v="58"/>
    <m/>
    <m/>
    <m/>
    <m/>
    <m/>
    <m/>
    <m/>
    <m/>
    <m/>
    <m/>
    <m/>
    <m/>
    <m/>
    <m/>
    <m/>
    <m/>
  </r>
  <r>
    <x v="528"/>
    <x v="1"/>
    <n v="1694.12"/>
    <n v="12.23072"/>
    <n v="41"/>
    <m/>
    <m/>
    <m/>
    <m/>
    <m/>
    <m/>
    <m/>
    <m/>
    <m/>
    <m/>
    <m/>
    <m/>
    <m/>
    <m/>
    <m/>
    <m/>
  </r>
  <r>
    <x v="569"/>
    <x v="1"/>
    <n v="753.66"/>
    <n v="5.5742399999999996"/>
    <n v="53"/>
    <m/>
    <m/>
    <m/>
    <m/>
    <m/>
    <m/>
    <m/>
    <m/>
    <m/>
    <m/>
    <m/>
    <m/>
    <m/>
    <m/>
    <m/>
    <m/>
  </r>
  <r>
    <x v="359"/>
    <x v="1"/>
    <n v="981.24"/>
    <n v="7.0803200000000004"/>
    <n v="51"/>
    <m/>
    <m/>
    <m/>
    <m/>
    <m/>
    <m/>
    <m/>
    <m/>
    <m/>
    <m/>
    <m/>
    <m/>
    <m/>
    <m/>
    <m/>
    <m/>
  </r>
  <r>
    <x v="116"/>
    <x v="1"/>
    <n v="711"/>
    <n v="5.2329600000000003"/>
    <n v="50"/>
    <m/>
    <m/>
    <m/>
    <m/>
    <m/>
    <m/>
    <m/>
    <m/>
    <m/>
    <m/>
    <m/>
    <m/>
    <m/>
    <m/>
    <m/>
    <m/>
  </r>
  <r>
    <x v="454"/>
    <x v="1"/>
    <n v="2313.3999570000001"/>
    <n v="17.215999679999999"/>
    <n v="43"/>
    <m/>
    <m/>
    <m/>
    <m/>
    <m/>
    <m/>
    <m/>
    <m/>
    <m/>
    <m/>
    <m/>
    <m/>
    <m/>
    <m/>
    <m/>
    <m/>
  </r>
  <r>
    <x v="594"/>
    <x v="1"/>
    <n v="1491"/>
    <n v="11.076000000000001"/>
    <n v="42"/>
    <m/>
    <m/>
    <m/>
    <m/>
    <m/>
    <m/>
    <m/>
    <m/>
    <m/>
    <m/>
    <m/>
    <m/>
    <m/>
    <m/>
    <m/>
    <m/>
  </r>
  <r>
    <x v="497"/>
    <x v="1"/>
    <n v="376.77"/>
    <n v="2.8026399999999998"/>
    <n v="57"/>
    <m/>
    <m/>
    <m/>
    <m/>
    <m/>
    <m/>
    <m/>
    <m/>
    <m/>
    <m/>
    <m/>
    <m/>
    <m/>
    <m/>
    <m/>
    <m/>
  </r>
  <r>
    <x v="67"/>
    <x v="2"/>
    <n v="575.58000000000004"/>
    <n v="4.1702399999999997"/>
    <n v="53"/>
    <m/>
    <m/>
    <m/>
    <m/>
    <m/>
    <m/>
    <m/>
    <m/>
    <m/>
    <m/>
    <m/>
    <m/>
    <m/>
    <m/>
    <m/>
    <m/>
  </r>
  <r>
    <x v="159"/>
    <x v="2"/>
    <n v="232.2"/>
    <n v="1.7028000000000001"/>
    <n v="36"/>
    <m/>
    <m/>
    <m/>
    <m/>
    <m/>
    <m/>
    <m/>
    <m/>
    <m/>
    <m/>
    <m/>
    <m/>
    <m/>
    <m/>
    <m/>
    <m/>
  </r>
  <r>
    <x v="38"/>
    <x v="2"/>
    <n v="57"/>
    <n v="0.41599999999999998"/>
    <n v="57"/>
    <m/>
    <m/>
    <m/>
    <m/>
    <m/>
    <m/>
    <m/>
    <m/>
    <m/>
    <m/>
    <m/>
    <m/>
    <m/>
    <m/>
    <m/>
    <m/>
  </r>
  <r>
    <x v="313"/>
    <x v="2"/>
    <n v="2214.910061"/>
    <n v="16.557360456000001"/>
    <n v="61"/>
    <m/>
    <m/>
    <m/>
    <m/>
    <m/>
    <m/>
    <m/>
    <m/>
    <m/>
    <m/>
    <m/>
    <m/>
    <m/>
    <m/>
    <m/>
    <m/>
  </r>
  <r>
    <x v="206"/>
    <x v="2"/>
    <n v="314.55"/>
    <n v="2.3486400000000001"/>
    <n v="45"/>
    <m/>
    <m/>
    <m/>
    <m/>
    <m/>
    <m/>
    <m/>
    <m/>
    <m/>
    <m/>
    <m/>
    <m/>
    <m/>
    <m/>
    <m/>
    <m/>
  </r>
  <r>
    <x v="225"/>
    <x v="2"/>
    <n v="844.74"/>
    <n v="6.1651199999999999"/>
    <n v="57"/>
    <m/>
    <m/>
    <m/>
    <m/>
    <m/>
    <m/>
    <m/>
    <m/>
    <m/>
    <m/>
    <m/>
    <m/>
    <m/>
    <m/>
    <m/>
    <m/>
  </r>
  <r>
    <x v="487"/>
    <x v="2"/>
    <n v="349.8"/>
    <n v="2.4815999999999998"/>
    <n v="53"/>
    <m/>
    <m/>
    <m/>
    <m/>
    <m/>
    <m/>
    <m/>
    <m/>
    <m/>
    <m/>
    <m/>
    <m/>
    <m/>
    <m/>
    <m/>
    <m/>
  </r>
  <r>
    <x v="468"/>
    <x v="2"/>
    <n v="973.5"/>
    <n v="7.1280000000000001"/>
    <n v="59"/>
    <m/>
    <m/>
    <m/>
    <m/>
    <m/>
    <m/>
    <m/>
    <m/>
    <m/>
    <m/>
    <m/>
    <m/>
    <m/>
    <m/>
    <m/>
    <m/>
  </r>
  <r>
    <x v="384"/>
    <x v="2"/>
    <n v="1318.210061"/>
    <n v="9.6812804480000008"/>
    <n v="61"/>
    <m/>
    <m/>
    <m/>
    <m/>
    <m/>
    <m/>
    <m/>
    <m/>
    <m/>
    <m/>
    <m/>
    <m/>
    <m/>
    <m/>
    <m/>
    <m/>
  </r>
  <r>
    <x v="362"/>
    <x v="2"/>
    <n v="2922.269941"/>
    <n v="21.396959568"/>
    <n v="59"/>
    <m/>
    <m/>
    <m/>
    <m/>
    <m/>
    <m/>
    <m/>
    <m/>
    <m/>
    <m/>
    <m/>
    <m/>
    <m/>
    <m/>
    <m/>
    <m/>
  </r>
  <r>
    <x v="292"/>
    <x v="2"/>
    <n v="1960.5199540000001"/>
    <n v="13.638399679999999"/>
    <n v="46"/>
    <m/>
    <m/>
    <m/>
    <m/>
    <m/>
    <m/>
    <m/>
    <m/>
    <m/>
    <m/>
    <m/>
    <m/>
    <m/>
    <m/>
    <m/>
    <m/>
  </r>
  <r>
    <x v="16"/>
    <x v="2"/>
    <n v="375.06"/>
    <n v="2.7372800000000002"/>
    <n v="57"/>
    <m/>
    <m/>
    <m/>
    <m/>
    <m/>
    <m/>
    <m/>
    <m/>
    <m/>
    <m/>
    <m/>
    <m/>
    <m/>
    <m/>
    <m/>
    <m/>
  </r>
  <r>
    <x v="329"/>
    <x v="2"/>
    <n v="818.80996300000004"/>
    <n v="6.1963997199999996"/>
    <n v="37"/>
    <m/>
    <m/>
    <m/>
    <m/>
    <m/>
    <m/>
    <m/>
    <m/>
    <m/>
    <m/>
    <m/>
    <m/>
    <m/>
    <m/>
    <m/>
    <m/>
  </r>
  <r>
    <x v="424"/>
    <x v="2"/>
    <n v="896.08"/>
    <n v="6.7011200000000004"/>
    <n v="46"/>
    <m/>
    <m/>
    <m/>
    <m/>
    <m/>
    <m/>
    <m/>
    <m/>
    <m/>
    <m/>
    <m/>
    <m/>
    <m/>
    <m/>
    <m/>
    <m/>
  </r>
  <r>
    <x v="447"/>
    <x v="2"/>
    <n v="271.39999999999998"/>
    <n v="2.024"/>
    <n v="59"/>
    <m/>
    <m/>
    <m/>
    <m/>
    <m/>
    <m/>
    <m/>
    <m/>
    <m/>
    <m/>
    <m/>
    <m/>
    <m/>
    <m/>
    <m/>
    <m/>
  </r>
  <r>
    <x v="579"/>
    <x v="2"/>
    <n v="238.56"/>
    <n v="1.77216"/>
    <n v="42"/>
    <m/>
    <m/>
    <m/>
    <m/>
    <m/>
    <m/>
    <m/>
    <m/>
    <m/>
    <m/>
    <m/>
    <m/>
    <m/>
    <m/>
    <m/>
    <m/>
  </r>
  <r>
    <x v="28"/>
    <x v="0"/>
    <n v="2161.44"/>
    <n v="15.85056"/>
    <n v="144"/>
    <m/>
    <m/>
    <m/>
    <m/>
    <m/>
    <m/>
    <m/>
    <m/>
    <m/>
    <m/>
    <m/>
    <m/>
    <m/>
    <m/>
    <m/>
    <m/>
  </r>
  <r>
    <x v="590"/>
    <x v="3"/>
    <n v="319.55"/>
    <n v="2.3239999999999998"/>
    <n v="55"/>
    <m/>
    <m/>
    <m/>
    <m/>
    <m/>
    <m/>
    <m/>
    <m/>
    <m/>
    <m/>
    <m/>
    <m/>
    <m/>
    <m/>
    <m/>
    <m/>
  </r>
  <r>
    <x v="281"/>
    <x v="3"/>
    <n v="362.16"/>
    <n v="2.8168000000000002"/>
    <n v="36"/>
    <m/>
    <m/>
    <m/>
    <m/>
    <m/>
    <m/>
    <m/>
    <m/>
    <m/>
    <m/>
    <m/>
    <m/>
    <m/>
    <m/>
    <m/>
    <m/>
  </r>
  <r>
    <x v="627"/>
    <x v="3"/>
    <n v="1073.05"/>
    <n v="7.9600799999999996"/>
    <n v="55"/>
    <m/>
    <m/>
    <m/>
    <m/>
    <m/>
    <m/>
    <m/>
    <m/>
    <m/>
    <m/>
    <m/>
    <m/>
    <m/>
    <m/>
    <m/>
    <m/>
  </r>
  <r>
    <x v="615"/>
    <x v="3"/>
    <n v="476.77"/>
    <n v="3.42496"/>
    <n v="49"/>
    <m/>
    <m/>
    <m/>
    <m/>
    <m/>
    <m/>
    <m/>
    <m/>
    <m/>
    <m/>
    <m/>
    <m/>
    <m/>
    <m/>
    <m/>
    <m/>
  </r>
  <r>
    <x v="628"/>
    <x v="3"/>
    <n v="1117.74"/>
    <n v="8.0248000000000008"/>
    <n v="78"/>
    <m/>
    <m/>
    <m/>
    <m/>
    <m/>
    <m/>
    <m/>
    <m/>
    <m/>
    <m/>
    <m/>
    <m/>
    <m/>
    <m/>
    <m/>
    <m/>
  </r>
  <r>
    <x v="416"/>
    <x v="3"/>
    <n v="435.78"/>
    <n v="3.2925599999999999"/>
    <n v="54"/>
    <m/>
    <m/>
    <m/>
    <m/>
    <m/>
    <m/>
    <m/>
    <m/>
    <m/>
    <m/>
    <m/>
    <m/>
    <m/>
    <m/>
    <m/>
    <m/>
  </r>
  <r>
    <x v="308"/>
    <x v="3"/>
    <n v="89.18"/>
    <n v="0.62607999999999997"/>
    <n v="49"/>
    <m/>
    <m/>
    <m/>
    <m/>
    <m/>
    <m/>
    <m/>
    <m/>
    <m/>
    <m/>
    <m/>
    <m/>
    <m/>
    <m/>
    <m/>
    <m/>
  </r>
  <r>
    <x v="70"/>
    <x v="1"/>
    <n v="72.87"/>
    <n v="0"/>
    <n v="7"/>
    <m/>
    <m/>
    <m/>
    <m/>
    <m/>
    <m/>
    <m/>
    <m/>
    <m/>
    <m/>
    <m/>
    <m/>
    <m/>
    <m/>
    <m/>
    <m/>
  </r>
  <r>
    <x v="209"/>
    <x v="1"/>
    <n v="73.150000000000006"/>
    <n v="0"/>
    <n v="7"/>
    <m/>
    <m/>
    <m/>
    <m/>
    <m/>
    <m/>
    <m/>
    <m/>
    <m/>
    <m/>
    <m/>
    <m/>
    <m/>
    <m/>
    <m/>
    <m/>
  </r>
  <r>
    <x v="532"/>
    <x v="1"/>
    <n v="196.399992"/>
    <n v="0"/>
    <n v="8"/>
    <m/>
    <m/>
    <m/>
    <m/>
    <m/>
    <m/>
    <m/>
    <m/>
    <m/>
    <m/>
    <m/>
    <m/>
    <m/>
    <m/>
    <m/>
    <m/>
  </r>
  <r>
    <x v="564"/>
    <x v="1"/>
    <n v="114.099993"/>
    <n v="0"/>
    <n v="7"/>
    <m/>
    <m/>
    <m/>
    <m/>
    <m/>
    <m/>
    <m/>
    <m/>
    <m/>
    <m/>
    <m/>
    <m/>
    <m/>
    <m/>
    <m/>
    <m/>
  </r>
  <r>
    <x v="327"/>
    <x v="1"/>
    <n v="16"/>
    <n v="0"/>
    <n v="10"/>
    <m/>
    <m/>
    <m/>
    <m/>
    <m/>
    <m/>
    <m/>
    <m/>
    <m/>
    <m/>
    <m/>
    <m/>
    <m/>
    <m/>
    <m/>
    <m/>
  </r>
  <r>
    <x v="198"/>
    <x v="1"/>
    <n v="191.119992"/>
    <n v="0"/>
    <n v="8"/>
    <m/>
    <m/>
    <m/>
    <m/>
    <m/>
    <m/>
    <m/>
    <m/>
    <m/>
    <m/>
    <m/>
    <m/>
    <m/>
    <m/>
    <m/>
    <m/>
  </r>
  <r>
    <x v="89"/>
    <x v="2"/>
    <n v="27.94"/>
    <n v="0"/>
    <n v="11"/>
    <m/>
    <m/>
    <m/>
    <m/>
    <m/>
    <m/>
    <m/>
    <m/>
    <m/>
    <m/>
    <m/>
    <m/>
    <m/>
    <m/>
    <m/>
    <m/>
  </r>
  <r>
    <x v="272"/>
    <x v="2"/>
    <n v="235.17998900000001"/>
    <n v="0"/>
    <n v="11"/>
    <m/>
    <m/>
    <m/>
    <m/>
    <m/>
    <m/>
    <m/>
    <m/>
    <m/>
    <m/>
    <m/>
    <m/>
    <m/>
    <m/>
    <m/>
    <m/>
  </r>
  <r>
    <x v="108"/>
    <x v="2"/>
    <n v="44.87"/>
    <n v="0"/>
    <n v="7"/>
    <m/>
    <m/>
    <m/>
    <m/>
    <m/>
    <m/>
    <m/>
    <m/>
    <m/>
    <m/>
    <m/>
    <m/>
    <m/>
    <m/>
    <m/>
    <m/>
  </r>
  <r>
    <x v="122"/>
    <x v="2"/>
    <n v="39.6"/>
    <n v="0"/>
    <n v="5"/>
    <m/>
    <m/>
    <m/>
    <m/>
    <m/>
    <m/>
    <m/>
    <m/>
    <m/>
    <m/>
    <m/>
    <m/>
    <m/>
    <m/>
    <m/>
    <m/>
  </r>
  <r>
    <x v="126"/>
    <x v="2"/>
    <n v="57.87"/>
    <n v="0"/>
    <n v="9"/>
    <m/>
    <m/>
    <m/>
    <m/>
    <m/>
    <m/>
    <m/>
    <m/>
    <m/>
    <m/>
    <m/>
    <m/>
    <m/>
    <m/>
    <m/>
    <m/>
  </r>
  <r>
    <x v="336"/>
    <x v="2"/>
    <n v="358.54"/>
    <n v="0"/>
    <n v="13"/>
    <m/>
    <m/>
    <m/>
    <m/>
    <m/>
    <m/>
    <m/>
    <m/>
    <m/>
    <m/>
    <m/>
    <m/>
    <m/>
    <m/>
    <m/>
    <m/>
  </r>
  <r>
    <x v="192"/>
    <x v="2"/>
    <n v="31.68"/>
    <n v="0"/>
    <n v="12"/>
    <m/>
    <m/>
    <m/>
    <m/>
    <m/>
    <m/>
    <m/>
    <m/>
    <m/>
    <m/>
    <m/>
    <m/>
    <m/>
    <m/>
    <m/>
    <m/>
  </r>
  <r>
    <x v="330"/>
    <x v="2"/>
    <n v="85.8"/>
    <n v="0"/>
    <n v="13"/>
    <m/>
    <m/>
    <m/>
    <m/>
    <m/>
    <m/>
    <m/>
    <m/>
    <m/>
    <m/>
    <m/>
    <m/>
    <m/>
    <m/>
    <m/>
    <m/>
  </r>
  <r>
    <x v="157"/>
    <x v="2"/>
    <n v="219.44"/>
    <n v="0"/>
    <n v="8"/>
    <m/>
    <m/>
    <m/>
    <m/>
    <m/>
    <m/>
    <m/>
    <m/>
    <m/>
    <m/>
    <m/>
    <m/>
    <m/>
    <m/>
    <m/>
    <m/>
  </r>
  <r>
    <x v="629"/>
    <x v="2"/>
    <n v="55.92"/>
    <n v="0"/>
    <n v="8"/>
    <m/>
    <m/>
    <m/>
    <m/>
    <m/>
    <m/>
    <m/>
    <m/>
    <m/>
    <m/>
    <m/>
    <m/>
    <m/>
    <m/>
    <m/>
    <m/>
  </r>
  <r>
    <x v="157"/>
    <x v="2"/>
    <n v="301.73"/>
    <n v="0"/>
    <n v="11"/>
    <m/>
    <m/>
    <m/>
    <m/>
    <m/>
    <m/>
    <m/>
    <m/>
    <m/>
    <m/>
    <m/>
    <m/>
    <m/>
    <m/>
    <m/>
    <m/>
  </r>
  <r>
    <x v="191"/>
    <x v="2"/>
    <n v="69.84"/>
    <n v="0"/>
    <n v="9"/>
    <m/>
    <m/>
    <m/>
    <m/>
    <m/>
    <m/>
    <m/>
    <m/>
    <m/>
    <m/>
    <m/>
    <m/>
    <m/>
    <m/>
    <m/>
    <m/>
  </r>
  <r>
    <x v="180"/>
    <x v="1"/>
    <n v="118.64"/>
    <n v="0"/>
    <n v="8"/>
    <m/>
    <m/>
    <m/>
    <m/>
    <m/>
    <m/>
    <m/>
    <m/>
    <m/>
    <m/>
    <m/>
    <m/>
    <m/>
    <m/>
    <m/>
    <m/>
  </r>
  <r>
    <x v="333"/>
    <x v="1"/>
    <n v="90.51"/>
    <n v="0"/>
    <n v="7"/>
    <m/>
    <m/>
    <m/>
    <m/>
    <m/>
    <m/>
    <m/>
    <m/>
    <m/>
    <m/>
    <m/>
    <m/>
    <m/>
    <m/>
    <m/>
    <m/>
  </r>
  <r>
    <x v="534"/>
    <x v="1"/>
    <n v="110.32"/>
    <n v="0"/>
    <n v="8"/>
    <m/>
    <m/>
    <m/>
    <m/>
    <m/>
    <m/>
    <m/>
    <m/>
    <m/>
    <m/>
    <m/>
    <m/>
    <m/>
    <m/>
    <m/>
    <m/>
  </r>
  <r>
    <x v="566"/>
    <x v="1"/>
    <n v="237.15"/>
    <n v="0"/>
    <n v="5"/>
    <m/>
    <m/>
    <m/>
    <m/>
    <m/>
    <m/>
    <m/>
    <m/>
    <m/>
    <m/>
    <m/>
    <m/>
    <m/>
    <m/>
    <m/>
    <m/>
  </r>
  <r>
    <x v="169"/>
    <x v="1"/>
    <n v="222.800005"/>
    <n v="0"/>
    <n v="5"/>
    <m/>
    <m/>
    <m/>
    <m/>
    <m/>
    <m/>
    <m/>
    <m/>
    <m/>
    <m/>
    <m/>
    <m/>
    <m/>
    <m/>
    <m/>
    <m/>
  </r>
  <r>
    <x v="488"/>
    <x v="2"/>
    <n v="19.8"/>
    <n v="0"/>
    <n v="9"/>
    <m/>
    <m/>
    <m/>
    <m/>
    <m/>
    <m/>
    <m/>
    <m/>
    <m/>
    <m/>
    <m/>
    <m/>
    <m/>
    <m/>
    <m/>
    <m/>
  </r>
  <r>
    <x v="279"/>
    <x v="2"/>
    <n v="72.38"/>
    <n v="0"/>
    <n v="11"/>
    <m/>
    <m/>
    <m/>
    <m/>
    <m/>
    <m/>
    <m/>
    <m/>
    <m/>
    <m/>
    <m/>
    <m/>
    <m/>
    <m/>
    <m/>
    <m/>
  </r>
  <r>
    <x v="594"/>
    <x v="1"/>
    <n v="213"/>
    <n v="0"/>
    <n v="6"/>
    <m/>
    <m/>
    <m/>
    <m/>
    <m/>
    <m/>
    <m/>
    <m/>
    <m/>
    <m/>
    <m/>
    <m/>
    <m/>
    <m/>
    <m/>
    <m/>
  </r>
  <r>
    <x v="533"/>
    <x v="1"/>
    <n v="450.49999000000003"/>
    <n v="0"/>
    <n v="5"/>
    <m/>
    <m/>
    <m/>
    <m/>
    <m/>
    <m/>
    <m/>
    <m/>
    <m/>
    <m/>
    <m/>
    <m/>
    <m/>
    <m/>
    <m/>
    <m/>
  </r>
  <r>
    <x v="69"/>
    <x v="1"/>
    <n v="71.760003999999995"/>
    <n v="0"/>
    <n v="4"/>
    <m/>
    <m/>
    <m/>
    <m/>
    <m/>
    <m/>
    <m/>
    <m/>
    <m/>
    <m/>
    <m/>
    <m/>
    <m/>
    <m/>
    <m/>
    <m/>
  </r>
  <r>
    <x v="47"/>
    <x v="1"/>
    <n v="162.6"/>
    <n v="0"/>
    <n v="5"/>
    <m/>
    <m/>
    <m/>
    <m/>
    <m/>
    <m/>
    <m/>
    <m/>
    <m/>
    <m/>
    <m/>
    <m/>
    <m/>
    <m/>
    <m/>
    <m/>
  </r>
  <r>
    <x v="595"/>
    <x v="1"/>
    <n v="34.799999999999997"/>
    <n v="0"/>
    <n v="5"/>
    <m/>
    <m/>
    <m/>
    <m/>
    <m/>
    <m/>
    <m/>
    <m/>
    <m/>
    <m/>
    <m/>
    <m/>
    <m/>
    <m/>
    <m/>
    <m/>
  </r>
  <r>
    <x v="483"/>
    <x v="1"/>
    <n v="29.98"/>
    <n v="0"/>
    <n v="2"/>
    <m/>
    <m/>
    <m/>
    <m/>
    <m/>
    <m/>
    <m/>
    <m/>
    <m/>
    <m/>
    <m/>
    <m/>
    <m/>
    <m/>
    <m/>
    <m/>
  </r>
  <r>
    <x v="421"/>
    <x v="2"/>
    <n v="12.8"/>
    <n v="0"/>
    <n v="2"/>
    <m/>
    <m/>
    <m/>
    <m/>
    <m/>
    <m/>
    <m/>
    <m/>
    <m/>
    <m/>
    <m/>
    <m/>
    <m/>
    <m/>
    <m/>
    <m/>
  </r>
  <r>
    <x v="630"/>
    <x v="3"/>
    <n v="99.4"/>
    <n v="0.73839999999999995"/>
    <n v="70"/>
    <m/>
    <m/>
    <m/>
    <m/>
    <m/>
    <m/>
    <m/>
    <m/>
    <m/>
    <m/>
    <m/>
    <m/>
    <m/>
    <m/>
    <m/>
    <m/>
  </r>
  <r>
    <x v="631"/>
    <x v="3"/>
    <n v="81.06"/>
    <n v="0.63304000000000005"/>
    <n v="42"/>
    <m/>
    <m/>
    <m/>
    <m/>
    <m/>
    <m/>
    <m/>
    <m/>
    <m/>
    <m/>
    <m/>
    <m/>
    <m/>
    <m/>
    <m/>
    <m/>
  </r>
  <r>
    <x v="591"/>
    <x v="3"/>
    <n v="56"/>
    <n v="0.39200000000000002"/>
    <n v="56"/>
    <m/>
    <m/>
    <m/>
    <m/>
    <m/>
    <m/>
    <m/>
    <m/>
    <m/>
    <m/>
    <m/>
    <m/>
    <m/>
    <m/>
    <m/>
    <m/>
  </r>
  <r>
    <x v="479"/>
    <x v="3"/>
    <n v="4683.3599340000001"/>
    <n v="34.628479511999998"/>
    <n v="66"/>
    <m/>
    <m/>
    <m/>
    <m/>
    <m/>
    <m/>
    <m/>
    <m/>
    <m/>
    <m/>
    <m/>
    <m/>
    <m/>
    <m/>
    <m/>
    <m/>
  </r>
  <r>
    <x v="262"/>
    <x v="3"/>
    <n v="1423.840044"/>
    <n v="11.131840344"/>
    <n v="44"/>
    <m/>
    <m/>
    <m/>
    <m/>
    <m/>
    <m/>
    <m/>
    <m/>
    <m/>
    <m/>
    <m/>
    <m/>
    <m/>
    <m/>
    <m/>
    <m/>
  </r>
  <r>
    <x v="280"/>
    <x v="3"/>
    <n v="373.16"/>
    <n v="2.6710400000000001"/>
    <n v="76"/>
    <m/>
    <m/>
    <m/>
    <m/>
    <m/>
    <m/>
    <m/>
    <m/>
    <m/>
    <m/>
    <m/>
    <m/>
    <m/>
    <m/>
    <m/>
    <m/>
  </r>
  <r>
    <x v="349"/>
    <x v="3"/>
    <n v="300.94"/>
    <n v="2.202"/>
    <n v="82"/>
    <m/>
    <m/>
    <m/>
    <m/>
    <m/>
    <m/>
    <m/>
    <m/>
    <m/>
    <m/>
    <m/>
    <m/>
    <m/>
    <m/>
    <m/>
    <m/>
  </r>
  <r>
    <x v="590"/>
    <x v="3"/>
    <n v="313.74"/>
    <n v="2.3239999999999998"/>
    <n v="54"/>
    <m/>
    <m/>
    <m/>
    <m/>
    <m/>
    <m/>
    <m/>
    <m/>
    <m/>
    <m/>
    <m/>
    <m/>
    <m/>
    <m/>
    <m/>
    <m/>
  </r>
  <r>
    <x v="306"/>
    <x v="2"/>
    <n v="138.06"/>
    <n v="0"/>
    <n v="13"/>
    <m/>
    <m/>
    <m/>
    <m/>
    <m/>
    <m/>
    <m/>
    <m/>
    <m/>
    <m/>
    <m/>
    <m/>
    <m/>
    <m/>
    <m/>
    <m/>
  </r>
  <r>
    <x v="510"/>
    <x v="1"/>
    <n v="246.71999400000001"/>
    <n v="0"/>
    <n v="6"/>
    <m/>
    <m/>
    <m/>
    <m/>
    <m/>
    <m/>
    <m/>
    <m/>
    <m/>
    <m/>
    <m/>
    <m/>
    <m/>
    <m/>
    <m/>
    <m/>
  </r>
  <r>
    <x v="151"/>
    <x v="1"/>
    <n v="137.16"/>
    <n v="0"/>
    <n v="9"/>
    <m/>
    <m/>
    <m/>
    <m/>
    <m/>
    <m/>
    <m/>
    <m/>
    <m/>
    <m/>
    <m/>
    <m/>
    <m/>
    <m/>
    <m/>
    <m/>
  </r>
  <r>
    <x v="575"/>
    <x v="1"/>
    <n v="252.18"/>
    <n v="0"/>
    <n v="9"/>
    <m/>
    <m/>
    <m/>
    <m/>
    <m/>
    <m/>
    <m/>
    <m/>
    <m/>
    <m/>
    <m/>
    <m/>
    <m/>
    <m/>
    <m/>
    <m/>
  </r>
  <r>
    <x v="212"/>
    <x v="1"/>
    <n v="13.14"/>
    <n v="0"/>
    <n v="9"/>
    <m/>
    <m/>
    <m/>
    <m/>
    <m/>
    <m/>
    <m/>
    <m/>
    <m/>
    <m/>
    <m/>
    <m/>
    <m/>
    <m/>
    <m/>
    <m/>
  </r>
  <r>
    <x v="193"/>
    <x v="2"/>
    <n v="44.28"/>
    <n v="0"/>
    <n v="12"/>
    <m/>
    <m/>
    <m/>
    <m/>
    <m/>
    <m/>
    <m/>
    <m/>
    <m/>
    <m/>
    <m/>
    <m/>
    <m/>
    <m/>
    <m/>
    <m/>
  </r>
  <r>
    <x v="629"/>
    <x v="2"/>
    <n v="41.94"/>
    <n v="0"/>
    <n v="6"/>
    <m/>
    <m/>
    <m/>
    <m/>
    <m/>
    <m/>
    <m/>
    <m/>
    <m/>
    <m/>
    <m/>
    <m/>
    <m/>
    <m/>
    <m/>
    <m/>
  </r>
  <r>
    <x v="405"/>
    <x v="2"/>
    <n v="404.81998700000003"/>
    <n v="0"/>
    <n v="13"/>
    <m/>
    <m/>
    <m/>
    <m/>
    <m/>
    <m/>
    <m/>
    <m/>
    <m/>
    <m/>
    <m/>
    <m/>
    <m/>
    <m/>
    <m/>
    <m/>
  </r>
  <r>
    <x v="335"/>
    <x v="2"/>
    <n v="101.75"/>
    <n v="0"/>
    <n v="11"/>
    <m/>
    <m/>
    <m/>
    <m/>
    <m/>
    <m/>
    <m/>
    <m/>
    <m/>
    <m/>
    <m/>
    <m/>
    <m/>
    <m/>
    <m/>
    <m/>
  </r>
  <r>
    <x v="386"/>
    <x v="2"/>
    <n v="312.83999999999997"/>
    <n v="0"/>
    <n v="12"/>
    <m/>
    <m/>
    <m/>
    <m/>
    <m/>
    <m/>
    <m/>
    <m/>
    <m/>
    <m/>
    <m/>
    <m/>
    <m/>
    <m/>
    <m/>
    <m/>
  </r>
  <r>
    <x v="402"/>
    <x v="2"/>
    <n v="292.5"/>
    <n v="0"/>
    <n v="13"/>
    <m/>
    <m/>
    <m/>
    <m/>
    <m/>
    <m/>
    <m/>
    <m/>
    <m/>
    <m/>
    <m/>
    <m/>
    <m/>
    <m/>
    <m/>
    <m/>
  </r>
  <r>
    <x v="222"/>
    <x v="2"/>
    <n v="401.39999"/>
    <n v="0"/>
    <n v="10"/>
    <m/>
    <m/>
    <m/>
    <m/>
    <m/>
    <m/>
    <m/>
    <m/>
    <m/>
    <m/>
    <m/>
    <m/>
    <m/>
    <m/>
    <m/>
    <m/>
  </r>
  <r>
    <x v="363"/>
    <x v="2"/>
    <n v="335.88"/>
    <n v="0"/>
    <n v="9"/>
    <m/>
    <m/>
    <m/>
    <m/>
    <m/>
    <m/>
    <m/>
    <m/>
    <m/>
    <m/>
    <m/>
    <m/>
    <m/>
    <m/>
    <m/>
    <m/>
  </r>
  <r>
    <x v="55"/>
    <x v="2"/>
    <n v="36"/>
    <n v="0"/>
    <n v="10"/>
    <m/>
    <m/>
    <m/>
    <m/>
    <m/>
    <m/>
    <m/>
    <m/>
    <m/>
    <m/>
    <m/>
    <m/>
    <m/>
    <m/>
    <m/>
    <m/>
  </r>
  <r>
    <x v="604"/>
    <x v="2"/>
    <n v="163.13"/>
    <n v="0"/>
    <n v="11"/>
    <m/>
    <m/>
    <m/>
    <m/>
    <m/>
    <m/>
    <m/>
    <m/>
    <m/>
    <m/>
    <m/>
    <m/>
    <m/>
    <m/>
    <m/>
    <m/>
  </r>
  <r>
    <x v="121"/>
    <x v="2"/>
    <n v="68.099999999999994"/>
    <n v="0"/>
    <n v="10"/>
    <m/>
    <m/>
    <m/>
    <m/>
    <m/>
    <m/>
    <m/>
    <m/>
    <m/>
    <m/>
    <m/>
    <m/>
    <m/>
    <m/>
    <m/>
    <m/>
  </r>
  <r>
    <x v="401"/>
    <x v="1"/>
    <n v="626.55999999999995"/>
    <n v="0"/>
    <n v="8"/>
    <m/>
    <m/>
    <m/>
    <m/>
    <m/>
    <m/>
    <m/>
    <m/>
    <m/>
    <m/>
    <m/>
    <m/>
    <m/>
    <m/>
    <m/>
    <m/>
  </r>
  <r>
    <x v="451"/>
    <x v="1"/>
    <n v="273.56001400000002"/>
    <n v="0"/>
    <n v="7"/>
    <m/>
    <m/>
    <m/>
    <m/>
    <m/>
    <m/>
    <m/>
    <m/>
    <m/>
    <m/>
    <m/>
    <m/>
    <m/>
    <m/>
    <m/>
    <m/>
  </r>
  <r>
    <x v="328"/>
    <x v="1"/>
    <n v="114.559996"/>
    <n v="0"/>
    <n v="4"/>
    <m/>
    <m/>
    <m/>
    <m/>
    <m/>
    <m/>
    <m/>
    <m/>
    <m/>
    <m/>
    <m/>
    <m/>
    <m/>
    <m/>
    <m/>
    <m/>
  </r>
  <r>
    <x v="341"/>
    <x v="2"/>
    <n v="14.19"/>
    <n v="0"/>
    <n v="11"/>
    <m/>
    <m/>
    <m/>
    <m/>
    <m/>
    <m/>
    <m/>
    <m/>
    <m/>
    <m/>
    <m/>
    <m/>
    <m/>
    <m/>
    <m/>
    <m/>
  </r>
  <r>
    <x v="228"/>
    <x v="2"/>
    <n v="30.08"/>
    <n v="0"/>
    <n v="8"/>
    <m/>
    <m/>
    <m/>
    <m/>
    <m/>
    <m/>
    <m/>
    <m/>
    <m/>
    <m/>
    <m/>
    <m/>
    <m/>
    <m/>
    <m/>
    <m/>
  </r>
  <r>
    <x v="625"/>
    <x v="2"/>
    <n v="104.17"/>
    <n v="0"/>
    <n v="11"/>
    <m/>
    <m/>
    <m/>
    <m/>
    <m/>
    <m/>
    <m/>
    <m/>
    <m/>
    <m/>
    <m/>
    <m/>
    <m/>
    <m/>
    <m/>
    <m/>
  </r>
  <r>
    <x v="460"/>
    <x v="2"/>
    <n v="44.88"/>
    <n v="0"/>
    <n v="11"/>
    <m/>
    <m/>
    <m/>
    <m/>
    <m/>
    <m/>
    <m/>
    <m/>
    <m/>
    <m/>
    <m/>
    <m/>
    <m/>
    <m/>
    <m/>
    <m/>
  </r>
  <r>
    <x v="632"/>
    <x v="1"/>
    <n v="22.05"/>
    <n v="0"/>
    <n v="7"/>
    <m/>
    <m/>
    <m/>
    <m/>
    <m/>
    <m/>
    <m/>
    <m/>
    <m/>
    <m/>
    <m/>
    <m/>
    <m/>
    <m/>
    <m/>
    <m/>
  </r>
  <r>
    <x v="14"/>
    <x v="2"/>
    <n v="112.74000599999999"/>
    <n v="0"/>
    <n v="6"/>
    <m/>
    <m/>
    <m/>
    <m/>
    <m/>
    <m/>
    <m/>
    <m/>
    <m/>
    <m/>
    <m/>
    <m/>
    <m/>
    <m/>
    <m/>
    <m/>
  </r>
  <r>
    <x v="369"/>
    <x v="3"/>
    <n v="92.4"/>
    <n v="0.67200000000000004"/>
    <n v="77"/>
    <m/>
    <m/>
    <m/>
    <m/>
    <m/>
    <m/>
    <m/>
    <m/>
    <m/>
    <m/>
    <m/>
    <m/>
    <m/>
    <m/>
    <m/>
    <m/>
  </r>
  <r>
    <x v="352"/>
    <x v="3"/>
    <n v="2713.5"/>
    <n v="19.971360000000001"/>
    <n v="75"/>
    <m/>
    <m/>
    <m/>
    <m/>
    <m/>
    <m/>
    <m/>
    <m/>
    <m/>
    <m/>
    <m/>
    <m/>
    <m/>
    <m/>
    <m/>
    <m/>
  </r>
  <r>
    <x v="238"/>
    <x v="3"/>
    <n v="3015.68"/>
    <n v="22.220800000000001"/>
    <n v="76"/>
    <m/>
    <m/>
    <m/>
    <m/>
    <m/>
    <m/>
    <m/>
    <m/>
    <m/>
    <m/>
    <m/>
    <m/>
    <m/>
    <m/>
    <m/>
    <m/>
  </r>
  <r>
    <x v="633"/>
    <x v="3"/>
    <n v="1323.959934"/>
    <n v="9.6287995199999994"/>
    <n v="66"/>
    <m/>
    <m/>
    <m/>
    <m/>
    <m/>
    <m/>
    <m/>
    <m/>
    <m/>
    <m/>
    <m/>
    <m/>
    <m/>
    <m/>
    <m/>
    <m/>
  </r>
  <r>
    <x v="223"/>
    <x v="2"/>
    <n v="365.18998599999998"/>
    <n v="0"/>
    <n v="7"/>
    <m/>
    <m/>
    <m/>
    <m/>
    <m/>
    <m/>
    <m/>
    <m/>
    <m/>
    <m/>
    <m/>
    <m/>
    <m/>
    <m/>
    <m/>
    <m/>
  </r>
  <r>
    <x v="396"/>
    <x v="1"/>
    <n v="48.37"/>
    <n v="0"/>
    <n v="7"/>
    <m/>
    <m/>
    <m/>
    <m/>
    <m/>
    <m/>
    <m/>
    <m/>
    <m/>
    <m/>
    <m/>
    <m/>
    <m/>
    <m/>
    <m/>
    <m/>
  </r>
  <r>
    <x v="634"/>
    <x v="1"/>
    <n v="36.9"/>
    <n v="0"/>
    <n v="9"/>
    <m/>
    <m/>
    <m/>
    <m/>
    <m/>
    <m/>
    <m/>
    <m/>
    <m/>
    <m/>
    <m/>
    <m/>
    <m/>
    <m/>
    <m/>
    <m/>
  </r>
  <r>
    <x v="198"/>
    <x v="1"/>
    <n v="159.28"/>
    <n v="0"/>
    <n v="8"/>
    <m/>
    <m/>
    <m/>
    <m/>
    <m/>
    <m/>
    <m/>
    <m/>
    <m/>
    <m/>
    <m/>
    <m/>
    <m/>
    <m/>
    <m/>
    <m/>
  </r>
  <r>
    <x v="467"/>
    <x v="1"/>
    <n v="143.75999200000001"/>
    <n v="0"/>
    <n v="8"/>
    <m/>
    <m/>
    <m/>
    <m/>
    <m/>
    <m/>
    <m/>
    <m/>
    <m/>
    <m/>
    <m/>
    <m/>
    <m/>
    <m/>
    <m/>
    <m/>
  </r>
  <r>
    <x v="454"/>
    <x v="1"/>
    <n v="430.399992"/>
    <n v="0"/>
    <n v="8"/>
    <m/>
    <m/>
    <m/>
    <m/>
    <m/>
    <m/>
    <m/>
    <m/>
    <m/>
    <m/>
    <m/>
    <m/>
    <m/>
    <m/>
    <m/>
    <m/>
  </r>
  <r>
    <x v="315"/>
    <x v="1"/>
    <n v="157.71000699999999"/>
    <n v="0"/>
    <n v="7"/>
    <m/>
    <m/>
    <m/>
    <m/>
    <m/>
    <m/>
    <m/>
    <m/>
    <m/>
    <m/>
    <m/>
    <m/>
    <m/>
    <m/>
    <m/>
    <m/>
  </r>
  <r>
    <x v="490"/>
    <x v="1"/>
    <n v="71.680000000000007"/>
    <n v="0"/>
    <n v="8"/>
    <m/>
    <m/>
    <m/>
    <m/>
    <m/>
    <m/>
    <m/>
    <m/>
    <m/>
    <m/>
    <m/>
    <m/>
    <m/>
    <m/>
    <m/>
    <m/>
  </r>
  <r>
    <x v="406"/>
    <x v="2"/>
    <n v="125.64"/>
    <n v="0"/>
    <n v="12"/>
    <m/>
    <m/>
    <m/>
    <m/>
    <m/>
    <m/>
    <m/>
    <m/>
    <m/>
    <m/>
    <m/>
    <m/>
    <m/>
    <m/>
    <m/>
    <m/>
  </r>
  <r>
    <x v="67"/>
    <x v="2"/>
    <n v="152.04"/>
    <n v="0"/>
    <n v="14"/>
    <m/>
    <m/>
    <m/>
    <m/>
    <m/>
    <m/>
    <m/>
    <m/>
    <m/>
    <m/>
    <m/>
    <m/>
    <m/>
    <m/>
    <m/>
    <m/>
  </r>
  <r>
    <x v="406"/>
    <x v="2"/>
    <n v="115.17"/>
    <n v="0"/>
    <n v="11"/>
    <m/>
    <m/>
    <m/>
    <m/>
    <m/>
    <m/>
    <m/>
    <m/>
    <m/>
    <m/>
    <m/>
    <m/>
    <m/>
    <m/>
    <m/>
    <m/>
  </r>
  <r>
    <x v="635"/>
    <x v="2"/>
    <n v="76.319999999999993"/>
    <n v="0"/>
    <n v="9"/>
    <m/>
    <m/>
    <m/>
    <m/>
    <m/>
    <m/>
    <m/>
    <m/>
    <m/>
    <m/>
    <m/>
    <m/>
    <m/>
    <m/>
    <m/>
    <m/>
  </r>
  <r>
    <x v="386"/>
    <x v="2"/>
    <n v="312.83999999999997"/>
    <n v="0"/>
    <n v="12"/>
    <m/>
    <m/>
    <m/>
    <m/>
    <m/>
    <m/>
    <m/>
    <m/>
    <m/>
    <m/>
    <m/>
    <m/>
    <m/>
    <m/>
    <m/>
    <m/>
  </r>
  <r>
    <x v="190"/>
    <x v="2"/>
    <n v="492.44001300000002"/>
    <n v="0"/>
    <n v="13"/>
    <m/>
    <m/>
    <m/>
    <m/>
    <m/>
    <m/>
    <m/>
    <m/>
    <m/>
    <m/>
    <m/>
    <m/>
    <m/>
    <m/>
    <m/>
    <m/>
  </r>
  <r>
    <x v="458"/>
    <x v="2"/>
    <n v="129.1"/>
    <n v="0"/>
    <n v="10"/>
    <m/>
    <m/>
    <m/>
    <m/>
    <m/>
    <m/>
    <m/>
    <m/>
    <m/>
    <m/>
    <m/>
    <m/>
    <m/>
    <m/>
    <m/>
    <m/>
  </r>
  <r>
    <x v="191"/>
    <x v="2"/>
    <n v="100.88"/>
    <n v="0"/>
    <n v="13"/>
    <m/>
    <m/>
    <m/>
    <m/>
    <m/>
    <m/>
    <m/>
    <m/>
    <m/>
    <m/>
    <m/>
    <m/>
    <m/>
    <m/>
    <m/>
    <m/>
  </r>
  <r>
    <x v="557"/>
    <x v="2"/>
    <n v="168.3"/>
    <n v="0"/>
    <n v="10"/>
    <m/>
    <m/>
    <m/>
    <m/>
    <m/>
    <m/>
    <m/>
    <m/>
    <m/>
    <m/>
    <m/>
    <m/>
    <m/>
    <m/>
    <m/>
    <m/>
  </r>
  <r>
    <x v="407"/>
    <x v="2"/>
    <n v="210.40001000000001"/>
    <n v="0"/>
    <n v="10"/>
    <m/>
    <m/>
    <m/>
    <m/>
    <m/>
    <m/>
    <m/>
    <m/>
    <m/>
    <m/>
    <m/>
    <m/>
    <m/>
    <m/>
    <m/>
    <m/>
  </r>
  <r>
    <x v="254"/>
    <x v="2"/>
    <n v="762.70997399999999"/>
    <n v="0"/>
    <n v="13"/>
    <m/>
    <m/>
    <m/>
    <m/>
    <m/>
    <m/>
    <m/>
    <m/>
    <m/>
    <m/>
    <m/>
    <m/>
    <m/>
    <m/>
    <m/>
    <m/>
  </r>
  <r>
    <x v="66"/>
    <x v="2"/>
    <n v="89.92"/>
    <n v="0"/>
    <n v="8"/>
    <m/>
    <m/>
    <m/>
    <m/>
    <m/>
    <m/>
    <m/>
    <m/>
    <m/>
    <m/>
    <m/>
    <m/>
    <m/>
    <m/>
    <m/>
    <m/>
  </r>
  <r>
    <x v="562"/>
    <x v="2"/>
    <n v="139.36000000000001"/>
    <n v="0"/>
    <n v="13"/>
    <m/>
    <m/>
    <m/>
    <m/>
    <m/>
    <m/>
    <m/>
    <m/>
    <m/>
    <m/>
    <m/>
    <m/>
    <m/>
    <m/>
    <m/>
    <m/>
  </r>
  <r>
    <x v="393"/>
    <x v="1"/>
    <n v="164.99"/>
    <n v="0"/>
    <n v="7"/>
    <m/>
    <m/>
    <m/>
    <m/>
    <m/>
    <m/>
    <m/>
    <m/>
    <m/>
    <m/>
    <m/>
    <m/>
    <m/>
    <m/>
    <m/>
    <m/>
  </r>
  <r>
    <x v="534"/>
    <x v="1"/>
    <n v="99.299993999999998"/>
    <n v="0"/>
    <n v="6"/>
    <m/>
    <m/>
    <m/>
    <m/>
    <m/>
    <m/>
    <m/>
    <m/>
    <m/>
    <m/>
    <m/>
    <m/>
    <m/>
    <m/>
    <m/>
    <m/>
  </r>
  <r>
    <x v="519"/>
    <x v="1"/>
    <n v="764.82001400000001"/>
    <n v="0"/>
    <n v="7"/>
    <m/>
    <m/>
    <m/>
    <m/>
    <m/>
    <m/>
    <m/>
    <m/>
    <m/>
    <m/>
    <m/>
    <m/>
    <m/>
    <m/>
    <m/>
    <m/>
  </r>
  <r>
    <x v="302"/>
    <x v="2"/>
    <n v="220.32001199999999"/>
    <n v="0"/>
    <n v="12"/>
    <m/>
    <m/>
    <m/>
    <m/>
    <m/>
    <m/>
    <m/>
    <m/>
    <m/>
    <m/>
    <m/>
    <m/>
    <m/>
    <m/>
    <m/>
    <m/>
  </r>
  <r>
    <x v="163"/>
    <x v="2"/>
    <n v="56.43"/>
    <n v="0"/>
    <n v="11"/>
    <m/>
    <m/>
    <m/>
    <m/>
    <m/>
    <m/>
    <m/>
    <m/>
    <m/>
    <m/>
    <m/>
    <m/>
    <m/>
    <m/>
    <m/>
    <m/>
  </r>
  <r>
    <x v="3"/>
    <x v="1"/>
    <n v="65.400000000000006"/>
    <n v="0"/>
    <n v="6"/>
    <m/>
    <m/>
    <m/>
    <m/>
    <m/>
    <m/>
    <m/>
    <m/>
    <m/>
    <m/>
    <m/>
    <m/>
    <m/>
    <m/>
    <m/>
    <m/>
  </r>
  <r>
    <x v="344"/>
    <x v="1"/>
    <n v="27.48"/>
    <n v="0"/>
    <n v="4"/>
    <m/>
    <m/>
    <m/>
    <m/>
    <m/>
    <m/>
    <m/>
    <m/>
    <m/>
    <m/>
    <m/>
    <m/>
    <m/>
    <m/>
    <m/>
    <m/>
  </r>
  <r>
    <x v="316"/>
    <x v="2"/>
    <n v="2.77"/>
    <n v="0"/>
    <n v="1"/>
    <m/>
    <m/>
    <m/>
    <m/>
    <m/>
    <m/>
    <m/>
    <m/>
    <m/>
    <m/>
    <m/>
    <m/>
    <m/>
    <m/>
    <m/>
    <m/>
  </r>
  <r>
    <x v="528"/>
    <x v="1"/>
    <n v="194.66999300000001"/>
    <n v="0"/>
    <n v="7"/>
    <m/>
    <m/>
    <m/>
    <m/>
    <m/>
    <m/>
    <m/>
    <m/>
    <m/>
    <m/>
    <m/>
    <m/>
    <m/>
    <m/>
    <m/>
    <m/>
  </r>
  <r>
    <x v="576"/>
    <x v="1"/>
    <n v="25.92"/>
    <n v="0"/>
    <n v="8"/>
    <m/>
    <m/>
    <m/>
    <m/>
    <m/>
    <m/>
    <m/>
    <m/>
    <m/>
    <m/>
    <m/>
    <m/>
    <m/>
    <m/>
    <m/>
    <m/>
  </r>
  <r>
    <x v="213"/>
    <x v="1"/>
    <n v="124.74"/>
    <n v="0"/>
    <n v="9"/>
    <m/>
    <m/>
    <m/>
    <m/>
    <m/>
    <m/>
    <m/>
    <m/>
    <m/>
    <m/>
    <m/>
    <m/>
    <m/>
    <m/>
    <m/>
    <m/>
  </r>
  <r>
    <x v="424"/>
    <x v="2"/>
    <n v="163.65999299999999"/>
    <n v="0"/>
    <n v="7"/>
    <m/>
    <m/>
    <m/>
    <m/>
    <m/>
    <m/>
    <m/>
    <m/>
    <m/>
    <m/>
    <m/>
    <m/>
    <m/>
    <m/>
    <m/>
    <m/>
  </r>
  <r>
    <x v="159"/>
    <x v="2"/>
    <n v="58.05"/>
    <n v="0"/>
    <n v="9"/>
    <m/>
    <m/>
    <m/>
    <m/>
    <m/>
    <m/>
    <m/>
    <m/>
    <m/>
    <m/>
    <m/>
    <m/>
    <m/>
    <m/>
    <m/>
    <m/>
  </r>
  <r>
    <x v="546"/>
    <x v="1"/>
    <n v="15.6"/>
    <n v="0"/>
    <n v="8"/>
    <m/>
    <m/>
    <m/>
    <m/>
    <m/>
    <m/>
    <m/>
    <m/>
    <m/>
    <m/>
    <m/>
    <m/>
    <m/>
    <m/>
    <m/>
    <m/>
  </r>
  <r>
    <x v="546"/>
    <x v="1"/>
    <n v="16.38"/>
    <n v="0"/>
    <n v="7"/>
    <m/>
    <m/>
    <m/>
    <m/>
    <m/>
    <m/>
    <m/>
    <m/>
    <m/>
    <m/>
    <m/>
    <m/>
    <m/>
    <m/>
    <m/>
    <m/>
  </r>
  <r>
    <x v="636"/>
    <x v="1"/>
    <n v="43.19"/>
    <n v="0"/>
    <n v="7"/>
    <m/>
    <m/>
    <m/>
    <m/>
    <m/>
    <m/>
    <m/>
    <m/>
    <m/>
    <m/>
    <m/>
    <m/>
    <m/>
    <m/>
    <m/>
    <m/>
  </r>
  <r>
    <x v="621"/>
    <x v="0"/>
    <n v="54"/>
    <n v="0"/>
    <n v="54"/>
    <m/>
    <m/>
    <m/>
    <m/>
    <m/>
    <m/>
    <m/>
    <m/>
    <m/>
    <m/>
    <m/>
    <m/>
    <m/>
    <m/>
    <m/>
    <m/>
  </r>
  <r>
    <x v="286"/>
    <x v="1"/>
    <n v="2760.2400419999999"/>
    <n v="20.504640311999999"/>
    <n v="42"/>
    <m/>
    <m/>
    <m/>
    <m/>
    <m/>
    <m/>
    <m/>
    <m/>
    <m/>
    <m/>
    <m/>
    <m/>
    <m/>
    <m/>
    <m/>
    <m/>
  </r>
  <r>
    <x v="110"/>
    <x v="1"/>
    <n v="3315.36"/>
    <n v="24.312639999999998"/>
    <n v="48"/>
    <m/>
    <m/>
    <m/>
    <m/>
    <m/>
    <m/>
    <m/>
    <m/>
    <m/>
    <m/>
    <m/>
    <m/>
    <m/>
    <m/>
    <m/>
    <m/>
  </r>
  <r>
    <x v="490"/>
    <x v="1"/>
    <n v="492.8"/>
    <n v="3.6556799999999998"/>
    <n v="55"/>
    <m/>
    <m/>
    <m/>
    <m/>
    <m/>
    <m/>
    <m/>
    <m/>
    <m/>
    <m/>
    <m/>
    <m/>
    <m/>
    <m/>
    <m/>
    <m/>
  </r>
  <r>
    <x v="634"/>
    <x v="1"/>
    <n v="213.2"/>
    <n v="1.5744"/>
    <n v="52"/>
    <m/>
    <m/>
    <m/>
    <m/>
    <m/>
    <m/>
    <m/>
    <m/>
    <m/>
    <m/>
    <m/>
    <m/>
    <m/>
    <m/>
    <m/>
    <m/>
  </r>
  <r>
    <x v="564"/>
    <x v="1"/>
    <n v="749.79995399999996"/>
    <n v="5.4767996639999996"/>
    <n v="46"/>
    <m/>
    <m/>
    <m/>
    <m/>
    <m/>
    <m/>
    <m/>
    <m/>
    <m/>
    <m/>
    <m/>
    <m/>
    <m/>
    <m/>
    <m/>
    <m/>
  </r>
  <r>
    <x v="287"/>
    <x v="1"/>
    <n v="807.33"/>
    <n v="5.9520799999999996"/>
    <n v="51"/>
    <m/>
    <m/>
    <m/>
    <m/>
    <m/>
    <m/>
    <m/>
    <m/>
    <m/>
    <m/>
    <m/>
    <m/>
    <m/>
    <m/>
    <m/>
    <m/>
  </r>
  <r>
    <x v="311"/>
    <x v="1"/>
    <n v="3394.0398439999999"/>
    <n v="25.063678847999999"/>
    <n v="52"/>
    <m/>
    <m/>
    <m/>
    <m/>
    <m/>
    <m/>
    <m/>
    <m/>
    <m/>
    <m/>
    <m/>
    <m/>
    <m/>
    <m/>
    <m/>
    <m/>
  </r>
  <r>
    <x v="5"/>
    <x v="1"/>
    <n v="162.96"/>
    <n v="1.1872799999999999"/>
    <n v="56"/>
    <m/>
    <m/>
    <m/>
    <m/>
    <m/>
    <m/>
    <m/>
    <m/>
    <m/>
    <m/>
    <m/>
    <m/>
    <m/>
    <m/>
    <m/>
    <m/>
  </r>
  <r>
    <x v="47"/>
    <x v="1"/>
    <n v="1723.56"/>
    <n v="12.487679999999999"/>
    <n v="53"/>
    <m/>
    <m/>
    <m/>
    <m/>
    <m/>
    <m/>
    <m/>
    <m/>
    <m/>
    <m/>
    <m/>
    <m/>
    <m/>
    <m/>
    <m/>
    <m/>
  </r>
  <r>
    <x v="509"/>
    <x v="1"/>
    <n v="1588.1399489999999"/>
    <n v="11.708639624"/>
    <n v="51"/>
    <m/>
    <m/>
    <m/>
    <m/>
    <m/>
    <m/>
    <m/>
    <m/>
    <m/>
    <m/>
    <m/>
    <m/>
    <m/>
    <m/>
    <m/>
    <m/>
  </r>
  <r>
    <x v="495"/>
    <x v="2"/>
    <n v="2836.0298939999998"/>
    <n v="20.975919216000001"/>
    <n v="53"/>
    <m/>
    <m/>
    <m/>
    <m/>
    <m/>
    <m/>
    <m/>
    <m/>
    <m/>
    <m/>
    <m/>
    <m/>
    <m/>
    <m/>
    <m/>
    <m/>
  </r>
  <r>
    <x v="602"/>
    <x v="2"/>
    <n v="296.38"/>
    <n v="2.1257600000000001"/>
    <n v="58"/>
    <m/>
    <m/>
    <m/>
    <m/>
    <m/>
    <m/>
    <m/>
    <m/>
    <m/>
    <m/>
    <m/>
    <m/>
    <m/>
    <m/>
    <m/>
    <m/>
  </r>
  <r>
    <x v="604"/>
    <x v="2"/>
    <n v="800.82"/>
    <n v="5.9320000000000004"/>
    <n v="54"/>
    <m/>
    <m/>
    <m/>
    <m/>
    <m/>
    <m/>
    <m/>
    <m/>
    <m/>
    <m/>
    <m/>
    <m/>
    <m/>
    <m/>
    <m/>
    <m/>
  </r>
  <r>
    <x v="221"/>
    <x v="2"/>
    <n v="452.4"/>
    <n v="3.2711999999999999"/>
    <n v="52"/>
    <m/>
    <m/>
    <m/>
    <m/>
    <m/>
    <m/>
    <m/>
    <m/>
    <m/>
    <m/>
    <m/>
    <m/>
    <m/>
    <m/>
    <m/>
    <m/>
  </r>
  <r>
    <x v="637"/>
    <x v="2"/>
    <n v="448.06"/>
    <n v="3.3344"/>
    <n v="43"/>
    <m/>
    <m/>
    <m/>
    <m/>
    <m/>
    <m/>
    <m/>
    <m/>
    <m/>
    <m/>
    <m/>
    <m/>
    <m/>
    <m/>
    <m/>
    <m/>
  </r>
  <r>
    <x v="488"/>
    <x v="2"/>
    <n v="136.4"/>
    <n v="0.98560000000000003"/>
    <n v="62"/>
    <m/>
    <m/>
    <m/>
    <m/>
    <m/>
    <m/>
    <m/>
    <m/>
    <m/>
    <m/>
    <m/>
    <m/>
    <m/>
    <m/>
    <m/>
    <m/>
  </r>
  <r>
    <x v="603"/>
    <x v="2"/>
    <n v="33"/>
    <n v="0.25600000000000001"/>
    <n v="33"/>
    <m/>
    <m/>
    <m/>
    <m/>
    <m/>
    <m/>
    <m/>
    <m/>
    <m/>
    <m/>
    <m/>
    <m/>
    <m/>
    <m/>
    <m/>
    <m/>
  </r>
  <r>
    <x v="425"/>
    <x v="2"/>
    <n v="805.8"/>
    <n v="6.0166399999999998"/>
    <n v="60"/>
    <m/>
    <m/>
    <m/>
    <m/>
    <m/>
    <m/>
    <m/>
    <m/>
    <m/>
    <m/>
    <m/>
    <m/>
    <m/>
    <m/>
    <m/>
    <m/>
  </r>
  <r>
    <x v="271"/>
    <x v="2"/>
    <n v="988.57"/>
    <n v="7.5407200000000003"/>
    <n v="43"/>
    <m/>
    <m/>
    <m/>
    <m/>
    <m/>
    <m/>
    <m/>
    <m/>
    <m/>
    <m/>
    <m/>
    <m/>
    <m/>
    <m/>
    <m/>
    <m/>
  </r>
  <r>
    <x v="517"/>
    <x v="2"/>
    <n v="1146.42"/>
    <n v="8.4920000000000009"/>
    <n v="54"/>
    <m/>
    <m/>
    <m/>
    <m/>
    <m/>
    <m/>
    <m/>
    <m/>
    <m/>
    <m/>
    <m/>
    <m/>
    <m/>
    <m/>
    <m/>
    <m/>
  </r>
  <r>
    <x v="442"/>
    <x v="2"/>
    <n v="653.94000000000005"/>
    <n v="4.8440000000000003"/>
    <n v="54"/>
    <m/>
    <m/>
    <m/>
    <m/>
    <m/>
    <m/>
    <m/>
    <m/>
    <m/>
    <m/>
    <m/>
    <m/>
    <m/>
    <m/>
    <m/>
    <m/>
  </r>
  <r>
    <x v="257"/>
    <x v="2"/>
    <n v="1241.52"/>
    <n v="9.2227200000000007"/>
    <n v="56"/>
    <m/>
    <m/>
    <m/>
    <m/>
    <m/>
    <m/>
    <m/>
    <m/>
    <m/>
    <m/>
    <m/>
    <m/>
    <m/>
    <m/>
    <m/>
    <m/>
  </r>
  <r>
    <x v="625"/>
    <x v="2"/>
    <n v="464.03"/>
    <n v="3.2576800000000001"/>
    <n v="49"/>
    <m/>
    <m/>
    <m/>
    <m/>
    <m/>
    <m/>
    <m/>
    <m/>
    <m/>
    <m/>
    <m/>
    <m/>
    <m/>
    <m/>
    <m/>
    <m/>
  </r>
  <r>
    <x v="270"/>
    <x v="2"/>
    <n v="363.63"/>
    <n v="2.62384"/>
    <n v="51"/>
    <m/>
    <m/>
    <m/>
    <m/>
    <m/>
    <m/>
    <m/>
    <m/>
    <m/>
    <m/>
    <m/>
    <m/>
    <m/>
    <m/>
    <m/>
    <m/>
  </r>
  <r>
    <x v="222"/>
    <x v="2"/>
    <n v="2649.2399340000002"/>
    <n v="19.588319512000002"/>
    <n v="66"/>
    <m/>
    <m/>
    <m/>
    <m/>
    <m/>
    <m/>
    <m/>
    <m/>
    <m/>
    <m/>
    <m/>
    <m/>
    <m/>
    <m/>
    <m/>
    <m/>
  </r>
  <r>
    <x v="485"/>
    <x v="2"/>
    <n v="56.99"/>
    <n v="0.41143999999999997"/>
    <n v="41"/>
    <m/>
    <m/>
    <m/>
    <m/>
    <m/>
    <m/>
    <m/>
    <m/>
    <m/>
    <m/>
    <m/>
    <m/>
    <m/>
    <m/>
    <m/>
    <m/>
  </r>
  <r>
    <x v="342"/>
    <x v="2"/>
    <n v="2464.8001199999999"/>
    <n v="18.403840895999998"/>
    <n v="60"/>
    <m/>
    <m/>
    <m/>
    <m/>
    <m/>
    <m/>
    <m/>
    <m/>
    <m/>
    <m/>
    <m/>
    <m/>
    <m/>
    <m/>
    <m/>
    <m/>
  </r>
  <r>
    <x v="376"/>
    <x v="2"/>
    <n v="5431.9698939999998"/>
    <n v="39.356159232000003"/>
    <n v="53"/>
    <m/>
    <m/>
    <m/>
    <m/>
    <m/>
    <m/>
    <m/>
    <m/>
    <m/>
    <m/>
    <m/>
    <m/>
    <m/>
    <m/>
    <m/>
    <m/>
  </r>
  <r>
    <x v="526"/>
    <x v="2"/>
    <n v="838.14"/>
    <n v="6.0456000000000003"/>
    <n v="61"/>
    <m/>
    <m/>
    <m/>
    <m/>
    <m/>
    <m/>
    <m/>
    <m/>
    <m/>
    <m/>
    <m/>
    <m/>
    <m/>
    <m/>
    <m/>
    <m/>
  </r>
  <r>
    <x v="635"/>
    <x v="2"/>
    <n v="590.44000000000005"/>
    <n v="4.3163200000000002"/>
    <n v="58"/>
    <m/>
    <m/>
    <m/>
    <m/>
    <m/>
    <m/>
    <m/>
    <m/>
    <m/>
    <m/>
    <m/>
    <m/>
    <m/>
    <m/>
    <m/>
    <m/>
  </r>
  <r>
    <x v="120"/>
    <x v="2"/>
    <n v="80.62"/>
    <n v="0.58935999999999999"/>
    <n v="58"/>
    <m/>
    <m/>
    <m/>
    <m/>
    <m/>
    <m/>
    <m/>
    <m/>
    <m/>
    <m/>
    <m/>
    <m/>
    <m/>
    <m/>
    <m/>
    <m/>
  </r>
  <r>
    <x v="367"/>
    <x v="0"/>
    <n v="421.88"/>
    <n v="3.12032"/>
    <n v="212"/>
    <m/>
    <m/>
    <m/>
    <m/>
    <m/>
    <m/>
    <m/>
    <m/>
    <m/>
    <m/>
    <m/>
    <m/>
    <m/>
    <m/>
    <m/>
    <m/>
  </r>
  <r>
    <x v="131"/>
    <x v="0"/>
    <n v="1149.6400000000001"/>
    <n v="8.6363199999999996"/>
    <n v="164"/>
    <m/>
    <m/>
    <m/>
    <m/>
    <m/>
    <m/>
    <m/>
    <m/>
    <m/>
    <m/>
    <m/>
    <m/>
    <m/>
    <m/>
    <m/>
    <m/>
  </r>
  <r>
    <x v="358"/>
    <x v="1"/>
    <n v="1095.6400000000001"/>
    <n v="8.2594399999999997"/>
    <n v="52"/>
    <m/>
    <m/>
    <m/>
    <m/>
    <m/>
    <m/>
    <m/>
    <m/>
    <m/>
    <m/>
    <m/>
    <m/>
    <m/>
    <m/>
    <m/>
    <m/>
  </r>
  <r>
    <x v="344"/>
    <x v="1"/>
    <n v="199.23"/>
    <n v="1.4839199999999999"/>
    <n v="29"/>
    <m/>
    <m/>
    <m/>
    <m/>
    <m/>
    <m/>
    <m/>
    <m/>
    <m/>
    <m/>
    <m/>
    <m/>
    <m/>
    <m/>
    <m/>
    <m/>
  </r>
  <r>
    <x v="568"/>
    <x v="0"/>
    <n v="1500.25"/>
    <n v="0"/>
    <n v="85"/>
    <m/>
    <m/>
    <m/>
    <m/>
    <m/>
    <m/>
    <m/>
    <m/>
    <m/>
    <m/>
    <m/>
    <m/>
    <m/>
    <m/>
    <m/>
    <m/>
  </r>
  <r>
    <x v="586"/>
    <x v="3"/>
    <n v="160.38"/>
    <n v="1.1879999999999999"/>
    <n v="81"/>
    <m/>
    <m/>
    <m/>
    <m/>
    <m/>
    <m/>
    <m/>
    <m/>
    <m/>
    <m/>
    <m/>
    <m/>
    <m/>
    <m/>
    <m/>
    <m/>
  </r>
  <r>
    <x v="559"/>
    <x v="3"/>
    <n v="320.32"/>
    <n v="2.3296000000000001"/>
    <n v="77"/>
    <m/>
    <m/>
    <m/>
    <m/>
    <m/>
    <m/>
    <m/>
    <m/>
    <m/>
    <m/>
    <m/>
    <m/>
    <m/>
    <m/>
    <m/>
    <m/>
  </r>
  <r>
    <x v="283"/>
    <x v="3"/>
    <n v="7968.8001679999998"/>
    <n v="54.643201152000003"/>
    <n v="56"/>
    <m/>
    <m/>
    <m/>
    <m/>
    <m/>
    <m/>
    <m/>
    <m/>
    <m/>
    <m/>
    <m/>
    <m/>
    <m/>
    <m/>
    <m/>
    <m/>
  </r>
  <r>
    <x v="24"/>
    <x v="0"/>
    <n v="421.72"/>
    <n v="0"/>
    <n v="52"/>
    <m/>
    <m/>
    <m/>
    <m/>
    <m/>
    <m/>
    <m/>
    <m/>
    <m/>
    <m/>
    <m/>
    <m/>
    <m/>
    <m/>
    <m/>
    <m/>
  </r>
  <r>
    <x v="212"/>
    <x v="1"/>
    <n v="70.08"/>
    <n v="0.51392000000000004"/>
    <n v="48"/>
    <m/>
    <m/>
    <m/>
    <m/>
    <m/>
    <m/>
    <m/>
    <m/>
    <m/>
    <m/>
    <m/>
    <m/>
    <m/>
    <m/>
    <m/>
    <m/>
  </r>
  <r>
    <x v="118"/>
    <x v="1"/>
    <n v="240.17"/>
    <n v="1.7578400000000001"/>
    <n v="47"/>
    <m/>
    <m/>
    <m/>
    <m/>
    <m/>
    <m/>
    <m/>
    <m/>
    <m/>
    <m/>
    <m/>
    <m/>
    <m/>
    <m/>
    <m/>
    <m/>
  </r>
  <r>
    <x v="87"/>
    <x v="1"/>
    <n v="323.39999999999998"/>
    <n v="2.41472"/>
    <n v="60"/>
    <m/>
    <m/>
    <m/>
    <m/>
    <m/>
    <m/>
    <m/>
    <m/>
    <m/>
    <m/>
    <m/>
    <m/>
    <m/>
    <m/>
    <m/>
    <m/>
  </r>
  <r>
    <x v="68"/>
    <x v="1"/>
    <n v="941.41004699999996"/>
    <n v="6.890320344"/>
    <n v="47"/>
    <m/>
    <m/>
    <m/>
    <m/>
    <m/>
    <m/>
    <m/>
    <m/>
    <m/>
    <m/>
    <m/>
    <m/>
    <m/>
    <m/>
    <m/>
    <m/>
  </r>
  <r>
    <x v="396"/>
    <x v="1"/>
    <n v="306.73"/>
    <n v="2.25488"/>
    <n v="37"/>
    <m/>
    <m/>
    <m/>
    <m/>
    <m/>
    <m/>
    <m/>
    <m/>
    <m/>
    <m/>
    <m/>
    <m/>
    <m/>
    <m/>
    <m/>
    <m/>
  </r>
  <r>
    <x v="110"/>
    <x v="1"/>
    <n v="3184.120046"/>
    <n v="22.704160328"/>
    <n v="46"/>
    <m/>
    <m/>
    <m/>
    <m/>
    <m/>
    <m/>
    <m/>
    <m/>
    <m/>
    <m/>
    <m/>
    <m/>
    <m/>
    <m/>
    <m/>
    <m/>
  </r>
  <r>
    <x v="214"/>
    <x v="1"/>
    <n v="540.12"/>
    <n v="3.90944"/>
    <n v="42"/>
    <m/>
    <m/>
    <m/>
    <m/>
    <m/>
    <m/>
    <m/>
    <m/>
    <m/>
    <m/>
    <m/>
    <m/>
    <m/>
    <m/>
    <m/>
    <m/>
  </r>
  <r>
    <x v="45"/>
    <x v="1"/>
    <n v="1071.95"/>
    <n v="7.7960000000000003"/>
    <n v="55"/>
    <m/>
    <m/>
    <m/>
    <m/>
    <m/>
    <m/>
    <m/>
    <m/>
    <m/>
    <m/>
    <m/>
    <m/>
    <m/>
    <m/>
    <m/>
    <m/>
  </r>
  <r>
    <x v="297"/>
    <x v="1"/>
    <n v="4521.1200959999996"/>
    <n v="33.154880704"/>
    <n v="48"/>
    <m/>
    <m/>
    <m/>
    <m/>
    <m/>
    <m/>
    <m/>
    <m/>
    <m/>
    <m/>
    <m/>
    <m/>
    <m/>
    <m/>
    <m/>
    <m/>
  </r>
  <r>
    <x v="49"/>
    <x v="1"/>
    <n v="323.79000000000002"/>
    <n v="2.3493599999999999"/>
    <n v="43"/>
    <m/>
    <m/>
    <m/>
    <m/>
    <m/>
    <m/>
    <m/>
    <m/>
    <m/>
    <m/>
    <m/>
    <m/>
    <m/>
    <m/>
    <m/>
    <m/>
  </r>
  <r>
    <x v="575"/>
    <x v="1"/>
    <n v="1597.14"/>
    <n v="11.43216"/>
    <n v="57"/>
    <m/>
    <m/>
    <m/>
    <m/>
    <m/>
    <m/>
    <m/>
    <m/>
    <m/>
    <m/>
    <m/>
    <m/>
    <m/>
    <m/>
    <m/>
    <m/>
  </r>
  <r>
    <x v="245"/>
    <x v="1"/>
    <n v="72.8"/>
    <n v="0.53871999999999998"/>
    <n v="40"/>
    <m/>
    <m/>
    <m/>
    <m/>
    <m/>
    <m/>
    <m/>
    <m/>
    <m/>
    <m/>
    <m/>
    <m/>
    <m/>
    <m/>
    <m/>
    <m/>
  </r>
  <r>
    <x v="594"/>
    <x v="1"/>
    <n v="1349"/>
    <n v="9.94"/>
    <n v="38"/>
    <m/>
    <m/>
    <m/>
    <m/>
    <m/>
    <m/>
    <m/>
    <m/>
    <m/>
    <m/>
    <m/>
    <m/>
    <m/>
    <m/>
    <m/>
    <m/>
  </r>
  <r>
    <x v="638"/>
    <x v="1"/>
    <n v="1402.96"/>
    <n v="10.14448"/>
    <n v="52"/>
    <m/>
    <m/>
    <m/>
    <m/>
    <m/>
    <m/>
    <m/>
    <m/>
    <m/>
    <m/>
    <m/>
    <m/>
    <m/>
    <m/>
    <m/>
    <m/>
  </r>
  <r>
    <x v="471"/>
    <x v="2"/>
    <n v="778.260042"/>
    <n v="5.6331203040000002"/>
    <n v="42"/>
    <m/>
    <m/>
    <m/>
    <m/>
    <m/>
    <m/>
    <m/>
    <m/>
    <m/>
    <m/>
    <m/>
    <m/>
    <m/>
    <m/>
    <m/>
    <m/>
  </r>
  <r>
    <x v="317"/>
    <x v="2"/>
    <n v="1061.76"/>
    <n v="7.9631999999999996"/>
    <n v="32"/>
    <m/>
    <m/>
    <m/>
    <m/>
    <m/>
    <m/>
    <m/>
    <m/>
    <m/>
    <m/>
    <m/>
    <m/>
    <m/>
    <m/>
    <m/>
    <m/>
  </r>
  <r>
    <x v="64"/>
    <x v="2"/>
    <n v="1007.60004"/>
    <n v="7.0532002800000004"/>
    <n v="40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11"/>
    <x v="2"/>
    <n v="765.18"/>
    <n v="5.6680000000000001"/>
    <n v="54"/>
    <m/>
    <m/>
    <m/>
    <m/>
    <m/>
    <m/>
    <m/>
    <m/>
    <m/>
    <m/>
    <m/>
    <m/>
    <m/>
    <m/>
    <m/>
    <m/>
  </r>
  <r>
    <x v="625"/>
    <x v="2"/>
    <n v="473.5"/>
    <n v="3.4091999999999998"/>
    <n v="50"/>
    <m/>
    <m/>
    <m/>
    <m/>
    <m/>
    <m/>
    <m/>
    <m/>
    <m/>
    <m/>
    <m/>
    <m/>
    <m/>
    <m/>
    <m/>
    <m/>
  </r>
  <r>
    <x v="459"/>
    <x v="2"/>
    <n v="1087.1099529999999"/>
    <n v="8.1417596480000007"/>
    <n v="47"/>
    <m/>
    <m/>
    <m/>
    <m/>
    <m/>
    <m/>
    <m/>
    <m/>
    <m/>
    <m/>
    <m/>
    <m/>
    <m/>
    <m/>
    <m/>
    <m/>
  </r>
  <r>
    <x v="577"/>
    <x v="2"/>
    <n v="1698.48"/>
    <n v="12.374639999999999"/>
    <n v="56"/>
    <m/>
    <m/>
    <m/>
    <m/>
    <m/>
    <m/>
    <m/>
    <m/>
    <m/>
    <m/>
    <m/>
    <m/>
    <m/>
    <m/>
    <m/>
    <m/>
  </r>
  <r>
    <x v="424"/>
    <x v="2"/>
    <n v="1122.2399519999999"/>
    <n v="8.4167996400000007"/>
    <n v="48"/>
    <m/>
    <m/>
    <m/>
    <m/>
    <m/>
    <m/>
    <m/>
    <m/>
    <m/>
    <m/>
    <m/>
    <m/>
    <m/>
    <m/>
    <m/>
    <m/>
  </r>
  <r>
    <x v="256"/>
    <x v="2"/>
    <n v="1321.04"/>
    <n v="9.4359999999999999"/>
    <n v="56"/>
    <m/>
    <m/>
    <m/>
    <m/>
    <m/>
    <m/>
    <m/>
    <m/>
    <m/>
    <m/>
    <m/>
    <m/>
    <m/>
    <m/>
    <m/>
    <m/>
  </r>
  <r>
    <x v="13"/>
    <x v="2"/>
    <n v="493"/>
    <n v="3.6040000000000001"/>
    <n v="58"/>
    <m/>
    <m/>
    <m/>
    <m/>
    <m/>
    <m/>
    <m/>
    <m/>
    <m/>
    <m/>
    <m/>
    <m/>
    <m/>
    <m/>
    <m/>
    <m/>
  </r>
  <r>
    <x v="381"/>
    <x v="2"/>
    <n v="2003.9400539999999"/>
    <n v="15.140880407999999"/>
    <n v="54"/>
    <m/>
    <m/>
    <m/>
    <m/>
    <m/>
    <m/>
    <m/>
    <m/>
    <m/>
    <m/>
    <m/>
    <m/>
    <m/>
    <m/>
    <m/>
    <m/>
  </r>
  <r>
    <x v="448"/>
    <x v="2"/>
    <n v="148.47999999999999"/>
    <n v="1.08544"/>
    <n v="58"/>
    <m/>
    <m/>
    <m/>
    <m/>
    <m/>
    <m/>
    <m/>
    <m/>
    <m/>
    <m/>
    <m/>
    <m/>
    <m/>
    <m/>
    <m/>
    <m/>
  </r>
  <r>
    <x v="252"/>
    <x v="2"/>
    <n v="90.28"/>
    <n v="0.66303999999999996"/>
    <n v="61"/>
    <m/>
    <m/>
    <m/>
    <m/>
    <m/>
    <m/>
    <m/>
    <m/>
    <m/>
    <m/>
    <m/>
    <m/>
    <m/>
    <m/>
    <m/>
    <m/>
  </r>
  <r>
    <x v="494"/>
    <x v="2"/>
    <n v="2569.1399369999999"/>
    <n v="18.595679543999999"/>
    <n v="63"/>
    <m/>
    <m/>
    <m/>
    <m/>
    <m/>
    <m/>
    <m/>
    <m/>
    <m/>
    <m/>
    <m/>
    <m/>
    <m/>
    <m/>
    <m/>
    <m/>
  </r>
  <r>
    <x v="338"/>
    <x v="2"/>
    <n v="862.95"/>
    <n v="6.2759999999999998"/>
    <n v="33"/>
    <m/>
    <m/>
    <m/>
    <m/>
    <m/>
    <m/>
    <m/>
    <m/>
    <m/>
    <m/>
    <m/>
    <m/>
    <m/>
    <m/>
    <m/>
    <m/>
  </r>
  <r>
    <x v="462"/>
    <x v="2"/>
    <n v="1156.680063"/>
    <n v="8.5190404639999997"/>
    <n v="63"/>
    <m/>
    <m/>
    <m/>
    <m/>
    <m/>
    <m/>
    <m/>
    <m/>
    <m/>
    <m/>
    <m/>
    <m/>
    <m/>
    <m/>
    <m/>
    <m/>
  </r>
  <r>
    <x v="193"/>
    <x v="2"/>
    <n v="206.64"/>
    <n v="1.50552"/>
    <n v="56"/>
    <m/>
    <m/>
    <m/>
    <m/>
    <m/>
    <m/>
    <m/>
    <m/>
    <m/>
    <m/>
    <m/>
    <m/>
    <m/>
    <m/>
    <m/>
    <m/>
  </r>
  <r>
    <x v="279"/>
    <x v="2"/>
    <n v="318.42"/>
    <n v="2.37168"/>
    <n v="58"/>
    <m/>
    <m/>
    <m/>
    <m/>
    <m/>
    <m/>
    <m/>
    <m/>
    <m/>
    <m/>
    <m/>
    <m/>
    <m/>
    <m/>
    <m/>
    <m/>
  </r>
  <r>
    <x v="9"/>
    <x v="2"/>
    <n v="3072.87"/>
    <n v="22.857839999999999"/>
    <n v="57"/>
    <m/>
    <m/>
    <m/>
    <m/>
    <m/>
    <m/>
    <m/>
    <m/>
    <m/>
    <m/>
    <m/>
    <m/>
    <m/>
    <m/>
    <m/>
    <m/>
  </r>
  <r>
    <x v="367"/>
    <x v="0"/>
    <n v="370.18"/>
    <n v="2.7489599999999998"/>
    <n v="223"/>
    <m/>
    <m/>
    <m/>
    <m/>
    <m/>
    <m/>
    <m/>
    <m/>
    <m/>
    <m/>
    <m/>
    <m/>
    <m/>
    <m/>
    <m/>
    <m/>
  </r>
  <r>
    <x v="243"/>
    <x v="1"/>
    <n v="118.68"/>
    <n v="0.92735999999999996"/>
    <n v="43"/>
    <m/>
    <m/>
    <m/>
    <m/>
    <m/>
    <m/>
    <m/>
    <m/>
    <m/>
    <m/>
    <m/>
    <m/>
    <m/>
    <m/>
    <m/>
    <m/>
  </r>
  <r>
    <x v="311"/>
    <x v="1"/>
    <n v="3981.4698170000001"/>
    <n v="29.763118632000001"/>
    <n v="61"/>
    <m/>
    <m/>
    <m/>
    <m/>
    <m/>
    <m/>
    <m/>
    <m/>
    <m/>
    <m/>
    <m/>
    <m/>
    <m/>
    <m/>
    <m/>
    <m/>
  </r>
  <r>
    <x v="104"/>
    <x v="3"/>
    <n v="3496.7999199999999"/>
    <n v="25.176959424"/>
    <n v="80"/>
    <m/>
    <m/>
    <m/>
    <m/>
    <m/>
    <m/>
    <m/>
    <m/>
    <m/>
    <m/>
    <m/>
    <m/>
    <m/>
    <m/>
    <m/>
    <m/>
  </r>
  <r>
    <x v="103"/>
    <x v="3"/>
    <n v="127.6"/>
    <n v="0.94423999999999997"/>
    <n v="40"/>
    <m/>
    <m/>
    <m/>
    <m/>
    <m/>
    <m/>
    <m/>
    <m/>
    <m/>
    <m/>
    <m/>
    <m/>
    <m/>
    <m/>
    <m/>
    <m/>
  </r>
  <r>
    <x v="331"/>
    <x v="1"/>
    <n v="492"/>
    <n v="3.6480000000000001"/>
    <n v="41"/>
    <m/>
    <m/>
    <m/>
    <m/>
    <m/>
    <m/>
    <m/>
    <m/>
    <m/>
    <m/>
    <m/>
    <m/>
    <m/>
    <m/>
    <m/>
    <m/>
  </r>
  <r>
    <x v="100"/>
    <x v="1"/>
    <n v="209.58"/>
    <n v="1.55688"/>
    <n v="42"/>
    <m/>
    <m/>
    <m/>
    <m/>
    <m/>
    <m/>
    <m/>
    <m/>
    <m/>
    <m/>
    <m/>
    <m/>
    <m/>
    <m/>
    <m/>
    <m/>
  </r>
  <r>
    <x v="5"/>
    <x v="1"/>
    <n v="188.46"/>
    <n v="1.3959999999999999"/>
    <n v="54"/>
    <m/>
    <m/>
    <m/>
    <m/>
    <m/>
    <m/>
    <m/>
    <m/>
    <m/>
    <m/>
    <m/>
    <m/>
    <m/>
    <m/>
    <m/>
    <m/>
  </r>
  <r>
    <x v="396"/>
    <x v="1"/>
    <n v="248.76"/>
    <n v="1.8242400000000001"/>
    <n v="36"/>
    <m/>
    <m/>
    <m/>
    <m/>
    <m/>
    <m/>
    <m/>
    <m/>
    <m/>
    <m/>
    <m/>
    <m/>
    <m/>
    <m/>
    <m/>
    <m/>
  </r>
  <r>
    <x v="451"/>
    <x v="1"/>
    <n v="2188.4801120000002"/>
    <n v="16.257280831999999"/>
    <n v="56"/>
    <m/>
    <m/>
    <m/>
    <m/>
    <m/>
    <m/>
    <m/>
    <m/>
    <m/>
    <m/>
    <m/>
    <m/>
    <m/>
    <m/>
    <m/>
    <m/>
  </r>
  <r>
    <x v="111"/>
    <x v="1"/>
    <n v="686.88"/>
    <n v="4.9766399999999997"/>
    <n v="53"/>
    <m/>
    <m/>
    <m/>
    <m/>
    <m/>
    <m/>
    <m/>
    <m/>
    <m/>
    <m/>
    <m/>
    <m/>
    <m/>
    <m/>
    <m/>
    <m/>
  </r>
  <r>
    <x v="528"/>
    <x v="1"/>
    <n v="1612.9799419999999"/>
    <n v="12.013919568"/>
    <n v="58"/>
    <m/>
    <m/>
    <m/>
    <m/>
    <m/>
    <m/>
    <m/>
    <m/>
    <m/>
    <m/>
    <m/>
    <m/>
    <m/>
    <m/>
    <m/>
    <m/>
  </r>
  <r>
    <x v="593"/>
    <x v="1"/>
    <n v="753.66"/>
    <n v="5.8017599999999998"/>
    <n v="53"/>
    <m/>
    <m/>
    <m/>
    <m/>
    <m/>
    <m/>
    <m/>
    <m/>
    <m/>
    <m/>
    <m/>
    <m/>
    <m/>
    <m/>
    <m/>
    <m/>
  </r>
  <r>
    <x v="449"/>
    <x v="1"/>
    <n v="55"/>
    <n v="0.4"/>
    <n v="55"/>
    <m/>
    <m/>
    <m/>
    <m/>
    <m/>
    <m/>
    <m/>
    <m/>
    <m/>
    <m/>
    <m/>
    <m/>
    <m/>
    <m/>
    <m/>
    <m/>
  </r>
  <r>
    <x v="496"/>
    <x v="1"/>
    <n v="1203.1500000000001"/>
    <n v="8.6379999999999999"/>
    <n v="39"/>
    <m/>
    <m/>
    <m/>
    <m/>
    <m/>
    <m/>
    <m/>
    <m/>
    <m/>
    <m/>
    <m/>
    <m/>
    <m/>
    <m/>
    <m/>
    <m/>
  </r>
  <r>
    <x v="69"/>
    <x v="1"/>
    <n v="663.78003699999999"/>
    <n v="4.8796802719999999"/>
    <n v="37"/>
    <m/>
    <m/>
    <m/>
    <m/>
    <m/>
    <m/>
    <m/>
    <m/>
    <m/>
    <m/>
    <m/>
    <m/>
    <m/>
    <m/>
    <m/>
    <m/>
  </r>
  <r>
    <x v="85"/>
    <x v="1"/>
    <n v="294.41000000000003"/>
    <n v="2.1556799999999998"/>
    <n v="59"/>
    <m/>
    <m/>
    <m/>
    <m/>
    <m/>
    <m/>
    <m/>
    <m/>
    <m/>
    <m/>
    <m/>
    <m/>
    <m/>
    <m/>
    <m/>
    <m/>
  </r>
  <r>
    <x v="315"/>
    <x v="1"/>
    <n v="1239.1500550000001"/>
    <n v="9.192240408"/>
    <n v="55"/>
    <m/>
    <m/>
    <m/>
    <m/>
    <m/>
    <m/>
    <m/>
    <m/>
    <m/>
    <m/>
    <m/>
    <m/>
    <m/>
    <m/>
    <m/>
    <m/>
  </r>
  <r>
    <x v="443"/>
    <x v="1"/>
    <n v="938.62994700000002"/>
    <n v="7.0839996000000003"/>
    <n v="53"/>
    <m/>
    <m/>
    <m/>
    <m/>
    <m/>
    <m/>
    <m/>
    <m/>
    <m/>
    <m/>
    <m/>
    <m/>
    <m/>
    <m/>
    <m/>
    <m/>
  </r>
  <r>
    <x v="398"/>
    <x v="1"/>
    <n v="200.43"/>
    <n v="1.4776800000000001"/>
    <n v="51"/>
    <m/>
    <m/>
    <m/>
    <m/>
    <m/>
    <m/>
    <m/>
    <m/>
    <m/>
    <m/>
    <m/>
    <m/>
    <m/>
    <m/>
    <m/>
    <m/>
  </r>
  <r>
    <x v="397"/>
    <x v="1"/>
    <n v="2183.9299999999998"/>
    <n v="15.688639999999999"/>
    <n v="49"/>
    <m/>
    <m/>
    <m/>
    <m/>
    <m/>
    <m/>
    <m/>
    <m/>
    <m/>
    <m/>
    <m/>
    <m/>
    <m/>
    <m/>
    <m/>
    <m/>
  </r>
  <r>
    <x v="206"/>
    <x v="2"/>
    <n v="279.60000000000002"/>
    <n v="2.0131199999999998"/>
    <n v="40"/>
    <m/>
    <m/>
    <m/>
    <m/>
    <m/>
    <m/>
    <m/>
    <m/>
    <m/>
    <m/>
    <m/>
    <m/>
    <m/>
    <m/>
    <m/>
    <m/>
  </r>
  <r>
    <x v="583"/>
    <x v="2"/>
    <n v="203.13"/>
    <n v="1.4918400000000001"/>
    <n v="61"/>
    <m/>
    <m/>
    <m/>
    <m/>
    <m/>
    <m/>
    <m/>
    <m/>
    <m/>
    <m/>
    <m/>
    <m/>
    <m/>
    <m/>
    <m/>
    <m/>
  </r>
  <r>
    <x v="20"/>
    <x v="2"/>
    <n v="102"/>
    <n v="0.748"/>
    <n v="60"/>
    <m/>
    <m/>
    <m/>
    <m/>
    <m/>
    <m/>
    <m/>
    <m/>
    <m/>
    <m/>
    <m/>
    <m/>
    <m/>
    <m/>
    <m/>
    <m/>
  </r>
  <r>
    <x v="639"/>
    <x v="2"/>
    <n v="550.80002999999999"/>
    <n v="3.9657602160000001"/>
    <n v="30"/>
    <m/>
    <m/>
    <m/>
    <m/>
    <m/>
    <m/>
    <m/>
    <m/>
    <m/>
    <m/>
    <m/>
    <m/>
    <m/>
    <m/>
    <m/>
    <m/>
  </r>
  <r>
    <x v="123"/>
    <x v="2"/>
    <n v="708.95"/>
    <n v="5.1559999999999997"/>
    <n v="55"/>
    <m/>
    <m/>
    <m/>
    <m/>
    <m/>
    <m/>
    <m/>
    <m/>
    <m/>
    <m/>
    <m/>
    <m/>
    <m/>
    <m/>
    <m/>
    <m/>
  </r>
  <r>
    <x v="14"/>
    <x v="2"/>
    <n v="901.92004799999995"/>
    <n v="6.7644003599999998"/>
    <n v="48"/>
    <m/>
    <m/>
    <m/>
    <m/>
    <m/>
    <m/>
    <m/>
    <m/>
    <m/>
    <m/>
    <m/>
    <m/>
    <m/>
    <m/>
    <m/>
    <m/>
  </r>
  <r>
    <x v="195"/>
    <x v="2"/>
    <n v="1601.599948"/>
    <n v="11.827199616"/>
    <n v="52"/>
    <m/>
    <m/>
    <m/>
    <m/>
    <m/>
    <m/>
    <m/>
    <m/>
    <m/>
    <m/>
    <m/>
    <m/>
    <m/>
    <m/>
    <m/>
    <m/>
  </r>
  <r>
    <x v="124"/>
    <x v="2"/>
    <n v="61"/>
    <n v="0.45600000000000002"/>
    <n v="61"/>
    <m/>
    <m/>
    <m/>
    <m/>
    <m/>
    <m/>
    <m/>
    <m/>
    <m/>
    <m/>
    <m/>
    <m/>
    <m/>
    <m/>
    <m/>
    <m/>
  </r>
  <r>
    <x v="66"/>
    <x v="2"/>
    <n v="640.67999999999995"/>
    <n v="4.67584"/>
    <n v="57"/>
    <m/>
    <m/>
    <m/>
    <m/>
    <m/>
    <m/>
    <m/>
    <m/>
    <m/>
    <m/>
    <m/>
    <m/>
    <m/>
    <m/>
    <m/>
    <m/>
  </r>
  <r>
    <x v="405"/>
    <x v="2"/>
    <n v="1743.8399440000001"/>
    <n v="13.203359576"/>
    <n v="56"/>
    <m/>
    <m/>
    <m/>
    <m/>
    <m/>
    <m/>
    <m/>
    <m/>
    <m/>
    <m/>
    <m/>
    <m/>
    <m/>
    <m/>
    <m/>
    <m/>
  </r>
  <r>
    <x v="49"/>
    <x v="1"/>
    <n v="323.79000000000002"/>
    <n v="2.4096000000000002"/>
    <n v="43"/>
    <m/>
    <m/>
    <m/>
    <m/>
    <m/>
    <m/>
    <m/>
    <m/>
    <m/>
    <m/>
    <m/>
    <m/>
    <m/>
    <m/>
    <m/>
    <m/>
  </r>
  <r>
    <x v="307"/>
    <x v="1"/>
    <n v="915.04"/>
    <n v="6.9350399999999999"/>
    <n v="38"/>
    <m/>
    <m/>
    <m/>
    <m/>
    <m/>
    <m/>
    <m/>
    <m/>
    <m/>
    <m/>
    <m/>
    <m/>
    <m/>
    <m/>
    <m/>
    <m/>
  </r>
  <r>
    <x v="315"/>
    <x v="1"/>
    <n v="1239.1500550000001"/>
    <n v="9.192240408"/>
    <n v="55"/>
    <m/>
    <m/>
    <m/>
    <m/>
    <m/>
    <m/>
    <m/>
    <m/>
    <m/>
    <m/>
    <m/>
    <m/>
    <m/>
    <m/>
    <m/>
    <m/>
  </r>
  <r>
    <x v="629"/>
    <x v="2"/>
    <n v="223.68"/>
    <n v="1.62168"/>
    <n v="32"/>
    <m/>
    <m/>
    <m/>
    <m/>
    <m/>
    <m/>
    <m/>
    <m/>
    <m/>
    <m/>
    <m/>
    <m/>
    <m/>
    <m/>
    <m/>
    <m/>
  </r>
  <r>
    <x v="92"/>
    <x v="2"/>
    <n v="198.44"/>
    <n v="1.47136"/>
    <n v="41"/>
    <m/>
    <m/>
    <m/>
    <m/>
    <m/>
    <m/>
    <m/>
    <m/>
    <m/>
    <m/>
    <m/>
    <m/>
    <m/>
    <m/>
    <m/>
    <m/>
  </r>
  <r>
    <x v="608"/>
    <x v="3"/>
    <n v="1127.02"/>
    <n v="8.1632800000000003"/>
    <n v="74"/>
    <m/>
    <m/>
    <m/>
    <m/>
    <m/>
    <m/>
    <m/>
    <m/>
    <m/>
    <m/>
    <m/>
    <m/>
    <m/>
    <m/>
    <m/>
    <m/>
  </r>
  <r>
    <x v="367"/>
    <x v="0"/>
    <n v="136.12"/>
    <n v="0"/>
    <n v="82"/>
    <m/>
    <m/>
    <m/>
    <m/>
    <m/>
    <m/>
    <m/>
    <m/>
    <m/>
    <m/>
    <m/>
    <m/>
    <m/>
    <m/>
    <m/>
    <m/>
  </r>
  <r>
    <x v="631"/>
    <x v="3"/>
    <n v="72.45"/>
    <n v="0.56672"/>
    <n v="45"/>
    <m/>
    <m/>
    <m/>
    <m/>
    <m/>
    <m/>
    <m/>
    <m/>
    <m/>
    <m/>
    <m/>
    <m/>
    <m/>
    <m/>
    <m/>
    <m/>
  </r>
  <r>
    <x v="640"/>
    <x v="3"/>
    <n v="2046.4599659999999"/>
    <n v="15.890159735999999"/>
    <n v="34"/>
    <m/>
    <m/>
    <m/>
    <m/>
    <m/>
    <m/>
    <m/>
    <m/>
    <m/>
    <m/>
    <m/>
    <m/>
    <m/>
    <m/>
    <m/>
    <m/>
  </r>
  <r>
    <x v="416"/>
    <x v="3"/>
    <n v="484"/>
    <n v="3.71712"/>
    <n v="50"/>
    <m/>
    <m/>
    <m/>
    <m/>
    <m/>
    <m/>
    <m/>
    <m/>
    <m/>
    <m/>
    <m/>
    <m/>
    <m/>
    <m/>
    <m/>
    <m/>
  </r>
  <r>
    <x v="641"/>
    <x v="3"/>
    <n v="289.68"/>
    <n v="2.1215999999999999"/>
    <n v="71"/>
    <m/>
    <m/>
    <m/>
    <m/>
    <m/>
    <m/>
    <m/>
    <m/>
    <m/>
    <m/>
    <m/>
    <m/>
    <m/>
    <m/>
    <m/>
    <m/>
  </r>
  <r>
    <x v="642"/>
    <x v="3"/>
    <n v="79"/>
    <n v="0.57599999999999996"/>
    <n v="79"/>
    <m/>
    <m/>
    <m/>
    <m/>
    <m/>
    <m/>
    <m/>
    <m/>
    <m/>
    <m/>
    <m/>
    <m/>
    <m/>
    <m/>
    <m/>
    <m/>
  </r>
  <r>
    <x v="319"/>
    <x v="1"/>
    <n v="32.4"/>
    <n v="0.24479999999999999"/>
    <n v="18"/>
    <m/>
    <m/>
    <m/>
    <m/>
    <m/>
    <m/>
    <m/>
    <m/>
    <m/>
    <m/>
    <m/>
    <m/>
    <m/>
    <m/>
    <m/>
    <m/>
  </r>
  <r>
    <x v="350"/>
    <x v="3"/>
    <n v="186.12"/>
    <n v="1.32352"/>
    <n v="36"/>
    <m/>
    <m/>
    <m/>
    <m/>
    <m/>
    <m/>
    <m/>
    <m/>
    <m/>
    <m/>
    <m/>
    <m/>
    <m/>
    <m/>
    <m/>
    <m/>
  </r>
  <r>
    <x v="131"/>
    <x v="0"/>
    <n v="441.63"/>
    <n v="0"/>
    <n v="63"/>
    <m/>
    <m/>
    <m/>
    <m/>
    <m/>
    <m/>
    <m/>
    <m/>
    <m/>
    <m/>
    <m/>
    <m/>
    <m/>
    <m/>
    <m/>
    <m/>
  </r>
  <r>
    <x v="116"/>
    <x v="1"/>
    <n v="782.1"/>
    <n v="5.5742399999999996"/>
    <n v="55"/>
    <m/>
    <m/>
    <m/>
    <m/>
    <m/>
    <m/>
    <m/>
    <m/>
    <m/>
    <m/>
    <m/>
    <m/>
    <m/>
    <m/>
    <m/>
    <m/>
  </r>
  <r>
    <x v="326"/>
    <x v="1"/>
    <n v="264.60000000000002"/>
    <n v="1.96"/>
    <n v="54"/>
    <m/>
    <m/>
    <m/>
    <m/>
    <m/>
    <m/>
    <m/>
    <m/>
    <m/>
    <m/>
    <m/>
    <m/>
    <m/>
    <m/>
    <m/>
    <m/>
  </r>
  <r>
    <x v="213"/>
    <x v="1"/>
    <n v="831.6"/>
    <n v="5.98752"/>
    <n v="60"/>
    <m/>
    <m/>
    <m/>
    <m/>
    <m/>
    <m/>
    <m/>
    <m/>
    <m/>
    <m/>
    <m/>
    <m/>
    <m/>
    <m/>
    <m/>
    <m/>
  </r>
  <r>
    <x v="356"/>
    <x v="1"/>
    <n v="943.8"/>
    <n v="6.8639999999999999"/>
    <n v="55"/>
    <m/>
    <m/>
    <m/>
    <m/>
    <m/>
    <m/>
    <m/>
    <m/>
    <m/>
    <m/>
    <m/>
    <m/>
    <m/>
    <m/>
    <m/>
    <m/>
  </r>
  <r>
    <x v="245"/>
    <x v="1"/>
    <n v="89.38"/>
    <n v="0.68015999999999999"/>
    <n v="41"/>
    <m/>
    <m/>
    <m/>
    <m/>
    <m/>
    <m/>
    <m/>
    <m/>
    <m/>
    <m/>
    <m/>
    <m/>
    <m/>
    <m/>
    <m/>
    <m/>
  </r>
  <r>
    <x v="636"/>
    <x v="1"/>
    <n v="271.48"/>
    <n v="1.9743999999999999"/>
    <n v="44"/>
    <m/>
    <m/>
    <m/>
    <m/>
    <m/>
    <m/>
    <m/>
    <m/>
    <m/>
    <m/>
    <m/>
    <m/>
    <m/>
    <m/>
    <m/>
    <m/>
  </r>
  <r>
    <x v="434"/>
    <x v="1"/>
    <n v="88.5"/>
    <n v="0.65136000000000005"/>
    <n v="50"/>
    <m/>
    <m/>
    <m/>
    <m/>
    <m/>
    <m/>
    <m/>
    <m/>
    <m/>
    <m/>
    <m/>
    <m/>
    <m/>
    <m/>
    <m/>
    <m/>
  </r>
  <r>
    <x v="82"/>
    <x v="1"/>
    <n v="697.41"/>
    <n v="5.0349599999999999"/>
    <n v="41"/>
    <m/>
    <m/>
    <m/>
    <m/>
    <m/>
    <m/>
    <m/>
    <m/>
    <m/>
    <m/>
    <m/>
    <m/>
    <m/>
    <m/>
    <m/>
    <m/>
  </r>
  <r>
    <x v="170"/>
    <x v="1"/>
    <n v="1123.4600579999999"/>
    <n v="8.2128804239999997"/>
    <n v="58"/>
    <m/>
    <m/>
    <m/>
    <m/>
    <m/>
    <m/>
    <m/>
    <m/>
    <m/>
    <m/>
    <m/>
    <m/>
    <m/>
    <m/>
    <m/>
    <m/>
  </r>
  <r>
    <x v="543"/>
    <x v="1"/>
    <n v="1036.880052"/>
    <n v="7.6569603839999996"/>
    <n v="52"/>
    <m/>
    <m/>
    <m/>
    <m/>
    <m/>
    <m/>
    <m/>
    <m/>
    <m/>
    <m/>
    <m/>
    <m/>
    <m/>
    <m/>
    <m/>
    <m/>
  </r>
  <r>
    <x v="276"/>
    <x v="1"/>
    <n v="761.94"/>
    <n v="5.6440000000000001"/>
    <n v="54"/>
    <m/>
    <m/>
    <m/>
    <m/>
    <m/>
    <m/>
    <m/>
    <m/>
    <m/>
    <m/>
    <m/>
    <m/>
    <m/>
    <m/>
    <m/>
    <m/>
  </r>
  <r>
    <x v="314"/>
    <x v="1"/>
    <n v="165.24"/>
    <n v="1.19232"/>
    <n v="51"/>
    <m/>
    <m/>
    <m/>
    <m/>
    <m/>
    <m/>
    <m/>
    <m/>
    <m/>
    <m/>
    <m/>
    <m/>
    <m/>
    <m/>
    <m/>
    <m/>
  </r>
  <r>
    <x v="70"/>
    <x v="1"/>
    <n v="458.04"/>
    <n v="3.3311999999999999"/>
    <n v="44"/>
    <m/>
    <m/>
    <m/>
    <m/>
    <m/>
    <m/>
    <m/>
    <m/>
    <m/>
    <m/>
    <m/>
    <m/>
    <m/>
    <m/>
    <m/>
    <m/>
  </r>
  <r>
    <x v="393"/>
    <x v="1"/>
    <n v="1131.3599999999999"/>
    <n v="8.1080799999999993"/>
    <n v="48"/>
    <m/>
    <m/>
    <m/>
    <m/>
    <m/>
    <m/>
    <m/>
    <m/>
    <m/>
    <m/>
    <m/>
    <m/>
    <m/>
    <m/>
    <m/>
    <m/>
  </r>
  <r>
    <x v="86"/>
    <x v="1"/>
    <n v="618.79999999999995"/>
    <n v="4.5968"/>
    <n v="56"/>
    <m/>
    <m/>
    <m/>
    <m/>
    <m/>
    <m/>
    <m/>
    <m/>
    <m/>
    <m/>
    <m/>
    <m/>
    <m/>
    <m/>
    <m/>
    <m/>
  </r>
  <r>
    <x v="242"/>
    <x v="1"/>
    <n v="1395.36"/>
    <n v="10.336"/>
    <n v="54"/>
    <m/>
    <m/>
    <m/>
    <m/>
    <m/>
    <m/>
    <m/>
    <m/>
    <m/>
    <m/>
    <m/>
    <m/>
    <m/>
    <m/>
    <m/>
    <m/>
  </r>
  <r>
    <x v="16"/>
    <x v="2"/>
    <n v="361.9"/>
    <n v="2.6320000000000001"/>
    <n v="55"/>
    <m/>
    <m/>
    <m/>
    <m/>
    <m/>
    <m/>
    <m/>
    <m/>
    <m/>
    <m/>
    <m/>
    <m/>
    <m/>
    <m/>
    <m/>
    <m/>
  </r>
  <r>
    <x v="535"/>
    <x v="2"/>
    <n v="1101.60006"/>
    <n v="8.2252804479999995"/>
    <n v="60"/>
    <m/>
    <m/>
    <m/>
    <m/>
    <m/>
    <m/>
    <m/>
    <m/>
    <m/>
    <m/>
    <m/>
    <m/>
    <m/>
    <m/>
    <m/>
    <m/>
  </r>
  <r>
    <x v="255"/>
    <x v="2"/>
    <n v="340.1"/>
    <n v="2.5059999999999998"/>
    <n v="38"/>
    <m/>
    <m/>
    <m/>
    <m/>
    <m/>
    <m/>
    <m/>
    <m/>
    <m/>
    <m/>
    <m/>
    <m/>
    <m/>
    <m/>
    <m/>
    <m/>
  </r>
  <r>
    <x v="407"/>
    <x v="2"/>
    <n v="1262.4000599999999"/>
    <n v="9.0892804320000007"/>
    <n v="60"/>
    <m/>
    <m/>
    <m/>
    <m/>
    <m/>
    <m/>
    <m/>
    <m/>
    <m/>
    <m/>
    <m/>
    <m/>
    <m/>
    <m/>
    <m/>
    <m/>
  </r>
  <r>
    <x v="228"/>
    <x v="2"/>
    <n v="144.44"/>
    <n v="1.08016"/>
    <n v="46"/>
    <m/>
    <m/>
    <m/>
    <m/>
    <m/>
    <m/>
    <m/>
    <m/>
    <m/>
    <m/>
    <m/>
    <m/>
    <m/>
    <m/>
    <m/>
    <m/>
  </r>
  <r>
    <x v="551"/>
    <x v="2"/>
    <n v="1101.60006"/>
    <n v="7.9315204320000001"/>
    <n v="60"/>
    <m/>
    <m/>
    <m/>
    <m/>
    <m/>
    <m/>
    <m/>
    <m/>
    <m/>
    <m/>
    <m/>
    <m/>
    <m/>
    <m/>
    <m/>
    <m/>
  </r>
  <r>
    <x v="643"/>
    <x v="2"/>
    <n v="1928.3101140000001"/>
    <n v="14.073280832"/>
    <n v="57"/>
    <m/>
    <m/>
    <m/>
    <m/>
    <m/>
    <m/>
    <m/>
    <m/>
    <m/>
    <m/>
    <m/>
    <m/>
    <m/>
    <m/>
    <m/>
    <m/>
  </r>
  <r>
    <x v="212"/>
    <x v="1"/>
    <n v="65.7"/>
    <n v="0.49056"/>
    <n v="45"/>
    <m/>
    <m/>
    <m/>
    <m/>
    <m/>
    <m/>
    <m/>
    <m/>
    <m/>
    <m/>
    <m/>
    <m/>
    <m/>
    <m/>
    <m/>
    <m/>
  </r>
  <r>
    <x v="202"/>
    <x v="3"/>
    <n v="1901.6"/>
    <n v="13.691520000000001"/>
    <n v="80"/>
    <m/>
    <m/>
    <m/>
    <m/>
    <m/>
    <m/>
    <m/>
    <m/>
    <m/>
    <m/>
    <m/>
    <m/>
    <m/>
    <m/>
    <m/>
    <m/>
  </r>
  <r>
    <x v="529"/>
    <x v="1"/>
    <n v="75.599999999999994"/>
    <n v="0.5544"/>
    <n v="36"/>
    <m/>
    <m/>
    <m/>
    <m/>
    <m/>
    <m/>
    <m/>
    <m/>
    <m/>
    <m/>
    <m/>
    <m/>
    <m/>
    <m/>
    <m/>
    <m/>
  </r>
  <r>
    <x v="417"/>
    <x v="3"/>
    <n v="667.99"/>
    <n v="4.7058400000000002"/>
    <n v="67"/>
    <m/>
    <m/>
    <m/>
    <m/>
    <m/>
    <m/>
    <m/>
    <m/>
    <m/>
    <m/>
    <m/>
    <m/>
    <m/>
    <m/>
    <m/>
    <m/>
  </r>
  <r>
    <x v="607"/>
    <x v="3"/>
    <n v="2124.630122"/>
    <n v="15.882480912"/>
    <n v="61"/>
    <m/>
    <m/>
    <m/>
    <m/>
    <m/>
    <m/>
    <m/>
    <m/>
    <m/>
    <m/>
    <m/>
    <m/>
    <m/>
    <m/>
    <m/>
    <m/>
  </r>
  <r>
    <x v="606"/>
    <x v="3"/>
    <n v="458.98"/>
    <n v="3.32544"/>
    <n v="53"/>
    <m/>
    <m/>
    <m/>
    <m/>
    <m/>
    <m/>
    <m/>
    <m/>
    <m/>
    <m/>
    <m/>
    <m/>
    <m/>
    <m/>
    <m/>
    <m/>
  </r>
  <r>
    <x v="411"/>
    <x v="3"/>
    <n v="71"/>
    <n v="0.51200000000000001"/>
    <n v="71"/>
    <m/>
    <m/>
    <m/>
    <m/>
    <m/>
    <m/>
    <m/>
    <m/>
    <m/>
    <m/>
    <m/>
    <m/>
    <m/>
    <m/>
    <m/>
    <m/>
  </r>
  <r>
    <x v="592"/>
    <x v="3"/>
    <n v="5049.0001199999997"/>
    <n v="37.026000879999998"/>
    <n v="60"/>
    <m/>
    <m/>
    <m/>
    <m/>
    <m/>
    <m/>
    <m/>
    <m/>
    <m/>
    <m/>
    <m/>
    <m/>
    <m/>
    <m/>
    <m/>
    <m/>
  </r>
  <r>
    <x v="32"/>
    <x v="3"/>
    <n v="1581.5500939999999"/>
    <n v="11.844800704000001"/>
    <n v="47"/>
    <m/>
    <m/>
    <m/>
    <m/>
    <m/>
    <m/>
    <m/>
    <m/>
    <m/>
    <m/>
    <m/>
    <m/>
    <m/>
    <m/>
    <m/>
    <m/>
  </r>
  <r>
    <x v="432"/>
    <x v="3"/>
    <n v="2483.1"/>
    <n v="19.423359999999999"/>
    <n v="45"/>
    <m/>
    <m/>
    <m/>
    <m/>
    <m/>
    <m/>
    <m/>
    <m/>
    <m/>
    <m/>
    <m/>
    <m/>
    <m/>
    <m/>
    <m/>
    <m/>
  </r>
  <r>
    <x v="628"/>
    <x v="3"/>
    <n v="1046.0899999999999"/>
    <n v="7.6808800000000002"/>
    <n v="73"/>
    <m/>
    <m/>
    <m/>
    <m/>
    <m/>
    <m/>
    <m/>
    <m/>
    <m/>
    <m/>
    <m/>
    <m/>
    <m/>
    <m/>
    <m/>
    <m/>
  </r>
  <r>
    <x v="289"/>
    <x v="2"/>
    <n v="6.93"/>
    <n v="5.5440000000000003E-2"/>
    <n v="3"/>
    <m/>
    <m/>
    <m/>
    <m/>
    <m/>
    <m/>
    <m/>
    <m/>
    <m/>
    <m/>
    <m/>
    <m/>
    <m/>
    <m/>
    <m/>
    <m/>
  </r>
  <r>
    <x v="284"/>
    <x v="3"/>
    <n v="400.9"/>
    <n v="2.7008000000000001"/>
    <n v="38"/>
    <m/>
    <m/>
    <m/>
    <m/>
    <m/>
    <m/>
    <m/>
    <m/>
    <m/>
    <m/>
    <m/>
    <m/>
    <m/>
    <m/>
    <m/>
    <m/>
  </r>
  <r>
    <x v="633"/>
    <x v="3"/>
    <n v="1344.019933"/>
    <n v="9.7892795120000002"/>
    <n v="67"/>
    <m/>
    <m/>
    <m/>
    <m/>
    <m/>
    <m/>
    <m/>
    <m/>
    <m/>
    <m/>
    <m/>
    <m/>
    <m/>
    <m/>
    <m/>
    <m/>
  </r>
  <r>
    <x v="161"/>
    <x v="2"/>
    <n v="71.599999999999994"/>
    <n v="0"/>
    <n v="10"/>
    <m/>
    <m/>
    <m/>
    <m/>
    <m/>
    <m/>
    <m/>
    <m/>
    <m/>
    <m/>
    <m/>
    <m/>
    <m/>
    <m/>
    <m/>
    <m/>
  </r>
  <r>
    <x v="16"/>
    <x v="2"/>
    <n v="92.12"/>
    <n v="0"/>
    <n v="14"/>
    <m/>
    <m/>
    <m/>
    <m/>
    <m/>
    <m/>
    <m/>
    <m/>
    <m/>
    <m/>
    <m/>
    <m/>
    <m/>
    <m/>
    <m/>
    <m/>
  </r>
  <r>
    <x v="197"/>
    <x v="1"/>
    <n v="301.69998600000002"/>
    <n v="0"/>
    <n v="7"/>
    <m/>
    <m/>
    <m/>
    <m/>
    <m/>
    <m/>
    <m/>
    <m/>
    <m/>
    <m/>
    <m/>
    <m/>
    <m/>
    <m/>
    <m/>
    <m/>
  </r>
  <r>
    <x v="507"/>
    <x v="3"/>
    <n v="3537.379923"/>
    <n v="26.093919432"/>
    <n v="77"/>
    <m/>
    <m/>
    <m/>
    <m/>
    <m/>
    <m/>
    <m/>
    <m/>
    <m/>
    <m/>
    <m/>
    <m/>
    <m/>
    <m/>
    <m/>
    <m/>
  </r>
  <r>
    <x v="30"/>
    <x v="3"/>
    <n v="115.24"/>
    <n v="0.8256"/>
    <n v="67"/>
    <m/>
    <m/>
    <m/>
    <m/>
    <m/>
    <m/>
    <m/>
    <m/>
    <m/>
    <m/>
    <m/>
    <m/>
    <m/>
    <m/>
    <m/>
    <m/>
  </r>
  <r>
    <x v="351"/>
    <x v="3"/>
    <n v="610.55999999999995"/>
    <n v="4.4265600000000003"/>
    <n v="64"/>
    <m/>
    <m/>
    <m/>
    <m/>
    <m/>
    <m/>
    <m/>
    <m/>
    <m/>
    <m/>
    <m/>
    <m/>
    <m/>
    <m/>
    <m/>
    <m/>
  </r>
  <r>
    <x v="644"/>
    <x v="3"/>
    <n v="736.92"/>
    <n v="5.7671999999999999"/>
    <n v="46"/>
    <m/>
    <m/>
    <m/>
    <m/>
    <m/>
    <m/>
    <m/>
    <m/>
    <m/>
    <m/>
    <m/>
    <m/>
    <m/>
    <m/>
    <m/>
    <m/>
  </r>
  <r>
    <x v="645"/>
    <x v="3"/>
    <n v="557.28"/>
    <n v="4.0247999999999999"/>
    <n v="72"/>
    <m/>
    <m/>
    <m/>
    <m/>
    <m/>
    <m/>
    <m/>
    <m/>
    <m/>
    <m/>
    <m/>
    <m/>
    <m/>
    <m/>
    <m/>
    <m/>
  </r>
  <r>
    <x v="646"/>
    <x v="3"/>
    <n v="1196.1600639999999"/>
    <n v="8.5226404559999995"/>
    <n v="64"/>
    <m/>
    <m/>
    <m/>
    <m/>
    <m/>
    <m/>
    <m/>
    <m/>
    <m/>
    <m/>
    <m/>
    <m/>
    <m/>
    <m/>
    <m/>
    <m/>
  </r>
  <r>
    <x v="647"/>
    <x v="3"/>
    <n v="952.27996199999995"/>
    <n v="7.6182396959999998"/>
    <n v="38"/>
    <m/>
    <m/>
    <m/>
    <m/>
    <m/>
    <m/>
    <m/>
    <m/>
    <m/>
    <m/>
    <m/>
    <m/>
    <m/>
    <m/>
    <m/>
    <m/>
  </r>
  <r>
    <x v="640"/>
    <x v="3"/>
    <n v="2227.029963"/>
    <n v="17.334719711999998"/>
    <n v="37"/>
    <m/>
    <m/>
    <m/>
    <m/>
    <m/>
    <m/>
    <m/>
    <m/>
    <m/>
    <m/>
    <m/>
    <m/>
    <m/>
    <m/>
    <m/>
    <m/>
  </r>
  <r>
    <x v="438"/>
    <x v="3"/>
    <n v="737.97"/>
    <n v="5.0934400000000002"/>
    <n v="51"/>
    <m/>
    <m/>
    <m/>
    <m/>
    <m/>
    <m/>
    <m/>
    <m/>
    <m/>
    <m/>
    <m/>
    <m/>
    <m/>
    <m/>
    <m/>
    <m/>
  </r>
  <r>
    <x v="113"/>
    <x v="1"/>
    <n v="39.44"/>
    <n v="0"/>
    <n v="8"/>
    <m/>
    <m/>
    <m/>
    <m/>
    <m/>
    <m/>
    <m/>
    <m/>
    <m/>
    <m/>
    <m/>
    <m/>
    <m/>
    <m/>
    <m/>
    <m/>
  </r>
  <r>
    <x v="215"/>
    <x v="1"/>
    <n v="25.29"/>
    <n v="0"/>
    <n v="9"/>
    <m/>
    <m/>
    <m/>
    <m/>
    <m/>
    <m/>
    <m/>
    <m/>
    <m/>
    <m/>
    <m/>
    <m/>
    <m/>
    <m/>
    <m/>
    <m/>
  </r>
  <r>
    <x v="132"/>
    <x v="1"/>
    <n v="114.93"/>
    <n v="0"/>
    <n v="9"/>
    <m/>
    <m/>
    <m/>
    <m/>
    <m/>
    <m/>
    <m/>
    <m/>
    <m/>
    <m/>
    <m/>
    <m/>
    <m/>
    <m/>
    <m/>
    <m/>
  </r>
  <r>
    <x v="70"/>
    <x v="1"/>
    <n v="72.87"/>
    <n v="0"/>
    <n v="7"/>
    <m/>
    <m/>
    <m/>
    <m/>
    <m/>
    <m/>
    <m/>
    <m/>
    <m/>
    <m/>
    <m/>
    <m/>
    <m/>
    <m/>
    <m/>
    <m/>
  </r>
  <r>
    <x v="217"/>
    <x v="1"/>
    <n v="525.69000000000005"/>
    <n v="0"/>
    <n v="9"/>
    <m/>
    <m/>
    <m/>
    <m/>
    <m/>
    <m/>
    <m/>
    <m/>
    <m/>
    <m/>
    <m/>
    <m/>
    <m/>
    <m/>
    <m/>
    <m/>
  </r>
  <r>
    <x v="295"/>
    <x v="1"/>
    <n v="151.91999999999999"/>
    <n v="0"/>
    <n v="8"/>
    <m/>
    <m/>
    <m/>
    <m/>
    <m/>
    <m/>
    <m/>
    <m/>
    <m/>
    <m/>
    <m/>
    <m/>
    <m/>
    <m/>
    <m/>
    <m/>
  </r>
  <r>
    <x v="161"/>
    <x v="2"/>
    <n v="71.599999999999994"/>
    <n v="0"/>
    <n v="10"/>
    <m/>
    <m/>
    <m/>
    <m/>
    <m/>
    <m/>
    <m/>
    <m/>
    <m/>
    <m/>
    <m/>
    <m/>
    <m/>
    <m/>
    <m/>
    <m/>
  </r>
  <r>
    <x v="597"/>
    <x v="2"/>
    <n v="128.52000699999999"/>
    <n v="0"/>
    <n v="7"/>
    <m/>
    <m/>
    <m/>
    <m/>
    <m/>
    <m/>
    <m/>
    <m/>
    <m/>
    <m/>
    <m/>
    <m/>
    <m/>
    <m/>
    <m/>
    <m/>
  </r>
  <r>
    <x v="193"/>
    <x v="2"/>
    <n v="36.9"/>
    <n v="0"/>
    <n v="10"/>
    <m/>
    <m/>
    <m/>
    <m/>
    <m/>
    <m/>
    <m/>
    <m/>
    <m/>
    <m/>
    <m/>
    <m/>
    <m/>
    <m/>
    <m/>
    <m/>
  </r>
  <r>
    <x v="133"/>
    <x v="2"/>
    <n v="2.0699999999999998"/>
    <n v="0"/>
    <n v="1"/>
    <m/>
    <m/>
    <m/>
    <m/>
    <m/>
    <m/>
    <m/>
    <m/>
    <m/>
    <m/>
    <m/>
    <m/>
    <m/>
    <m/>
    <m/>
    <m/>
  </r>
  <r>
    <x v="471"/>
    <x v="2"/>
    <n v="203.83001100000001"/>
    <n v="0"/>
    <n v="11"/>
    <m/>
    <m/>
    <m/>
    <m/>
    <m/>
    <m/>
    <m/>
    <m/>
    <m/>
    <m/>
    <m/>
    <m/>
    <m/>
    <m/>
    <m/>
    <m/>
  </r>
  <r>
    <x v="337"/>
    <x v="2"/>
    <n v="32.04"/>
    <n v="0"/>
    <n v="9"/>
    <m/>
    <m/>
    <m/>
    <m/>
    <m/>
    <m/>
    <m/>
    <m/>
    <m/>
    <m/>
    <m/>
    <m/>
    <m/>
    <m/>
    <m/>
    <m/>
  </r>
  <r>
    <x v="108"/>
    <x v="2"/>
    <n v="16.02"/>
    <n v="0"/>
    <n v="3"/>
    <m/>
    <m/>
    <m/>
    <m/>
    <m/>
    <m/>
    <m/>
    <m/>
    <m/>
    <m/>
    <m/>
    <m/>
    <m/>
    <m/>
    <m/>
    <m/>
  </r>
  <r>
    <x v="218"/>
    <x v="2"/>
    <n v="118.9"/>
    <n v="0"/>
    <n v="10"/>
    <m/>
    <m/>
    <m/>
    <m/>
    <m/>
    <m/>
    <m/>
    <m/>
    <m/>
    <m/>
    <m/>
    <m/>
    <m/>
    <m/>
    <m/>
    <m/>
  </r>
  <r>
    <x v="255"/>
    <x v="2"/>
    <n v="71.599999999999994"/>
    <n v="0"/>
    <n v="8"/>
    <m/>
    <m/>
    <m/>
    <m/>
    <m/>
    <m/>
    <m/>
    <m/>
    <m/>
    <m/>
    <m/>
    <m/>
    <m/>
    <m/>
    <m/>
    <m/>
  </r>
  <r>
    <x v="87"/>
    <x v="1"/>
    <n v="26.95"/>
    <n v="0"/>
    <n v="5"/>
    <m/>
    <m/>
    <m/>
    <m/>
    <m/>
    <m/>
    <m/>
    <m/>
    <m/>
    <m/>
    <m/>
    <m/>
    <m/>
    <m/>
    <m/>
    <m/>
  </r>
  <r>
    <x v="314"/>
    <x v="1"/>
    <n v="22.68"/>
    <n v="0"/>
    <n v="7"/>
    <m/>
    <m/>
    <m/>
    <m/>
    <m/>
    <m/>
    <m/>
    <m/>
    <m/>
    <m/>
    <m/>
    <m/>
    <m/>
    <m/>
    <m/>
    <m/>
  </r>
  <r>
    <x v="548"/>
    <x v="1"/>
    <n v="125.28"/>
    <n v="0"/>
    <n v="4"/>
    <m/>
    <m/>
    <m/>
    <m/>
    <m/>
    <m/>
    <m/>
    <m/>
    <m/>
    <m/>
    <m/>
    <m/>
    <m/>
    <m/>
    <m/>
    <m/>
  </r>
  <r>
    <x v="286"/>
    <x v="1"/>
    <n v="460.040007"/>
    <n v="0"/>
    <n v="7"/>
    <m/>
    <m/>
    <m/>
    <m/>
    <m/>
    <m/>
    <m/>
    <m/>
    <m/>
    <m/>
    <m/>
    <m/>
    <m/>
    <m/>
    <m/>
    <m/>
  </r>
  <r>
    <x v="128"/>
    <x v="2"/>
    <n v="10.8"/>
    <n v="0"/>
    <n v="9"/>
    <m/>
    <m/>
    <m/>
    <m/>
    <m/>
    <m/>
    <m/>
    <m/>
    <m/>
    <m/>
    <m/>
    <m/>
    <m/>
    <m/>
    <m/>
    <m/>
  </r>
  <r>
    <x v="123"/>
    <x v="2"/>
    <n v="96.66"/>
    <n v="0"/>
    <n v="9"/>
    <m/>
    <m/>
    <m/>
    <m/>
    <m/>
    <m/>
    <m/>
    <m/>
    <m/>
    <m/>
    <m/>
    <m/>
    <m/>
    <m/>
    <m/>
    <m/>
  </r>
  <r>
    <x v="380"/>
    <x v="2"/>
    <n v="186.08"/>
    <n v="0"/>
    <n v="8"/>
    <m/>
    <m/>
    <m/>
    <m/>
    <m/>
    <m/>
    <m/>
    <m/>
    <m/>
    <m/>
    <m/>
    <m/>
    <m/>
    <m/>
    <m/>
    <m/>
  </r>
  <r>
    <x v="166"/>
    <x v="2"/>
    <n v="38.159999999999997"/>
    <n v="0"/>
    <n v="12"/>
    <m/>
    <m/>
    <m/>
    <m/>
    <m/>
    <m/>
    <m/>
    <m/>
    <m/>
    <m/>
    <m/>
    <m/>
    <m/>
    <m/>
    <m/>
    <m/>
  </r>
  <r>
    <x v="525"/>
    <x v="2"/>
    <n v="329.00002000000001"/>
    <n v="0"/>
    <n v="10"/>
    <m/>
    <m/>
    <m/>
    <m/>
    <m/>
    <m/>
    <m/>
    <m/>
    <m/>
    <m/>
    <m/>
    <m/>
    <m/>
    <m/>
    <m/>
    <m/>
  </r>
  <r>
    <x v="67"/>
    <x v="2"/>
    <n v="130.32"/>
    <n v="0"/>
    <n v="12"/>
    <m/>
    <m/>
    <m/>
    <m/>
    <m/>
    <m/>
    <m/>
    <m/>
    <m/>
    <m/>
    <m/>
    <m/>
    <m/>
    <m/>
    <m/>
    <m/>
  </r>
  <r>
    <x v="486"/>
    <x v="2"/>
    <n v="176.22"/>
    <n v="0"/>
    <n v="9"/>
    <m/>
    <m/>
    <m/>
    <m/>
    <m/>
    <m/>
    <m/>
    <m/>
    <m/>
    <m/>
    <m/>
    <m/>
    <m/>
    <m/>
    <m/>
    <m/>
  </r>
  <r>
    <x v="95"/>
    <x v="2"/>
    <n v="16.02"/>
    <n v="0"/>
    <n v="9"/>
    <m/>
    <m/>
    <m/>
    <m/>
    <m/>
    <m/>
    <m/>
    <m/>
    <m/>
    <m/>
    <m/>
    <m/>
    <m/>
    <m/>
    <m/>
    <m/>
  </r>
  <r>
    <x v="376"/>
    <x v="2"/>
    <n v="1229.8799759999999"/>
    <n v="0"/>
    <n v="12"/>
    <m/>
    <m/>
    <m/>
    <m/>
    <m/>
    <m/>
    <m/>
    <m/>
    <m/>
    <m/>
    <m/>
    <m/>
    <m/>
    <m/>
    <m/>
    <m/>
  </r>
  <r>
    <x v="512"/>
    <x v="2"/>
    <n v="195.58001100000001"/>
    <n v="0"/>
    <n v="11"/>
    <m/>
    <m/>
    <m/>
    <m/>
    <m/>
    <m/>
    <m/>
    <m/>
    <m/>
    <m/>
    <m/>
    <m/>
    <m/>
    <m/>
    <m/>
    <m/>
  </r>
  <r>
    <x v="167"/>
    <x v="2"/>
    <n v="797.17001100000004"/>
    <n v="0"/>
    <n v="11"/>
    <m/>
    <m/>
    <m/>
    <m/>
    <m/>
    <m/>
    <m/>
    <m/>
    <m/>
    <m/>
    <m/>
    <m/>
    <m/>
    <m/>
    <m/>
    <m/>
  </r>
  <r>
    <x v="10"/>
    <x v="2"/>
    <n v="270.82001100000002"/>
    <n v="0"/>
    <n v="11"/>
    <m/>
    <m/>
    <m/>
    <m/>
    <m/>
    <m/>
    <m/>
    <m/>
    <m/>
    <m/>
    <m/>
    <m/>
    <m/>
    <m/>
    <m/>
    <m/>
  </r>
  <r>
    <x v="389"/>
    <x v="1"/>
    <n v="115.04"/>
    <n v="0"/>
    <n v="8"/>
    <m/>
    <m/>
    <m/>
    <m/>
    <m/>
    <m/>
    <m/>
    <m/>
    <m/>
    <m/>
    <m/>
    <m/>
    <m/>
    <m/>
    <m/>
    <m/>
  </r>
  <r>
    <x v="496"/>
    <x v="1"/>
    <n v="246.8"/>
    <n v="0"/>
    <n v="8"/>
    <m/>
    <m/>
    <m/>
    <m/>
    <m/>
    <m/>
    <m/>
    <m/>
    <m/>
    <m/>
    <m/>
    <m/>
    <m/>
    <m/>
    <m/>
    <m/>
  </r>
  <r>
    <x v="182"/>
    <x v="1"/>
    <n v="102.24"/>
    <n v="0"/>
    <n v="9"/>
    <m/>
    <m/>
    <m/>
    <m/>
    <m/>
    <m/>
    <m/>
    <m/>
    <m/>
    <m/>
    <m/>
    <m/>
    <m/>
    <m/>
    <m/>
    <m/>
  </r>
  <r>
    <x v="478"/>
    <x v="1"/>
    <n v="102.27"/>
    <n v="0.81816"/>
    <n v="3"/>
    <m/>
    <m/>
    <m/>
    <m/>
    <m/>
    <m/>
    <m/>
    <m/>
    <m/>
    <m/>
    <m/>
    <m/>
    <m/>
    <m/>
    <m/>
    <m/>
  </r>
  <r>
    <x v="293"/>
    <x v="1"/>
    <n v="77.14"/>
    <n v="0.61712"/>
    <n v="2"/>
    <m/>
    <m/>
    <m/>
    <m/>
    <m/>
    <m/>
    <m/>
    <m/>
    <m/>
    <m/>
    <m/>
    <m/>
    <m/>
    <m/>
    <m/>
    <m/>
  </r>
  <r>
    <x v="513"/>
    <x v="3"/>
    <n v="646.16"/>
    <n v="4.7279999999999998"/>
    <n v="82"/>
    <m/>
    <m/>
    <m/>
    <m/>
    <m/>
    <m/>
    <m/>
    <m/>
    <m/>
    <m/>
    <m/>
    <m/>
    <m/>
    <m/>
    <m/>
    <m/>
  </r>
  <r>
    <x v="258"/>
    <x v="2"/>
    <n v="78.7"/>
    <n v="0"/>
    <n v="10"/>
    <m/>
    <m/>
    <m/>
    <m/>
    <m/>
    <m/>
    <m/>
    <m/>
    <m/>
    <m/>
    <m/>
    <m/>
    <m/>
    <m/>
    <m/>
    <m/>
  </r>
  <r>
    <x v="520"/>
    <x v="1"/>
    <n v="40.96"/>
    <n v="0"/>
    <n v="8"/>
    <m/>
    <m/>
    <m/>
    <m/>
    <m/>
    <m/>
    <m/>
    <m/>
    <m/>
    <m/>
    <m/>
    <m/>
    <m/>
    <m/>
    <m/>
    <m/>
  </r>
  <r>
    <x v="444"/>
    <x v="1"/>
    <n v="93.050004999999999"/>
    <n v="0"/>
    <n v="5"/>
    <m/>
    <m/>
    <m/>
    <m/>
    <m/>
    <m/>
    <m/>
    <m/>
    <m/>
    <m/>
    <m/>
    <m/>
    <m/>
    <m/>
    <m/>
    <m/>
  </r>
  <r>
    <x v="79"/>
    <x v="1"/>
    <n v="445.17001099999999"/>
    <n v="0"/>
    <n v="11"/>
    <m/>
    <m/>
    <m/>
    <m/>
    <m/>
    <m/>
    <m/>
    <m/>
    <m/>
    <m/>
    <m/>
    <m/>
    <m/>
    <m/>
    <m/>
    <m/>
  </r>
  <r>
    <x v="40"/>
    <x v="1"/>
    <n v="167.02000699999999"/>
    <n v="0"/>
    <n v="7"/>
    <m/>
    <m/>
    <m/>
    <m/>
    <m/>
    <m/>
    <m/>
    <m/>
    <m/>
    <m/>
    <m/>
    <m/>
    <m/>
    <m/>
    <m/>
    <m/>
  </r>
  <r>
    <x v="399"/>
    <x v="1"/>
    <n v="142.83000000000001"/>
    <n v="0"/>
    <n v="9"/>
    <m/>
    <m/>
    <m/>
    <m/>
    <m/>
    <m/>
    <m/>
    <m/>
    <m/>
    <m/>
    <m/>
    <m/>
    <m/>
    <m/>
    <m/>
    <m/>
  </r>
  <r>
    <x v="556"/>
    <x v="1"/>
    <n v="139.52000799999999"/>
    <n v="0"/>
    <n v="8"/>
    <m/>
    <m/>
    <m/>
    <m/>
    <m/>
    <m/>
    <m/>
    <m/>
    <m/>
    <m/>
    <m/>
    <m/>
    <m/>
    <m/>
    <m/>
    <m/>
  </r>
  <r>
    <x v="154"/>
    <x v="1"/>
    <n v="165.24000899999999"/>
    <n v="0"/>
    <n v="9"/>
    <m/>
    <m/>
    <m/>
    <m/>
    <m/>
    <m/>
    <m/>
    <m/>
    <m/>
    <m/>
    <m/>
    <m/>
    <m/>
    <m/>
    <m/>
    <m/>
  </r>
  <r>
    <x v="243"/>
    <x v="1"/>
    <n v="22.08"/>
    <n v="0"/>
    <n v="8"/>
    <m/>
    <m/>
    <m/>
    <m/>
    <m/>
    <m/>
    <m/>
    <m/>
    <m/>
    <m/>
    <m/>
    <m/>
    <m/>
    <m/>
    <m/>
    <m/>
  </r>
  <r>
    <x v="397"/>
    <x v="1"/>
    <n v="356.56"/>
    <n v="0"/>
    <n v="8"/>
    <m/>
    <m/>
    <m/>
    <m/>
    <m/>
    <m/>
    <m/>
    <m/>
    <m/>
    <m/>
    <m/>
    <m/>
    <m/>
    <m/>
    <m/>
    <m/>
  </r>
  <r>
    <x v="520"/>
    <x v="1"/>
    <n v="40.96"/>
    <n v="0"/>
    <n v="8"/>
    <m/>
    <m/>
    <m/>
    <m/>
    <m/>
    <m/>
    <m/>
    <m/>
    <m/>
    <m/>
    <m/>
    <m/>
    <m/>
    <m/>
    <m/>
    <m/>
  </r>
  <r>
    <x v="530"/>
    <x v="1"/>
    <n v="22.9"/>
    <n v="0"/>
    <n v="5"/>
    <m/>
    <m/>
    <m/>
    <m/>
    <m/>
    <m/>
    <m/>
    <m/>
    <m/>
    <m/>
    <m/>
    <m/>
    <m/>
    <m/>
    <m/>
    <m/>
  </r>
  <r>
    <x v="498"/>
    <x v="1"/>
    <n v="91.8"/>
    <n v="0"/>
    <n v="9"/>
    <m/>
    <m/>
    <m/>
    <m/>
    <m/>
    <m/>
    <m/>
    <m/>
    <m/>
    <m/>
    <m/>
    <m/>
    <m/>
    <m/>
    <m/>
    <m/>
  </r>
  <r>
    <x v="16"/>
    <x v="2"/>
    <n v="54.8"/>
    <n v="0"/>
    <n v="10"/>
    <m/>
    <m/>
    <m/>
    <m/>
    <m/>
    <m/>
    <m/>
    <m/>
    <m/>
    <m/>
    <m/>
    <m/>
    <m/>
    <m/>
    <m/>
    <m/>
  </r>
  <r>
    <x v="426"/>
    <x v="2"/>
    <n v="365.04"/>
    <n v="0"/>
    <n v="13"/>
    <m/>
    <m/>
    <m/>
    <m/>
    <m/>
    <m/>
    <m/>
    <m/>
    <m/>
    <m/>
    <m/>
    <m/>
    <m/>
    <m/>
    <m/>
    <m/>
  </r>
  <r>
    <x v="253"/>
    <x v="2"/>
    <n v="35.64"/>
    <n v="0"/>
    <n v="11"/>
    <m/>
    <m/>
    <m/>
    <m/>
    <m/>
    <m/>
    <m/>
    <m/>
    <m/>
    <m/>
    <m/>
    <m/>
    <m/>
    <m/>
    <m/>
    <m/>
  </r>
  <r>
    <x v="380"/>
    <x v="2"/>
    <n v="334.92"/>
    <n v="0"/>
    <n v="12"/>
    <m/>
    <m/>
    <m/>
    <m/>
    <m/>
    <m/>
    <m/>
    <m/>
    <m/>
    <m/>
    <m/>
    <m/>
    <m/>
    <m/>
    <m/>
    <m/>
  </r>
  <r>
    <x v="493"/>
    <x v="2"/>
    <n v="217"/>
    <n v="0"/>
    <n v="14"/>
    <m/>
    <m/>
    <m/>
    <m/>
    <m/>
    <m/>
    <m/>
    <m/>
    <m/>
    <m/>
    <m/>
    <m/>
    <m/>
    <m/>
    <m/>
    <m/>
  </r>
  <r>
    <x v="195"/>
    <x v="2"/>
    <n v="277.19999100000001"/>
    <n v="0"/>
    <n v="9"/>
    <m/>
    <m/>
    <m/>
    <m/>
    <m/>
    <m/>
    <m/>
    <m/>
    <m/>
    <m/>
    <m/>
    <m/>
    <m/>
    <m/>
    <m/>
    <m/>
  </r>
  <r>
    <x v="120"/>
    <x v="2"/>
    <n v="16.68"/>
    <n v="0"/>
    <n v="12"/>
    <m/>
    <m/>
    <m/>
    <m/>
    <m/>
    <m/>
    <m/>
    <m/>
    <m/>
    <m/>
    <m/>
    <m/>
    <m/>
    <m/>
    <m/>
    <m/>
  </r>
  <r>
    <x v="152"/>
    <x v="1"/>
    <n v="686.78998200000001"/>
    <n v="0"/>
    <n v="9"/>
    <m/>
    <m/>
    <m/>
    <m/>
    <m/>
    <m/>
    <m/>
    <m/>
    <m/>
    <m/>
    <m/>
    <m/>
    <m/>
    <m/>
    <m/>
    <m/>
  </r>
  <r>
    <x v="576"/>
    <x v="1"/>
    <n v="21.6"/>
    <n v="0"/>
    <n v="8"/>
    <m/>
    <m/>
    <m/>
    <m/>
    <m/>
    <m/>
    <m/>
    <m/>
    <m/>
    <m/>
    <m/>
    <m/>
    <m/>
    <m/>
    <m/>
    <m/>
  </r>
  <r>
    <x v="217"/>
    <x v="1"/>
    <n v="467.28"/>
    <n v="0"/>
    <n v="8"/>
    <m/>
    <m/>
    <m/>
    <m/>
    <m/>
    <m/>
    <m/>
    <m/>
    <m/>
    <m/>
    <m/>
    <m/>
    <m/>
    <m/>
    <m/>
    <m/>
  </r>
  <r>
    <x v="93"/>
    <x v="2"/>
    <n v="148.72"/>
    <n v="0"/>
    <n v="11"/>
    <m/>
    <m/>
    <m/>
    <m/>
    <m/>
    <m/>
    <m/>
    <m/>
    <m/>
    <m/>
    <m/>
    <m/>
    <m/>
    <m/>
    <m/>
    <m/>
  </r>
  <r>
    <x v="388"/>
    <x v="2"/>
    <n v="97.28"/>
    <n v="0"/>
    <n v="8"/>
    <m/>
    <m/>
    <m/>
    <m/>
    <m/>
    <m/>
    <m/>
    <m/>
    <m/>
    <m/>
    <m/>
    <m/>
    <m/>
    <m/>
    <m/>
    <m/>
  </r>
  <r>
    <x v="446"/>
    <x v="2"/>
    <n v="505.80002400000001"/>
    <n v="0"/>
    <n v="12"/>
    <m/>
    <m/>
    <m/>
    <m/>
    <m/>
    <m/>
    <m/>
    <m/>
    <m/>
    <m/>
    <m/>
    <m/>
    <m/>
    <m/>
    <m/>
    <m/>
  </r>
  <r>
    <x v="221"/>
    <x v="2"/>
    <n v="87"/>
    <n v="0"/>
    <n v="10"/>
    <m/>
    <m/>
    <m/>
    <m/>
    <m/>
    <m/>
    <m/>
    <m/>
    <m/>
    <m/>
    <m/>
    <m/>
    <m/>
    <m/>
    <m/>
    <m/>
  </r>
  <r>
    <x v="69"/>
    <x v="1"/>
    <n v="89.700005000000004"/>
    <n v="0"/>
    <n v="5"/>
    <m/>
    <m/>
    <m/>
    <m/>
    <m/>
    <m/>
    <m/>
    <m/>
    <m/>
    <m/>
    <m/>
    <m/>
    <m/>
    <m/>
    <m/>
    <m/>
  </r>
  <r>
    <x v="154"/>
    <x v="1"/>
    <n v="176.24000799999999"/>
    <n v="0"/>
    <n v="8"/>
    <m/>
    <m/>
    <m/>
    <m/>
    <m/>
    <m/>
    <m/>
    <m/>
    <m/>
    <m/>
    <m/>
    <m/>
    <m/>
    <m/>
    <m/>
    <m/>
  </r>
  <r>
    <x v="335"/>
    <x v="2"/>
    <n v="64.75"/>
    <n v="0"/>
    <n v="7"/>
    <m/>
    <m/>
    <m/>
    <m/>
    <m/>
    <m/>
    <m/>
    <m/>
    <m/>
    <m/>
    <m/>
    <m/>
    <m/>
    <m/>
    <m/>
    <m/>
  </r>
  <r>
    <x v="344"/>
    <x v="1"/>
    <n v="41.22"/>
    <n v="0"/>
    <n v="6"/>
    <m/>
    <m/>
    <m/>
    <m/>
    <m/>
    <m/>
    <m/>
    <m/>
    <m/>
    <m/>
    <m/>
    <m/>
    <m/>
    <m/>
    <m/>
    <m/>
  </r>
  <r>
    <x v="624"/>
    <x v="3"/>
    <n v="9263.2000800000005"/>
    <n v="67.621360584000001"/>
    <n v="80"/>
    <m/>
    <m/>
    <m/>
    <m/>
    <m/>
    <m/>
    <m/>
    <m/>
    <m/>
    <m/>
    <m/>
    <m/>
    <m/>
    <m/>
    <m/>
    <m/>
  </r>
  <r>
    <x v="608"/>
    <x v="3"/>
    <n v="1035.6400000000001"/>
    <n v="7.5540799999999999"/>
    <n v="68"/>
    <m/>
    <m/>
    <m/>
    <m/>
    <m/>
    <m/>
    <m/>
    <m/>
    <m/>
    <m/>
    <m/>
    <m/>
    <m/>
    <m/>
    <m/>
    <m/>
  </r>
  <r>
    <x v="615"/>
    <x v="3"/>
    <n v="421.72"/>
    <n v="2.98448"/>
    <n v="52"/>
    <m/>
    <m/>
    <m/>
    <m/>
    <m/>
    <m/>
    <m/>
    <m/>
    <m/>
    <m/>
    <m/>
    <m/>
    <m/>
    <m/>
    <m/>
    <m/>
  </r>
  <r>
    <x v="612"/>
    <x v="3"/>
    <n v="438.36"/>
    <n v="3.23712"/>
    <n v="52"/>
    <m/>
    <m/>
    <m/>
    <m/>
    <m/>
    <m/>
    <m/>
    <m/>
    <m/>
    <m/>
    <m/>
    <m/>
    <m/>
    <m/>
    <m/>
    <m/>
  </r>
  <r>
    <x v="136"/>
    <x v="3"/>
    <n v="2782.1700569999998"/>
    <n v="19.914480407999999"/>
    <n v="57"/>
    <m/>
    <m/>
    <m/>
    <m/>
    <m/>
    <m/>
    <m/>
    <m/>
    <m/>
    <m/>
    <m/>
    <m/>
    <m/>
    <m/>
    <m/>
    <m/>
  </r>
  <r>
    <x v="642"/>
    <x v="3"/>
    <n v="80"/>
    <n v="0.58399999999999996"/>
    <n v="80"/>
    <m/>
    <m/>
    <m/>
    <m/>
    <m/>
    <m/>
    <m/>
    <m/>
    <m/>
    <m/>
    <m/>
    <m/>
    <m/>
    <m/>
    <m/>
    <m/>
  </r>
  <r>
    <x v="371"/>
    <x v="3"/>
    <n v="571.35"/>
    <n v="4.0785600000000004"/>
    <n v="65"/>
    <m/>
    <m/>
    <m/>
    <m/>
    <m/>
    <m/>
    <m/>
    <m/>
    <m/>
    <m/>
    <m/>
    <m/>
    <m/>
    <m/>
    <m/>
    <m/>
  </r>
  <r>
    <x v="372"/>
    <x v="3"/>
    <n v="572.52"/>
    <n v="4.1104000000000003"/>
    <n v="78"/>
    <m/>
    <m/>
    <m/>
    <m/>
    <m/>
    <m/>
    <m/>
    <m/>
    <m/>
    <m/>
    <m/>
    <m/>
    <m/>
    <m/>
    <m/>
    <m/>
  </r>
  <r>
    <x v="104"/>
    <x v="3"/>
    <n v="3278.2499250000001"/>
    <n v="23.778239456000001"/>
    <n v="75"/>
    <m/>
    <m/>
    <m/>
    <m/>
    <m/>
    <m/>
    <m/>
    <m/>
    <m/>
    <m/>
    <m/>
    <m/>
    <m/>
    <m/>
    <m/>
    <m/>
  </r>
  <r>
    <x v="416"/>
    <x v="3"/>
    <n v="411.57"/>
    <n v="3.0988799999999999"/>
    <n v="51"/>
    <m/>
    <m/>
    <m/>
    <m/>
    <m/>
    <m/>
    <m/>
    <m/>
    <m/>
    <m/>
    <m/>
    <m/>
    <m/>
    <m/>
    <m/>
    <m/>
  </r>
  <r>
    <x v="648"/>
    <x v="3"/>
    <n v="471.87"/>
    <n v="3.3555199999999998"/>
    <n v="63"/>
    <m/>
    <m/>
    <m/>
    <m/>
    <m/>
    <m/>
    <m/>
    <m/>
    <m/>
    <m/>
    <m/>
    <m/>
    <m/>
    <m/>
    <m/>
    <m/>
  </r>
  <r>
    <x v="398"/>
    <x v="1"/>
    <n v="37.76"/>
    <n v="0"/>
    <n v="8"/>
    <m/>
    <m/>
    <m/>
    <m/>
    <m/>
    <m/>
    <m/>
    <m/>
    <m/>
    <m/>
    <m/>
    <m/>
    <m/>
    <m/>
    <m/>
    <m/>
  </r>
  <r>
    <x v="82"/>
    <x v="1"/>
    <n v="119.07"/>
    <n v="0"/>
    <n v="7"/>
    <m/>
    <m/>
    <m/>
    <m/>
    <m/>
    <m/>
    <m/>
    <m/>
    <m/>
    <m/>
    <m/>
    <m/>
    <m/>
    <m/>
    <m/>
    <m/>
  </r>
  <r>
    <x v="25"/>
    <x v="1"/>
    <n v="47.7"/>
    <n v="0"/>
    <n v="9"/>
    <m/>
    <m/>
    <m/>
    <m/>
    <m/>
    <m/>
    <m/>
    <m/>
    <m/>
    <m/>
    <m/>
    <m/>
    <m/>
    <m/>
    <m/>
    <m/>
  </r>
  <r>
    <x v="576"/>
    <x v="1"/>
    <n v="22.68"/>
    <n v="0"/>
    <n v="7"/>
    <m/>
    <m/>
    <m/>
    <m/>
    <m/>
    <m/>
    <m/>
    <m/>
    <m/>
    <m/>
    <m/>
    <m/>
    <m/>
    <m/>
    <m/>
    <m/>
  </r>
  <r>
    <x v="16"/>
    <x v="2"/>
    <n v="65.8"/>
    <n v="0"/>
    <n v="10"/>
    <m/>
    <m/>
    <m/>
    <m/>
    <m/>
    <m/>
    <m/>
    <m/>
    <m/>
    <m/>
    <m/>
    <m/>
    <m/>
    <m/>
    <m/>
    <m/>
  </r>
  <r>
    <x v="502"/>
    <x v="2"/>
    <n v="396.62"/>
    <n v="0"/>
    <n v="7"/>
    <m/>
    <m/>
    <m/>
    <m/>
    <m/>
    <m/>
    <m/>
    <m/>
    <m/>
    <m/>
    <m/>
    <m/>
    <m/>
    <m/>
    <m/>
    <m/>
  </r>
  <r>
    <x v="459"/>
    <x v="2"/>
    <n v="216.81"/>
    <n v="0"/>
    <n v="9"/>
    <m/>
    <m/>
    <m/>
    <m/>
    <m/>
    <m/>
    <m/>
    <m/>
    <m/>
    <m/>
    <m/>
    <m/>
    <m/>
    <m/>
    <m/>
    <m/>
  </r>
  <r>
    <x v="125"/>
    <x v="2"/>
    <n v="643.11999200000002"/>
    <n v="0"/>
    <n v="8"/>
    <m/>
    <m/>
    <m/>
    <m/>
    <m/>
    <m/>
    <m/>
    <m/>
    <m/>
    <m/>
    <m/>
    <m/>
    <m/>
    <m/>
    <m/>
    <m/>
  </r>
  <r>
    <x v="220"/>
    <x v="2"/>
    <n v="278.2"/>
    <n v="0"/>
    <n v="10"/>
    <m/>
    <m/>
    <m/>
    <m/>
    <m/>
    <m/>
    <m/>
    <m/>
    <m/>
    <m/>
    <m/>
    <m/>
    <m/>
    <m/>
    <m/>
    <m/>
  </r>
  <r>
    <x v="63"/>
    <x v="2"/>
    <n v="661.76"/>
    <n v="0"/>
    <n v="11"/>
    <m/>
    <m/>
    <m/>
    <m/>
    <m/>
    <m/>
    <m/>
    <m/>
    <m/>
    <m/>
    <m/>
    <m/>
    <m/>
    <m/>
    <m/>
    <m/>
  </r>
  <r>
    <x v="463"/>
    <x v="2"/>
    <n v="412.07998400000002"/>
    <n v="0"/>
    <n v="8"/>
    <m/>
    <m/>
    <m/>
    <m/>
    <m/>
    <m/>
    <m/>
    <m/>
    <m/>
    <m/>
    <m/>
    <m/>
    <m/>
    <m/>
    <m/>
    <m/>
  </r>
  <r>
    <x v="429"/>
    <x v="2"/>
    <n v="238.680013"/>
    <n v="0"/>
    <n v="13"/>
    <m/>
    <m/>
    <m/>
    <m/>
    <m/>
    <m/>
    <m/>
    <m/>
    <m/>
    <m/>
    <m/>
    <m/>
    <m/>
    <m/>
    <m/>
    <m/>
  </r>
  <r>
    <x v="584"/>
    <x v="2"/>
    <n v="14.1"/>
    <n v="0"/>
    <n v="10"/>
    <m/>
    <m/>
    <m/>
    <m/>
    <m/>
    <m/>
    <m/>
    <m/>
    <m/>
    <m/>
    <m/>
    <m/>
    <m/>
    <m/>
    <m/>
    <m/>
  </r>
  <r>
    <x v="523"/>
    <x v="2"/>
    <n v="146.96"/>
    <n v="0"/>
    <n v="11"/>
    <m/>
    <m/>
    <m/>
    <m/>
    <m/>
    <m/>
    <m/>
    <m/>
    <m/>
    <m/>
    <m/>
    <m/>
    <m/>
    <m/>
    <m/>
    <m/>
  </r>
  <r>
    <x v="360"/>
    <x v="2"/>
    <n v="120.34"/>
    <n v="0"/>
    <n v="11"/>
    <m/>
    <m/>
    <m/>
    <m/>
    <m/>
    <m/>
    <m/>
    <m/>
    <m/>
    <m/>
    <m/>
    <m/>
    <m/>
    <m/>
    <m/>
    <m/>
  </r>
  <r>
    <x v="162"/>
    <x v="2"/>
    <n v="24.72"/>
    <n v="0"/>
    <n v="12"/>
    <m/>
    <m/>
    <m/>
    <m/>
    <m/>
    <m/>
    <m/>
    <m/>
    <m/>
    <m/>
    <m/>
    <m/>
    <m/>
    <m/>
    <m/>
    <m/>
  </r>
  <r>
    <x v="170"/>
    <x v="1"/>
    <n v="174.33000899999999"/>
    <n v="0"/>
    <n v="9"/>
    <m/>
    <m/>
    <m/>
    <m/>
    <m/>
    <m/>
    <m/>
    <m/>
    <m/>
    <m/>
    <m/>
    <m/>
    <m/>
    <m/>
    <m/>
    <m/>
  </r>
  <r>
    <x v="478"/>
    <x v="1"/>
    <n v="34.090000000000003"/>
    <n v="0"/>
    <n v="1"/>
    <m/>
    <m/>
    <m/>
    <m/>
    <m/>
    <m/>
    <m/>
    <m/>
    <m/>
    <m/>
    <m/>
    <m/>
    <m/>
    <m/>
    <m/>
    <m/>
  </r>
  <r>
    <x v="398"/>
    <x v="1"/>
    <n v="35.369999999999997"/>
    <n v="0"/>
    <n v="9"/>
    <m/>
    <m/>
    <m/>
    <m/>
    <m/>
    <m/>
    <m/>
    <m/>
    <m/>
    <m/>
    <m/>
    <m/>
    <m/>
    <m/>
    <m/>
    <m/>
  </r>
  <r>
    <x v="638"/>
    <x v="1"/>
    <n v="215.84"/>
    <n v="0"/>
    <n v="8"/>
    <m/>
    <m/>
    <m/>
    <m/>
    <m/>
    <m/>
    <m/>
    <m/>
    <m/>
    <m/>
    <m/>
    <m/>
    <m/>
    <m/>
    <m/>
    <m/>
  </r>
  <r>
    <x v="242"/>
    <x v="1"/>
    <n v="206.72"/>
    <n v="0"/>
    <n v="8"/>
    <m/>
    <m/>
    <m/>
    <m/>
    <m/>
    <m/>
    <m/>
    <m/>
    <m/>
    <m/>
    <m/>
    <m/>
    <m/>
    <m/>
    <m/>
    <m/>
  </r>
  <r>
    <x v="488"/>
    <x v="2"/>
    <n v="19.8"/>
    <n v="0"/>
    <n v="9"/>
    <m/>
    <m/>
    <m/>
    <m/>
    <m/>
    <m/>
    <m/>
    <m/>
    <m/>
    <m/>
    <m/>
    <m/>
    <m/>
    <m/>
    <m/>
    <m/>
  </r>
  <r>
    <x v="228"/>
    <x v="2"/>
    <n v="22.56"/>
    <n v="0"/>
    <n v="6"/>
    <m/>
    <m/>
    <m/>
    <m/>
    <m/>
    <m/>
    <m/>
    <m/>
    <m/>
    <m/>
    <m/>
    <m/>
    <m/>
    <m/>
    <m/>
    <m/>
  </r>
  <r>
    <x v="167"/>
    <x v="2"/>
    <n v="579.76000799999997"/>
    <n v="0"/>
    <n v="8"/>
    <m/>
    <m/>
    <m/>
    <m/>
    <m/>
    <m/>
    <m/>
    <m/>
    <m/>
    <m/>
    <m/>
    <m/>
    <m/>
    <m/>
    <m/>
    <m/>
  </r>
  <r>
    <x v="531"/>
    <x v="1"/>
    <n v="182.52"/>
    <n v="0"/>
    <n v="6"/>
    <m/>
    <m/>
    <m/>
    <m/>
    <m/>
    <m/>
    <m/>
    <m/>
    <m/>
    <m/>
    <m/>
    <m/>
    <m/>
    <m/>
    <m/>
    <m/>
  </r>
  <r>
    <x v="616"/>
    <x v="1"/>
    <n v="286.51"/>
    <n v="0"/>
    <n v="7"/>
    <m/>
    <m/>
    <m/>
    <m/>
    <m/>
    <m/>
    <m/>
    <m/>
    <m/>
    <m/>
    <m/>
    <m/>
    <m/>
    <m/>
    <m/>
    <m/>
  </r>
  <r>
    <x v="528"/>
    <x v="1"/>
    <n v="247.92"/>
    <n v="0"/>
    <n v="6"/>
    <m/>
    <m/>
    <m/>
    <m/>
    <m/>
    <m/>
    <m/>
    <m/>
    <m/>
    <m/>
    <m/>
    <m/>
    <m/>
    <m/>
    <m/>
    <m/>
  </r>
  <r>
    <x v="52"/>
    <x v="1"/>
    <n v="39.24"/>
    <n v="0"/>
    <n v="6"/>
    <m/>
    <m/>
    <m/>
    <m/>
    <m/>
    <m/>
    <m/>
    <m/>
    <m/>
    <m/>
    <m/>
    <m/>
    <m/>
    <m/>
    <m/>
    <m/>
  </r>
  <r>
    <x v="150"/>
    <x v="1"/>
    <n v="55.76"/>
    <n v="0"/>
    <n v="4"/>
    <m/>
    <m/>
    <m/>
    <m/>
    <m/>
    <m/>
    <m/>
    <m/>
    <m/>
    <m/>
    <m/>
    <m/>
    <m/>
    <m/>
    <m/>
    <m/>
  </r>
  <r>
    <x v="43"/>
    <x v="1"/>
    <n v="91.28"/>
    <n v="0"/>
    <n v="8"/>
    <m/>
    <m/>
    <m/>
    <m/>
    <m/>
    <m/>
    <m/>
    <m/>
    <m/>
    <m/>
    <m/>
    <m/>
    <m/>
    <m/>
    <m/>
    <m/>
  </r>
  <r>
    <x v="311"/>
    <x v="1"/>
    <n v="587.42997300000002"/>
    <n v="0"/>
    <n v="9"/>
    <m/>
    <m/>
    <m/>
    <m/>
    <m/>
    <m/>
    <m/>
    <m/>
    <m/>
    <m/>
    <m/>
    <m/>
    <m/>
    <m/>
    <m/>
    <m/>
  </r>
  <r>
    <x v="467"/>
    <x v="1"/>
    <n v="194.03999099999999"/>
    <n v="0"/>
    <n v="9"/>
    <m/>
    <m/>
    <m/>
    <m/>
    <m/>
    <m/>
    <m/>
    <m/>
    <m/>
    <m/>
    <m/>
    <m/>
    <m/>
    <m/>
    <m/>
    <m/>
  </r>
  <r>
    <x v="365"/>
    <x v="2"/>
    <n v="138.59999500000001"/>
    <n v="0"/>
    <n v="5"/>
    <m/>
    <m/>
    <m/>
    <m/>
    <m/>
    <m/>
    <m/>
    <m/>
    <m/>
    <m/>
    <m/>
    <m/>
    <m/>
    <m/>
    <m/>
    <m/>
  </r>
  <r>
    <x v="552"/>
    <x v="2"/>
    <n v="11.7"/>
    <n v="0"/>
    <n v="9"/>
    <m/>
    <m/>
    <m/>
    <m/>
    <m/>
    <m/>
    <m/>
    <m/>
    <m/>
    <m/>
    <m/>
    <m/>
    <m/>
    <m/>
    <m/>
    <m/>
  </r>
  <r>
    <x v="93"/>
    <x v="2"/>
    <n v="162.24"/>
    <n v="0"/>
    <n v="12"/>
    <m/>
    <m/>
    <m/>
    <m/>
    <m/>
    <m/>
    <m/>
    <m/>
    <m/>
    <m/>
    <m/>
    <m/>
    <m/>
    <m/>
    <m/>
    <m/>
  </r>
  <r>
    <x v="486"/>
    <x v="2"/>
    <n v="234.96"/>
    <n v="0"/>
    <n v="12"/>
    <m/>
    <m/>
    <m/>
    <m/>
    <m/>
    <m/>
    <m/>
    <m/>
    <m/>
    <m/>
    <m/>
    <m/>
    <m/>
    <m/>
    <m/>
    <m/>
  </r>
  <r>
    <x v="38"/>
    <x v="2"/>
    <n v="10"/>
    <n v="0"/>
    <n v="10"/>
    <m/>
    <m/>
    <m/>
    <m/>
    <m/>
    <m/>
    <m/>
    <m/>
    <m/>
    <m/>
    <m/>
    <m/>
    <m/>
    <m/>
    <m/>
    <m/>
  </r>
  <r>
    <x v="249"/>
    <x v="2"/>
    <n v="83.33"/>
    <n v="0"/>
    <n v="13"/>
    <m/>
    <m/>
    <m/>
    <m/>
    <m/>
    <m/>
    <m/>
    <m/>
    <m/>
    <m/>
    <m/>
    <m/>
    <m/>
    <m/>
    <m/>
    <m/>
  </r>
  <r>
    <x v="10"/>
    <x v="2"/>
    <n v="205.2"/>
    <n v="0"/>
    <n v="10"/>
    <m/>
    <m/>
    <m/>
    <m/>
    <m/>
    <m/>
    <m/>
    <m/>
    <m/>
    <m/>
    <m/>
    <m/>
    <m/>
    <m/>
    <m/>
    <m/>
  </r>
  <r>
    <x v="57"/>
    <x v="2"/>
    <n v="283.349985"/>
    <n v="0"/>
    <n v="15"/>
    <m/>
    <m/>
    <m/>
    <m/>
    <m/>
    <m/>
    <m/>
    <m/>
    <m/>
    <m/>
    <m/>
    <m/>
    <m/>
    <m/>
    <m/>
    <m/>
  </r>
  <r>
    <x v="620"/>
    <x v="2"/>
    <n v="16"/>
    <n v="0"/>
    <n v="8"/>
    <m/>
    <m/>
    <m/>
    <m/>
    <m/>
    <m/>
    <m/>
    <m/>
    <m/>
    <m/>
    <m/>
    <m/>
    <m/>
    <m/>
    <m/>
    <m/>
  </r>
  <r>
    <x v="185"/>
    <x v="1"/>
    <n v="107.45"/>
    <n v="0"/>
    <n v="7"/>
    <m/>
    <m/>
    <m/>
    <m/>
    <m/>
    <m/>
    <m/>
    <m/>
    <m/>
    <m/>
    <m/>
    <m/>
    <m/>
    <m/>
    <m/>
    <m/>
  </r>
  <r>
    <x v="398"/>
    <x v="1"/>
    <n v="35.369999999999997"/>
    <n v="0"/>
    <n v="9"/>
    <m/>
    <m/>
    <m/>
    <m/>
    <m/>
    <m/>
    <m/>
    <m/>
    <m/>
    <m/>
    <m/>
    <m/>
    <m/>
    <m/>
    <m/>
    <m/>
  </r>
  <r>
    <x v="499"/>
    <x v="1"/>
    <n v="238.77000699999999"/>
    <n v="0"/>
    <n v="7"/>
    <m/>
    <m/>
    <m/>
    <m/>
    <m/>
    <m/>
    <m/>
    <m/>
    <m/>
    <m/>
    <m/>
    <m/>
    <m/>
    <m/>
    <m/>
    <m/>
  </r>
  <r>
    <x v="207"/>
    <x v="1"/>
    <n v="7"/>
    <n v="0"/>
    <n v="7"/>
    <m/>
    <m/>
    <m/>
    <m/>
    <m/>
    <m/>
    <m/>
    <m/>
    <m/>
    <m/>
    <m/>
    <m/>
    <m/>
    <m/>
    <m/>
    <m/>
  </r>
  <r>
    <x v="241"/>
    <x v="1"/>
    <n v="193.60000500000001"/>
    <n v="0"/>
    <n v="5"/>
    <m/>
    <m/>
    <m/>
    <m/>
    <m/>
    <m/>
    <m/>
    <m/>
    <m/>
    <m/>
    <m/>
    <m/>
    <m/>
    <m/>
    <m/>
    <m/>
  </r>
  <r>
    <x v="567"/>
    <x v="2"/>
    <n v="8"/>
    <n v="0"/>
    <n v="8"/>
    <m/>
    <m/>
    <m/>
    <m/>
    <m/>
    <m/>
    <m/>
    <m/>
    <m/>
    <m/>
    <m/>
    <m/>
    <m/>
    <m/>
    <m/>
    <m/>
  </r>
  <r>
    <x v="4"/>
    <x v="1"/>
    <n v="121.82"/>
    <n v="0"/>
    <n v="2"/>
    <m/>
    <m/>
    <m/>
    <m/>
    <m/>
    <m/>
    <m/>
    <m/>
    <m/>
    <m/>
    <m/>
    <m/>
    <m/>
    <m/>
    <m/>
    <m/>
  </r>
  <r>
    <x v="116"/>
    <x v="1"/>
    <n v="142.19999999999999"/>
    <n v="0"/>
    <n v="10"/>
    <m/>
    <m/>
    <m/>
    <m/>
    <m/>
    <m/>
    <m/>
    <m/>
    <m/>
    <m/>
    <m/>
    <m/>
    <m/>
    <m/>
    <m/>
    <m/>
  </r>
  <r>
    <x v="534"/>
    <x v="1"/>
    <n v="110.32"/>
    <n v="0"/>
    <n v="8"/>
    <m/>
    <m/>
    <m/>
    <m/>
    <m/>
    <m/>
    <m/>
    <m/>
    <m/>
    <m/>
    <m/>
    <m/>
    <m/>
    <m/>
    <m/>
    <m/>
  </r>
  <r>
    <x v="241"/>
    <x v="1"/>
    <n v="271.040007"/>
    <n v="0"/>
    <n v="7"/>
    <m/>
    <m/>
    <m/>
    <m/>
    <m/>
    <m/>
    <m/>
    <m/>
    <m/>
    <m/>
    <m/>
    <m/>
    <m/>
    <m/>
    <m/>
    <m/>
  </r>
  <r>
    <x v="454"/>
    <x v="1"/>
    <n v="322.79999400000003"/>
    <n v="0"/>
    <n v="6"/>
    <m/>
    <m/>
    <m/>
    <m/>
    <m/>
    <m/>
    <m/>
    <m/>
    <m/>
    <m/>
    <m/>
    <m/>
    <m/>
    <m/>
    <m/>
    <m/>
  </r>
  <r>
    <x v="423"/>
    <x v="2"/>
    <n v="730.16997300000003"/>
    <n v="0"/>
    <n v="9"/>
    <m/>
    <m/>
    <m/>
    <m/>
    <m/>
    <m/>
    <m/>
    <m/>
    <m/>
    <m/>
    <m/>
    <m/>
    <m/>
    <m/>
    <m/>
    <m/>
  </r>
  <r>
    <x v="340"/>
    <x v="2"/>
    <n v="833.28002400000003"/>
    <n v="0"/>
    <n v="12"/>
    <m/>
    <m/>
    <m/>
    <m/>
    <m/>
    <m/>
    <m/>
    <m/>
    <m/>
    <m/>
    <m/>
    <m/>
    <m/>
    <m/>
    <m/>
    <m/>
  </r>
  <r>
    <x v="58"/>
    <x v="2"/>
    <n v="212.51998800000001"/>
    <n v="0"/>
    <n v="12"/>
    <m/>
    <m/>
    <m/>
    <m/>
    <m/>
    <m/>
    <m/>
    <m/>
    <m/>
    <m/>
    <m/>
    <m/>
    <m/>
    <m/>
    <m/>
    <m/>
  </r>
  <r>
    <x v="123"/>
    <x v="2"/>
    <n v="116.01"/>
    <n v="0"/>
    <n v="9"/>
    <m/>
    <m/>
    <m/>
    <m/>
    <m/>
    <m/>
    <m/>
    <m/>
    <m/>
    <m/>
    <m/>
    <m/>
    <m/>
    <m/>
    <m/>
    <m/>
  </r>
  <r>
    <x v="459"/>
    <x v="2"/>
    <n v="277.55998799999998"/>
    <n v="0"/>
    <n v="12"/>
    <m/>
    <m/>
    <m/>
    <m/>
    <m/>
    <m/>
    <m/>
    <m/>
    <m/>
    <m/>
    <m/>
    <m/>
    <m/>
    <m/>
    <m/>
    <m/>
  </r>
  <r>
    <x v="495"/>
    <x v="2"/>
    <n v="535.09997999999996"/>
    <n v="0"/>
    <n v="10"/>
    <m/>
    <m/>
    <m/>
    <m/>
    <m/>
    <m/>
    <m/>
    <m/>
    <m/>
    <m/>
    <m/>
    <m/>
    <m/>
    <m/>
    <m/>
    <m/>
  </r>
  <r>
    <x v="261"/>
    <x v="1"/>
    <n v="104.64"/>
    <n v="0"/>
    <n v="8"/>
    <m/>
    <m/>
    <m/>
    <m/>
    <m/>
    <m/>
    <m/>
    <m/>
    <m/>
    <m/>
    <m/>
    <m/>
    <m/>
    <m/>
    <m/>
    <m/>
  </r>
  <r>
    <x v="39"/>
    <x v="1"/>
    <n v="162.56"/>
    <n v="0"/>
    <n v="8"/>
    <m/>
    <m/>
    <m/>
    <m/>
    <m/>
    <m/>
    <m/>
    <m/>
    <m/>
    <m/>
    <m/>
    <m/>
    <m/>
    <m/>
    <m/>
    <m/>
  </r>
  <r>
    <x v="358"/>
    <x v="1"/>
    <n v="105.35"/>
    <n v="0"/>
    <n v="5"/>
    <m/>
    <m/>
    <m/>
    <m/>
    <m/>
    <m/>
    <m/>
    <m/>
    <m/>
    <m/>
    <m/>
    <m/>
    <m/>
    <m/>
    <m/>
    <m/>
  </r>
  <r>
    <x v="145"/>
    <x v="1"/>
    <n v="19.53"/>
    <n v="0"/>
    <n v="7"/>
    <m/>
    <m/>
    <m/>
    <m/>
    <m/>
    <m/>
    <m/>
    <m/>
    <m/>
    <m/>
    <m/>
    <m/>
    <m/>
    <m/>
    <m/>
    <m/>
  </r>
  <r>
    <x v="634"/>
    <x v="1"/>
    <n v="20.52"/>
    <n v="0"/>
    <n v="6"/>
    <m/>
    <m/>
    <m/>
    <m/>
    <m/>
    <m/>
    <m/>
    <m/>
    <m/>
    <m/>
    <m/>
    <m/>
    <m/>
    <m/>
    <m/>
    <m/>
  </r>
  <r>
    <x v="216"/>
    <x v="1"/>
    <n v="10.25"/>
    <n v="0"/>
    <n v="5"/>
    <m/>
    <m/>
    <m/>
    <m/>
    <m/>
    <m/>
    <m/>
    <m/>
    <m/>
    <m/>
    <m/>
    <m/>
    <m/>
    <m/>
    <m/>
    <m/>
  </r>
  <r>
    <x v="231"/>
    <x v="1"/>
    <n v="271.88"/>
    <n v="0"/>
    <n v="7"/>
    <m/>
    <m/>
    <m/>
    <m/>
    <m/>
    <m/>
    <m/>
    <m/>
    <m/>
    <m/>
    <m/>
    <m/>
    <m/>
    <m/>
    <m/>
    <m/>
  </r>
  <r>
    <x v="119"/>
    <x v="1"/>
    <n v="55.35"/>
    <n v="0"/>
    <n v="9"/>
    <m/>
    <m/>
    <m/>
    <m/>
    <m/>
    <m/>
    <m/>
    <m/>
    <m/>
    <m/>
    <m/>
    <m/>
    <m/>
    <m/>
    <m/>
    <m/>
  </r>
  <r>
    <x v="567"/>
    <x v="2"/>
    <n v="7"/>
    <n v="0"/>
    <n v="7"/>
    <m/>
    <m/>
    <m/>
    <m/>
    <m/>
    <m/>
    <m/>
    <m/>
    <m/>
    <m/>
    <m/>
    <m/>
    <m/>
    <m/>
    <m/>
    <m/>
  </r>
  <r>
    <x v="219"/>
    <x v="2"/>
    <n v="166.87"/>
    <n v="0"/>
    <n v="11"/>
    <m/>
    <m/>
    <m/>
    <m/>
    <m/>
    <m/>
    <m/>
    <m/>
    <m/>
    <m/>
    <m/>
    <m/>
    <m/>
    <m/>
    <m/>
    <m/>
  </r>
  <r>
    <x v="579"/>
    <x v="2"/>
    <n v="51.12"/>
    <n v="0"/>
    <n v="9"/>
    <m/>
    <m/>
    <m/>
    <m/>
    <m/>
    <m/>
    <m/>
    <m/>
    <m/>
    <m/>
    <m/>
    <m/>
    <m/>
    <m/>
    <m/>
    <m/>
  </r>
  <r>
    <x v="395"/>
    <x v="2"/>
    <n v="13.51"/>
    <n v="0"/>
    <n v="7"/>
    <m/>
    <m/>
    <m/>
    <m/>
    <m/>
    <m/>
    <m/>
    <m/>
    <m/>
    <m/>
    <m/>
    <m/>
    <m/>
    <m/>
    <m/>
    <m/>
  </r>
  <r>
    <x v="21"/>
    <x v="2"/>
    <n v="32.89"/>
    <n v="0"/>
    <n v="13"/>
    <m/>
    <m/>
    <m/>
    <m/>
    <m/>
    <m/>
    <m/>
    <m/>
    <m/>
    <m/>
    <m/>
    <m/>
    <m/>
    <m/>
    <m/>
    <m/>
  </r>
  <r>
    <x v="18"/>
    <x v="2"/>
    <n v="9.1199999999999992"/>
    <n v="0"/>
    <n v="8"/>
    <m/>
    <m/>
    <m/>
    <m/>
    <m/>
    <m/>
    <m/>
    <m/>
    <m/>
    <m/>
    <m/>
    <m/>
    <m/>
    <m/>
    <m/>
    <m/>
  </r>
  <r>
    <x v="500"/>
    <x v="1"/>
    <n v="22.88"/>
    <n v="0"/>
    <n v="4"/>
    <m/>
    <m/>
    <m/>
    <m/>
    <m/>
    <m/>
    <m/>
    <m/>
    <m/>
    <m/>
    <m/>
    <m/>
    <m/>
    <m/>
    <m/>
    <m/>
  </r>
  <r>
    <x v="396"/>
    <x v="1"/>
    <n v="41.45"/>
    <n v="0"/>
    <n v="5"/>
    <m/>
    <m/>
    <m/>
    <m/>
    <m/>
    <m/>
    <m/>
    <m/>
    <m/>
    <m/>
    <m/>
    <m/>
    <m/>
    <m/>
    <m/>
    <m/>
  </r>
  <r>
    <x v="246"/>
    <x v="1"/>
    <n v="31.6"/>
    <n v="0"/>
    <n v="5"/>
    <m/>
    <m/>
    <m/>
    <m/>
    <m/>
    <m/>
    <m/>
    <m/>
    <m/>
    <m/>
    <m/>
    <m/>
    <m/>
    <m/>
    <m/>
    <m/>
  </r>
  <r>
    <x v="450"/>
    <x v="1"/>
    <n v="83.3"/>
    <n v="0.66639999999999999"/>
    <n v="5"/>
    <m/>
    <m/>
    <m/>
    <m/>
    <m/>
    <m/>
    <m/>
    <m/>
    <m/>
    <m/>
    <m/>
    <m/>
    <m/>
    <m/>
    <m/>
    <m/>
  </r>
  <r>
    <x v="483"/>
    <x v="1"/>
    <n v="24.98"/>
    <n v="0"/>
    <n v="2"/>
    <m/>
    <m/>
    <m/>
    <m/>
    <m/>
    <m/>
    <m/>
    <m/>
    <m/>
    <m/>
    <m/>
    <m/>
    <m/>
    <m/>
    <m/>
    <m/>
  </r>
  <r>
    <x v="603"/>
    <x v="2"/>
    <n v="5"/>
    <n v="0"/>
    <n v="5"/>
    <m/>
    <m/>
    <m/>
    <m/>
    <m/>
    <m/>
    <m/>
    <m/>
    <m/>
    <m/>
    <m/>
    <m/>
    <m/>
    <m/>
    <m/>
    <m/>
  </r>
  <r>
    <x v="530"/>
    <x v="1"/>
    <n v="18.32"/>
    <n v="0.14656"/>
    <n v="4"/>
    <m/>
    <m/>
    <m/>
    <m/>
    <m/>
    <m/>
    <m/>
    <m/>
    <m/>
    <m/>
    <m/>
    <m/>
    <m/>
    <m/>
    <m/>
    <m/>
  </r>
  <r>
    <x v="230"/>
    <x v="0"/>
    <n v="1323.9"/>
    <n v="0"/>
    <n v="45"/>
    <m/>
    <m/>
    <m/>
    <m/>
    <m/>
    <m/>
    <m/>
    <m/>
    <m/>
    <m/>
    <m/>
    <m/>
    <m/>
    <m/>
    <m/>
    <m/>
  </r>
  <r>
    <x v="6"/>
    <x v="1"/>
    <n v="2288.89"/>
    <n v="17.0336"/>
    <n v="43"/>
    <m/>
    <m/>
    <m/>
    <m/>
    <m/>
    <m/>
    <m/>
    <m/>
    <m/>
    <m/>
    <m/>
    <m/>
    <m/>
    <m/>
    <m/>
    <m/>
  </r>
  <r>
    <x v="492"/>
    <x v="1"/>
    <n v="283.25"/>
    <n v="2.06"/>
    <n v="55"/>
    <m/>
    <m/>
    <m/>
    <m/>
    <m/>
    <m/>
    <m/>
    <m/>
    <m/>
    <m/>
    <m/>
    <m/>
    <m/>
    <m/>
    <m/>
    <m/>
  </r>
  <r>
    <x v="186"/>
    <x v="1"/>
    <n v="161.19999999999999"/>
    <n v="1.1903999999999999"/>
    <n v="52"/>
    <m/>
    <m/>
    <m/>
    <m/>
    <m/>
    <m/>
    <m/>
    <m/>
    <m/>
    <m/>
    <m/>
    <m/>
    <m/>
    <m/>
    <m/>
    <m/>
  </r>
  <r>
    <x v="301"/>
    <x v="1"/>
    <n v="873.6"/>
    <n v="6.6303999999999998"/>
    <n v="39"/>
    <m/>
    <m/>
    <m/>
    <m/>
    <m/>
    <m/>
    <m/>
    <m/>
    <m/>
    <m/>
    <m/>
    <m/>
    <m/>
    <m/>
    <m/>
    <m/>
  </r>
  <r>
    <x v="114"/>
    <x v="1"/>
    <n v="1884.420057"/>
    <n v="14.017440424"/>
    <n v="57"/>
    <m/>
    <m/>
    <m/>
    <m/>
    <m/>
    <m/>
    <m/>
    <m/>
    <m/>
    <m/>
    <m/>
    <m/>
    <m/>
    <m/>
    <m/>
    <m/>
  </r>
  <r>
    <x v="7"/>
    <x v="1"/>
    <n v="219.76"/>
    <n v="1.58656"/>
    <n v="41"/>
    <m/>
    <m/>
    <m/>
    <m/>
    <m/>
    <m/>
    <m/>
    <m/>
    <m/>
    <m/>
    <m/>
    <m/>
    <m/>
    <m/>
    <m/>
    <m/>
  </r>
  <r>
    <x v="634"/>
    <x v="1"/>
    <n v="164.16"/>
    <n v="1.20384"/>
    <n v="48"/>
    <m/>
    <m/>
    <m/>
    <m/>
    <m/>
    <m/>
    <m/>
    <m/>
    <m/>
    <m/>
    <m/>
    <m/>
    <m/>
    <m/>
    <m/>
    <m/>
  </r>
  <r>
    <x v="232"/>
    <x v="1"/>
    <n v="122.67"/>
    <n v="0.87695999999999996"/>
    <n v="47"/>
    <m/>
    <m/>
    <m/>
    <m/>
    <m/>
    <m/>
    <m/>
    <m/>
    <m/>
    <m/>
    <m/>
    <m/>
    <m/>
    <m/>
    <m/>
    <m/>
  </r>
  <r>
    <x v="325"/>
    <x v="1"/>
    <n v="281.32"/>
    <n v="2.03416"/>
    <n v="52"/>
    <m/>
    <m/>
    <m/>
    <m/>
    <m/>
    <m/>
    <m/>
    <m/>
    <m/>
    <m/>
    <m/>
    <m/>
    <m/>
    <m/>
    <m/>
    <m/>
  </r>
  <r>
    <x v="496"/>
    <x v="1"/>
    <n v="1234"/>
    <n v="9.1316000000000006"/>
    <n v="40"/>
    <m/>
    <m/>
    <m/>
    <m/>
    <m/>
    <m/>
    <m/>
    <m/>
    <m/>
    <m/>
    <m/>
    <m/>
    <m/>
    <m/>
    <m/>
    <m/>
  </r>
  <r>
    <x v="379"/>
    <x v="1"/>
    <n v="632.88"/>
    <n v="4.5942400000000001"/>
    <n v="54"/>
    <m/>
    <m/>
    <m/>
    <m/>
    <m/>
    <m/>
    <m/>
    <m/>
    <m/>
    <m/>
    <m/>
    <m/>
    <m/>
    <m/>
    <m/>
    <m/>
  </r>
  <r>
    <x v="47"/>
    <x v="1"/>
    <n v="1105.68"/>
    <n v="7.8048000000000002"/>
    <n v="34"/>
    <m/>
    <m/>
    <m/>
    <m/>
    <m/>
    <m/>
    <m/>
    <m/>
    <m/>
    <m/>
    <m/>
    <m/>
    <m/>
    <m/>
    <m/>
    <m/>
  </r>
  <r>
    <x v="294"/>
    <x v="1"/>
    <n v="184.24"/>
    <n v="1.38368"/>
    <n v="49"/>
    <m/>
    <m/>
    <m/>
    <m/>
    <m/>
    <m/>
    <m/>
    <m/>
    <m/>
    <m/>
    <m/>
    <m/>
    <m/>
    <m/>
    <m/>
    <m/>
  </r>
  <r>
    <x v="534"/>
    <x v="1"/>
    <n v="772.24"/>
    <n v="5.6263199999999998"/>
    <n v="56"/>
    <m/>
    <m/>
    <m/>
    <m/>
    <m/>
    <m/>
    <m/>
    <m/>
    <m/>
    <m/>
    <m/>
    <m/>
    <m/>
    <m/>
    <m/>
    <m/>
  </r>
  <r>
    <x v="543"/>
    <x v="1"/>
    <n v="963.960058"/>
    <n v="7.0468804240000003"/>
    <n v="58"/>
    <m/>
    <m/>
    <m/>
    <m/>
    <m/>
    <m/>
    <m/>
    <m/>
    <m/>
    <m/>
    <m/>
    <m/>
    <m/>
    <m/>
    <m/>
    <m/>
  </r>
  <r>
    <x v="152"/>
    <x v="1"/>
    <n v="4349.6698859999997"/>
    <n v="31.744959168000001"/>
    <n v="57"/>
    <m/>
    <m/>
    <m/>
    <m/>
    <m/>
    <m/>
    <m/>
    <m/>
    <m/>
    <m/>
    <m/>
    <m/>
    <m/>
    <m/>
    <m/>
    <m/>
  </r>
  <r>
    <x v="298"/>
    <x v="1"/>
    <n v="81.06"/>
    <n v="0.57128000000000001"/>
    <n v="42"/>
    <m/>
    <m/>
    <m/>
    <m/>
    <m/>
    <m/>
    <m/>
    <m/>
    <m/>
    <m/>
    <m/>
    <m/>
    <m/>
    <m/>
    <m/>
    <m/>
  </r>
  <r>
    <x v="519"/>
    <x v="1"/>
    <n v="5790.7801060000002"/>
    <n v="42.829920784000002"/>
    <n v="53"/>
    <m/>
    <m/>
    <m/>
    <m/>
    <m/>
    <m/>
    <m/>
    <m/>
    <m/>
    <m/>
    <m/>
    <m/>
    <m/>
    <m/>
    <m/>
    <m/>
  </r>
  <r>
    <x v="328"/>
    <x v="1"/>
    <n v="1031.0399640000001"/>
    <n v="7.3318397439999998"/>
    <n v="36"/>
    <m/>
    <m/>
    <m/>
    <m/>
    <m/>
    <m/>
    <m/>
    <m/>
    <m/>
    <m/>
    <m/>
    <m/>
    <m/>
    <m/>
    <m/>
    <m/>
  </r>
  <r>
    <x v="198"/>
    <x v="1"/>
    <n v="995.5"/>
    <n v="7.1676000000000002"/>
    <n v="50"/>
    <m/>
    <m/>
    <m/>
    <m/>
    <m/>
    <m/>
    <m/>
    <m/>
    <m/>
    <m/>
    <m/>
    <m/>
    <m/>
    <m/>
    <m/>
    <m/>
  </r>
  <r>
    <x v="541"/>
    <x v="1"/>
    <n v="54"/>
    <n v="0.39200000000000002"/>
    <n v="54"/>
    <m/>
    <m/>
    <m/>
    <m/>
    <m/>
    <m/>
    <m/>
    <m/>
    <m/>
    <m/>
    <m/>
    <m/>
    <m/>
    <m/>
    <m/>
    <m/>
  </r>
  <r>
    <x v="490"/>
    <x v="1"/>
    <n v="439.04"/>
    <n v="3.2256"/>
    <n v="49"/>
    <m/>
    <m/>
    <m/>
    <m/>
    <m/>
    <m/>
    <m/>
    <m/>
    <m/>
    <m/>
    <m/>
    <m/>
    <m/>
    <m/>
    <m/>
    <m/>
  </r>
  <r>
    <x v="518"/>
    <x v="2"/>
    <n v="85.44"/>
    <n v="0.62656000000000001"/>
    <n v="48"/>
    <m/>
    <m/>
    <m/>
    <m/>
    <m/>
    <m/>
    <m/>
    <m/>
    <m/>
    <m/>
    <m/>
    <m/>
    <m/>
    <m/>
    <m/>
    <m/>
  </r>
  <r>
    <x v="292"/>
    <x v="2"/>
    <n v="1811.52"/>
    <n v="12.7872"/>
    <n v="51"/>
    <m/>
    <m/>
    <m/>
    <m/>
    <m/>
    <m/>
    <m/>
    <m/>
    <m/>
    <m/>
    <m/>
    <m/>
    <m/>
    <m/>
    <m/>
    <m/>
  </r>
  <r>
    <x v="123"/>
    <x v="2"/>
    <n v="547.74"/>
    <n v="3.9523199999999998"/>
    <n v="51"/>
    <m/>
    <m/>
    <m/>
    <m/>
    <m/>
    <m/>
    <m/>
    <m/>
    <m/>
    <m/>
    <m/>
    <m/>
    <m/>
    <m/>
    <m/>
    <m/>
  </r>
  <r>
    <x v="10"/>
    <x v="2"/>
    <n v="1272.24"/>
    <n v="9.3571200000000001"/>
    <n v="62"/>
    <m/>
    <m/>
    <m/>
    <m/>
    <m/>
    <m/>
    <m/>
    <m/>
    <m/>
    <m/>
    <m/>
    <m/>
    <m/>
    <m/>
    <m/>
    <m/>
  </r>
  <r>
    <x v="603"/>
    <x v="2"/>
    <n v="36"/>
    <n v="0.25600000000000001"/>
    <n v="36"/>
    <m/>
    <m/>
    <m/>
    <m/>
    <m/>
    <m/>
    <m/>
    <m/>
    <m/>
    <m/>
    <m/>
    <m/>
    <m/>
    <m/>
    <m/>
    <m/>
  </r>
  <r>
    <x v="62"/>
    <x v="2"/>
    <n v="168.15"/>
    <n v="1.2036"/>
    <n v="57"/>
    <m/>
    <m/>
    <m/>
    <m/>
    <m/>
    <m/>
    <m/>
    <m/>
    <m/>
    <m/>
    <m/>
    <m/>
    <m/>
    <m/>
    <m/>
    <m/>
  </r>
  <r>
    <x v="517"/>
    <x v="2"/>
    <n v="743.05"/>
    <n v="5.6047200000000004"/>
    <n v="35"/>
    <m/>
    <m/>
    <m/>
    <m/>
    <m/>
    <m/>
    <m/>
    <m/>
    <m/>
    <m/>
    <m/>
    <m/>
    <m/>
    <m/>
    <m/>
    <m/>
  </r>
  <r>
    <x v="407"/>
    <x v="2"/>
    <n v="631.44003599999996"/>
    <n v="4.6305602639999996"/>
    <n v="36"/>
    <m/>
    <m/>
    <m/>
    <m/>
    <m/>
    <m/>
    <m/>
    <m/>
    <m/>
    <m/>
    <m/>
    <m/>
    <m/>
    <m/>
    <m/>
    <m/>
  </r>
  <r>
    <x v="12"/>
    <x v="2"/>
    <n v="1774.85"/>
    <n v="12.907999999999999"/>
    <n v="55"/>
    <m/>
    <m/>
    <m/>
    <m/>
    <m/>
    <m/>
    <m/>
    <m/>
    <m/>
    <m/>
    <m/>
    <m/>
    <m/>
    <m/>
    <m/>
    <m/>
  </r>
  <r>
    <x v="391"/>
    <x v="2"/>
    <n v="175.91"/>
    <n v="1.2636799999999999"/>
    <n v="49"/>
    <m/>
    <m/>
    <m/>
    <m/>
    <m/>
    <m/>
    <m/>
    <m/>
    <m/>
    <m/>
    <m/>
    <m/>
    <m/>
    <m/>
    <m/>
    <m/>
  </r>
  <r>
    <x v="470"/>
    <x v="2"/>
    <n v="951.2"/>
    <n v="6.9535999999999998"/>
    <n v="58"/>
    <m/>
    <m/>
    <m/>
    <m/>
    <m/>
    <m/>
    <m/>
    <m/>
    <m/>
    <m/>
    <m/>
    <m/>
    <m/>
    <m/>
    <m/>
    <m/>
  </r>
  <r>
    <x v="459"/>
    <x v="2"/>
    <n v="794.97"/>
    <n v="5.9743199999999996"/>
    <n v="33"/>
    <m/>
    <m/>
    <m/>
    <m/>
    <m/>
    <m/>
    <m/>
    <m/>
    <m/>
    <m/>
    <m/>
    <m/>
    <m/>
    <m/>
    <m/>
    <m/>
  </r>
  <r>
    <x v="35"/>
    <x v="2"/>
    <n v="275.52999999999997"/>
    <n v="2.0174400000000001"/>
    <n v="59"/>
    <m/>
    <m/>
    <m/>
    <m/>
    <m/>
    <m/>
    <m/>
    <m/>
    <m/>
    <m/>
    <m/>
    <m/>
    <m/>
    <m/>
    <m/>
    <m/>
  </r>
  <r>
    <x v="15"/>
    <x v="2"/>
    <n v="3926.399872"/>
    <n v="28.466399072000002"/>
    <n v="64"/>
    <m/>
    <m/>
    <m/>
    <m/>
    <m/>
    <m/>
    <m/>
    <m/>
    <m/>
    <m/>
    <m/>
    <m/>
    <m/>
    <m/>
    <m/>
    <m/>
  </r>
  <r>
    <x v="98"/>
    <x v="0"/>
    <n v="8014.4997750000002"/>
    <n v="59.271678336000001"/>
    <n v="225"/>
    <m/>
    <m/>
    <m/>
    <m/>
    <m/>
    <m/>
    <m/>
    <m/>
    <m/>
    <m/>
    <m/>
    <m/>
    <m/>
    <m/>
    <m/>
    <m/>
  </r>
  <r>
    <x v="233"/>
    <x v="0"/>
    <n v="3494.88"/>
    <n v="25.43496"/>
    <n v="144"/>
    <m/>
    <m/>
    <m/>
    <m/>
    <m/>
    <m/>
    <m/>
    <m/>
    <m/>
    <m/>
    <m/>
    <m/>
    <m/>
    <m/>
    <m/>
    <m/>
  </r>
  <r>
    <x v="288"/>
    <x v="1"/>
    <n v="1075"/>
    <n v="8.1999999999999993"/>
    <n v="43"/>
    <m/>
    <m/>
    <m/>
    <m/>
    <m/>
    <m/>
    <m/>
    <m/>
    <m/>
    <m/>
    <m/>
    <m/>
    <m/>
    <m/>
    <m/>
    <m/>
  </r>
  <r>
    <x v="386"/>
    <x v="2"/>
    <n v="651.9"/>
    <n v="4.6936799999999996"/>
    <n v="30"/>
    <m/>
    <m/>
    <m/>
    <m/>
    <m/>
    <m/>
    <m/>
    <m/>
    <m/>
    <m/>
    <m/>
    <m/>
    <m/>
    <m/>
    <m/>
    <m/>
  </r>
  <r>
    <x v="623"/>
    <x v="3"/>
    <n v="2149.160104"/>
    <n v="15.209440735999999"/>
    <n v="52"/>
    <m/>
    <m/>
    <m/>
    <m/>
    <m/>
    <m/>
    <m/>
    <m/>
    <m/>
    <m/>
    <m/>
    <m/>
    <m/>
    <m/>
    <m/>
    <m/>
  </r>
  <r>
    <x v="24"/>
    <x v="0"/>
    <n v="429.83"/>
    <n v="0"/>
    <n v="53"/>
    <m/>
    <m/>
    <m/>
    <m/>
    <m/>
    <m/>
    <m/>
    <m/>
    <m/>
    <m/>
    <m/>
    <m/>
    <m/>
    <m/>
    <m/>
    <m/>
  </r>
  <r>
    <x v="233"/>
    <x v="0"/>
    <n v="1132.8800000000001"/>
    <n v="0"/>
    <n v="56"/>
    <m/>
    <m/>
    <m/>
    <m/>
    <m/>
    <m/>
    <m/>
    <m/>
    <m/>
    <m/>
    <m/>
    <m/>
    <m/>
    <m/>
    <m/>
    <m/>
  </r>
  <r>
    <x v="480"/>
    <x v="3"/>
    <n v="686.25"/>
    <n v="4.9775999999999998"/>
    <n v="75"/>
    <m/>
    <m/>
    <m/>
    <m/>
    <m/>
    <m/>
    <m/>
    <m/>
    <m/>
    <m/>
    <m/>
    <m/>
    <m/>
    <m/>
    <m/>
    <m/>
  </r>
  <r>
    <x v="649"/>
    <x v="3"/>
    <n v="82.95"/>
    <n v="0.6048"/>
    <n v="79"/>
    <m/>
    <m/>
    <m/>
    <m/>
    <m/>
    <m/>
    <m/>
    <m/>
    <m/>
    <m/>
    <m/>
    <m/>
    <m/>
    <m/>
    <m/>
    <m/>
  </r>
  <r>
    <x v="622"/>
    <x v="3"/>
    <n v="2275"/>
    <n v="16.45"/>
    <n v="52"/>
    <m/>
    <m/>
    <m/>
    <m/>
    <m/>
    <m/>
    <m/>
    <m/>
    <m/>
    <m/>
    <m/>
    <m/>
    <m/>
    <m/>
    <m/>
    <m/>
  </r>
  <r>
    <x v="104"/>
    <x v="3"/>
    <n v="3409.3799220000001"/>
    <n v="25.176959424"/>
    <n v="78"/>
    <m/>
    <m/>
    <m/>
    <m/>
    <m/>
    <m/>
    <m/>
    <m/>
    <m/>
    <m/>
    <m/>
    <m/>
    <m/>
    <m/>
    <m/>
    <m/>
  </r>
  <r>
    <x v="483"/>
    <x v="1"/>
    <n v="124.9"/>
    <n v="0.99919999999999998"/>
    <n v="10"/>
    <m/>
    <m/>
    <m/>
    <m/>
    <m/>
    <m/>
    <m/>
    <m/>
    <m/>
    <m/>
    <m/>
    <m/>
    <m/>
    <m/>
    <m/>
    <m/>
  </r>
  <r>
    <x v="650"/>
    <x v="3"/>
    <n v="40"/>
    <n v="0.27200000000000002"/>
    <n v="40"/>
    <m/>
    <m/>
    <m/>
    <m/>
    <m/>
    <m/>
    <m/>
    <m/>
    <m/>
    <m/>
    <m/>
    <m/>
    <m/>
    <m/>
    <m/>
    <m/>
  </r>
  <r>
    <x v="574"/>
    <x v="3"/>
    <n v="215.46"/>
    <n v="1.49688"/>
    <n v="38"/>
    <m/>
    <m/>
    <m/>
    <m/>
    <m/>
    <m/>
    <m/>
    <m/>
    <m/>
    <m/>
    <m/>
    <m/>
    <m/>
    <m/>
    <m/>
    <m/>
  </r>
  <r>
    <x v="206"/>
    <x v="2"/>
    <n v="55.92"/>
    <n v="0"/>
    <n v="8"/>
    <m/>
    <m/>
    <m/>
    <m/>
    <m/>
    <m/>
    <m/>
    <m/>
    <m/>
    <m/>
    <m/>
    <m/>
    <m/>
    <m/>
    <m/>
    <m/>
  </r>
  <r>
    <x v="242"/>
    <x v="1"/>
    <n v="186"/>
    <n v="0"/>
    <n v="6"/>
    <m/>
    <m/>
    <m/>
    <m/>
    <m/>
    <m/>
    <m/>
    <m/>
    <m/>
    <m/>
    <m/>
    <m/>
    <m/>
    <m/>
    <m/>
    <m/>
  </r>
  <r>
    <x v="26"/>
    <x v="1"/>
    <n v="160.68000599999999"/>
    <n v="0"/>
    <n v="6"/>
    <m/>
    <m/>
    <m/>
    <m/>
    <m/>
    <m/>
    <m/>
    <m/>
    <m/>
    <m/>
    <m/>
    <m/>
    <m/>
    <m/>
    <m/>
    <m/>
  </r>
  <r>
    <x v="116"/>
    <x v="1"/>
    <n v="127.98"/>
    <n v="0"/>
    <n v="9"/>
    <m/>
    <m/>
    <m/>
    <m/>
    <m/>
    <m/>
    <m/>
    <m/>
    <m/>
    <m/>
    <m/>
    <m/>
    <m/>
    <m/>
    <m/>
    <m/>
  </r>
  <r>
    <x v="491"/>
    <x v="1"/>
    <n v="201.33000899999999"/>
    <n v="0"/>
    <n v="9"/>
    <m/>
    <m/>
    <m/>
    <m/>
    <m/>
    <m/>
    <m/>
    <m/>
    <m/>
    <m/>
    <m/>
    <m/>
    <m/>
    <m/>
    <m/>
    <m/>
  </r>
  <r>
    <x v="216"/>
    <x v="1"/>
    <n v="18.45"/>
    <n v="0"/>
    <n v="9"/>
    <m/>
    <m/>
    <m/>
    <m/>
    <m/>
    <m/>
    <m/>
    <m/>
    <m/>
    <m/>
    <m/>
    <m/>
    <m/>
    <m/>
    <m/>
    <m/>
  </r>
  <r>
    <x v="191"/>
    <x v="2"/>
    <n v="93.12"/>
    <n v="0"/>
    <n v="12"/>
    <m/>
    <m/>
    <m/>
    <m/>
    <m/>
    <m/>
    <m/>
    <m/>
    <m/>
    <m/>
    <m/>
    <m/>
    <m/>
    <m/>
    <m/>
    <m/>
  </r>
  <r>
    <x v="584"/>
    <x v="2"/>
    <n v="16.920000000000002"/>
    <n v="0"/>
    <n v="12"/>
    <m/>
    <m/>
    <m/>
    <m/>
    <m/>
    <m/>
    <m/>
    <m/>
    <m/>
    <m/>
    <m/>
    <m/>
    <m/>
    <m/>
    <m/>
    <m/>
  </r>
  <r>
    <x v="463"/>
    <x v="2"/>
    <n v="566.60997799999996"/>
    <n v="0"/>
    <n v="11"/>
    <m/>
    <m/>
    <m/>
    <m/>
    <m/>
    <m/>
    <m/>
    <m/>
    <m/>
    <m/>
    <m/>
    <m/>
    <m/>
    <m/>
    <m/>
    <m/>
  </r>
  <r>
    <x v="338"/>
    <x v="2"/>
    <n v="174.320008"/>
    <n v="0"/>
    <n v="8"/>
    <m/>
    <m/>
    <m/>
    <m/>
    <m/>
    <m/>
    <m/>
    <m/>
    <m/>
    <m/>
    <m/>
    <m/>
    <m/>
    <m/>
    <m/>
    <m/>
  </r>
  <r>
    <x v="391"/>
    <x v="2"/>
    <n v="50.26"/>
    <n v="0"/>
    <n v="14"/>
    <m/>
    <m/>
    <m/>
    <m/>
    <m/>
    <m/>
    <m/>
    <m/>
    <m/>
    <m/>
    <m/>
    <m/>
    <m/>
    <m/>
    <m/>
    <m/>
  </r>
  <r>
    <x v="330"/>
    <x v="2"/>
    <n v="60.5"/>
    <n v="0"/>
    <n v="11"/>
    <m/>
    <m/>
    <m/>
    <m/>
    <m/>
    <m/>
    <m/>
    <m/>
    <m/>
    <m/>
    <m/>
    <m/>
    <m/>
    <m/>
    <m/>
    <m/>
  </r>
  <r>
    <x v="643"/>
    <x v="2"/>
    <n v="439.79002600000001"/>
    <n v="0"/>
    <n v="13"/>
    <m/>
    <m/>
    <m/>
    <m/>
    <m/>
    <m/>
    <m/>
    <m/>
    <m/>
    <m/>
    <m/>
    <m/>
    <m/>
    <m/>
    <m/>
    <m/>
  </r>
  <r>
    <x v="215"/>
    <x v="1"/>
    <n v="16.86"/>
    <n v="0"/>
    <n v="6"/>
    <m/>
    <m/>
    <m/>
    <m/>
    <m/>
    <m/>
    <m/>
    <m/>
    <m/>
    <m/>
    <m/>
    <m/>
    <m/>
    <m/>
    <m/>
    <m/>
  </r>
  <r>
    <x v="244"/>
    <x v="1"/>
    <n v="38.94"/>
    <n v="0"/>
    <n v="6"/>
    <m/>
    <m/>
    <m/>
    <m/>
    <m/>
    <m/>
    <m/>
    <m/>
    <m/>
    <m/>
    <m/>
    <m/>
    <m/>
    <m/>
    <m/>
    <m/>
  </r>
  <r>
    <x v="7"/>
    <x v="1"/>
    <n v="27.9"/>
    <n v="0"/>
    <n v="6"/>
    <m/>
    <m/>
    <m/>
    <m/>
    <m/>
    <m/>
    <m/>
    <m/>
    <m/>
    <m/>
    <m/>
    <m/>
    <m/>
    <m/>
    <m/>
    <m/>
  </r>
  <r>
    <x v="332"/>
    <x v="1"/>
    <n v="408.54999500000002"/>
    <n v="0"/>
    <n v="5"/>
    <m/>
    <m/>
    <m/>
    <m/>
    <m/>
    <m/>
    <m/>
    <m/>
    <m/>
    <m/>
    <m/>
    <m/>
    <m/>
    <m/>
    <m/>
    <m/>
  </r>
  <r>
    <x v="564"/>
    <x v="1"/>
    <n v="97.799993999999998"/>
    <n v="0"/>
    <n v="6"/>
    <m/>
    <m/>
    <m/>
    <m/>
    <m/>
    <m/>
    <m/>
    <m/>
    <m/>
    <m/>
    <m/>
    <m/>
    <m/>
    <m/>
    <m/>
    <m/>
  </r>
  <r>
    <x v="609"/>
    <x v="2"/>
    <n v="23.2"/>
    <n v="0"/>
    <n v="10"/>
    <m/>
    <m/>
    <m/>
    <m/>
    <m/>
    <m/>
    <m/>
    <m/>
    <m/>
    <m/>
    <m/>
    <m/>
    <m/>
    <m/>
    <m/>
    <m/>
  </r>
  <r>
    <x v="596"/>
    <x v="2"/>
    <n v="23.85"/>
    <n v="0"/>
    <n v="9"/>
    <m/>
    <m/>
    <m/>
    <m/>
    <m/>
    <m/>
    <m/>
    <m/>
    <m/>
    <m/>
    <m/>
    <m/>
    <m/>
    <m/>
    <m/>
    <m/>
  </r>
  <r>
    <x v="570"/>
    <x v="1"/>
    <n v="115.200006"/>
    <n v="0"/>
    <n v="3"/>
    <m/>
    <m/>
    <m/>
    <m/>
    <m/>
    <m/>
    <m/>
    <m/>
    <m/>
    <m/>
    <m/>
    <m/>
    <m/>
    <m/>
    <m/>
    <m/>
  </r>
  <r>
    <x v="52"/>
    <x v="1"/>
    <n v="39.24"/>
    <n v="0"/>
    <n v="6"/>
    <m/>
    <m/>
    <m/>
    <m/>
    <m/>
    <m/>
    <m/>
    <m/>
    <m/>
    <m/>
    <m/>
    <m/>
    <m/>
    <m/>
    <m/>
    <m/>
  </r>
  <r>
    <x v="224"/>
    <x v="2"/>
    <n v="49.2"/>
    <n v="0"/>
    <n v="8"/>
    <m/>
    <m/>
    <m/>
    <m/>
    <m/>
    <m/>
    <m/>
    <m/>
    <m/>
    <m/>
    <m/>
    <m/>
    <m/>
    <m/>
    <m/>
    <m/>
  </r>
  <r>
    <x v="450"/>
    <x v="1"/>
    <n v="33.32"/>
    <n v="0"/>
    <n v="2"/>
    <m/>
    <m/>
    <m/>
    <m/>
    <m/>
    <m/>
    <m/>
    <m/>
    <m/>
    <m/>
    <m/>
    <m/>
    <m/>
    <m/>
    <m/>
    <m/>
  </r>
  <r>
    <x v="595"/>
    <x v="1"/>
    <n v="50.16"/>
    <n v="0"/>
    <n v="6"/>
    <m/>
    <m/>
    <m/>
    <m/>
    <m/>
    <m/>
    <m/>
    <m/>
    <m/>
    <m/>
    <m/>
    <m/>
    <m/>
    <m/>
    <m/>
    <m/>
  </r>
  <r>
    <x v="468"/>
    <x v="2"/>
    <n v="198"/>
    <n v="0"/>
    <n v="12"/>
    <m/>
    <m/>
    <m/>
    <m/>
    <m/>
    <m/>
    <m/>
    <m/>
    <m/>
    <m/>
    <m/>
    <m/>
    <m/>
    <m/>
    <m/>
    <m/>
  </r>
  <r>
    <x v="462"/>
    <x v="2"/>
    <n v="220.32001199999999"/>
    <n v="0"/>
    <n v="12"/>
    <m/>
    <m/>
    <m/>
    <m/>
    <m/>
    <m/>
    <m/>
    <m/>
    <m/>
    <m/>
    <m/>
    <m/>
    <m/>
    <m/>
    <m/>
    <m/>
  </r>
  <r>
    <x v="18"/>
    <x v="2"/>
    <n v="12.54"/>
    <n v="0"/>
    <n v="11"/>
    <m/>
    <m/>
    <m/>
    <m/>
    <m/>
    <m/>
    <m/>
    <m/>
    <m/>
    <m/>
    <m/>
    <m/>
    <m/>
    <m/>
    <m/>
    <m/>
  </r>
  <r>
    <x v="635"/>
    <x v="2"/>
    <n v="101.76"/>
    <n v="0"/>
    <n v="12"/>
    <m/>
    <m/>
    <m/>
    <m/>
    <m/>
    <m/>
    <m/>
    <m/>
    <m/>
    <m/>
    <m/>
    <m/>
    <m/>
    <m/>
    <m/>
    <m/>
  </r>
  <r>
    <x v="57"/>
    <x v="2"/>
    <n v="245.569987"/>
    <n v="0"/>
    <n v="13"/>
    <m/>
    <m/>
    <m/>
    <m/>
    <m/>
    <m/>
    <m/>
    <m/>
    <m/>
    <m/>
    <m/>
    <m/>
    <m/>
    <m/>
    <m/>
    <m/>
  </r>
  <r>
    <x v="427"/>
    <x v="2"/>
    <n v="688.08"/>
    <n v="0"/>
    <n v="12"/>
    <m/>
    <m/>
    <m/>
    <m/>
    <m/>
    <m/>
    <m/>
    <m/>
    <m/>
    <m/>
    <m/>
    <m/>
    <m/>
    <m/>
    <m/>
    <m/>
  </r>
  <r>
    <x v="253"/>
    <x v="2"/>
    <n v="35.64"/>
    <n v="0"/>
    <n v="11"/>
    <m/>
    <m/>
    <m/>
    <m/>
    <m/>
    <m/>
    <m/>
    <m/>
    <m/>
    <m/>
    <m/>
    <m/>
    <m/>
    <m/>
    <m/>
    <m/>
  </r>
  <r>
    <x v="125"/>
    <x v="2"/>
    <n v="803.89999"/>
    <n v="0"/>
    <n v="10"/>
    <m/>
    <m/>
    <m/>
    <m/>
    <m/>
    <m/>
    <m/>
    <m/>
    <m/>
    <m/>
    <m/>
    <m/>
    <m/>
    <m/>
    <m/>
    <m/>
  </r>
  <r>
    <x v="625"/>
    <x v="2"/>
    <n v="94.7"/>
    <n v="0"/>
    <n v="10"/>
    <m/>
    <m/>
    <m/>
    <m/>
    <m/>
    <m/>
    <m/>
    <m/>
    <m/>
    <m/>
    <m/>
    <m/>
    <m/>
    <m/>
    <m/>
    <m/>
  </r>
  <r>
    <x v="274"/>
    <x v="2"/>
    <n v="688.19997599999999"/>
    <n v="0"/>
    <n v="12"/>
    <m/>
    <m/>
    <m/>
    <m/>
    <m/>
    <m/>
    <m/>
    <m/>
    <m/>
    <m/>
    <m/>
    <m/>
    <m/>
    <m/>
    <m/>
    <m/>
  </r>
  <r>
    <x v="503"/>
    <x v="2"/>
    <n v="98.67"/>
    <n v="0"/>
    <n v="13"/>
    <m/>
    <m/>
    <m/>
    <m/>
    <m/>
    <m/>
    <m/>
    <m/>
    <m/>
    <m/>
    <m/>
    <m/>
    <m/>
    <m/>
    <m/>
    <m/>
  </r>
  <r>
    <x v="162"/>
    <x v="2"/>
    <n v="17.100000000000001"/>
    <n v="0"/>
    <n v="10"/>
    <m/>
    <m/>
    <m/>
    <m/>
    <m/>
    <m/>
    <m/>
    <m/>
    <m/>
    <m/>
    <m/>
    <m/>
    <m/>
    <m/>
    <m/>
    <m/>
  </r>
  <r>
    <x v="275"/>
    <x v="2"/>
    <n v="124.68"/>
    <n v="0"/>
    <n v="12"/>
    <m/>
    <m/>
    <m/>
    <m/>
    <m/>
    <m/>
    <m/>
    <m/>
    <m/>
    <m/>
    <m/>
    <m/>
    <m/>
    <m/>
    <m/>
    <m/>
  </r>
  <r>
    <x v="566"/>
    <x v="1"/>
    <n v="284.58"/>
    <n v="0"/>
    <n v="6"/>
    <m/>
    <m/>
    <m/>
    <m/>
    <m/>
    <m/>
    <m/>
    <m/>
    <m/>
    <m/>
    <m/>
    <m/>
    <m/>
    <m/>
    <m/>
    <m/>
  </r>
  <r>
    <x v="638"/>
    <x v="1"/>
    <n v="188.86"/>
    <n v="0"/>
    <n v="7"/>
    <m/>
    <m/>
    <m/>
    <m/>
    <m/>
    <m/>
    <m/>
    <m/>
    <m/>
    <m/>
    <m/>
    <m/>
    <m/>
    <m/>
    <m/>
    <m/>
  </r>
  <r>
    <x v="478"/>
    <x v="1"/>
    <n v="272.72000000000003"/>
    <n v="0"/>
    <n v="8"/>
    <m/>
    <m/>
    <m/>
    <m/>
    <m/>
    <m/>
    <m/>
    <m/>
    <m/>
    <m/>
    <m/>
    <m/>
    <m/>
    <m/>
    <m/>
    <m/>
  </r>
  <r>
    <x v="333"/>
    <x v="1"/>
    <n v="116.37"/>
    <n v="0"/>
    <n v="9"/>
    <m/>
    <m/>
    <m/>
    <m/>
    <m/>
    <m/>
    <m/>
    <m/>
    <m/>
    <m/>
    <m/>
    <m/>
    <m/>
    <m/>
    <m/>
    <m/>
  </r>
  <r>
    <x v="111"/>
    <x v="1"/>
    <n v="75.599999999999994"/>
    <n v="0"/>
    <n v="7"/>
    <m/>
    <m/>
    <m/>
    <m/>
    <m/>
    <m/>
    <m/>
    <m/>
    <m/>
    <m/>
    <m/>
    <m/>
    <m/>
    <m/>
    <m/>
    <m/>
  </r>
  <r>
    <x v="329"/>
    <x v="2"/>
    <n v="177.03999200000001"/>
    <n v="0"/>
    <n v="8"/>
    <m/>
    <m/>
    <m/>
    <m/>
    <m/>
    <m/>
    <m/>
    <m/>
    <m/>
    <m/>
    <m/>
    <m/>
    <m/>
    <m/>
    <m/>
    <m/>
  </r>
  <r>
    <x v="459"/>
    <x v="2"/>
    <n v="192.72"/>
    <n v="0"/>
    <n v="8"/>
    <m/>
    <m/>
    <m/>
    <m/>
    <m/>
    <m/>
    <m/>
    <m/>
    <m/>
    <m/>
    <m/>
    <m/>
    <m/>
    <m/>
    <m/>
    <m/>
  </r>
  <r>
    <x v="17"/>
    <x v="2"/>
    <n v="28.44"/>
    <n v="0"/>
    <n v="9"/>
    <m/>
    <m/>
    <m/>
    <m/>
    <m/>
    <m/>
    <m/>
    <m/>
    <m/>
    <m/>
    <m/>
    <m/>
    <m/>
    <m/>
    <m/>
    <m/>
  </r>
  <r>
    <x v="82"/>
    <x v="1"/>
    <n v="85.05"/>
    <n v="0"/>
    <n v="5"/>
    <m/>
    <m/>
    <m/>
    <m/>
    <m/>
    <m/>
    <m/>
    <m/>
    <m/>
    <m/>
    <m/>
    <m/>
    <m/>
    <m/>
    <m/>
    <m/>
  </r>
  <r>
    <x v="531"/>
    <x v="1"/>
    <n v="126.75"/>
    <n v="0"/>
    <n v="5"/>
    <m/>
    <m/>
    <m/>
    <m/>
    <m/>
    <m/>
    <m/>
    <m/>
    <m/>
    <m/>
    <m/>
    <m/>
    <m/>
    <m/>
    <m/>
    <m/>
  </r>
  <r>
    <x v="101"/>
    <x v="1"/>
    <n v="19.02"/>
    <n v="0"/>
    <n v="3"/>
    <m/>
    <m/>
    <m/>
    <m/>
    <m/>
    <m/>
    <m/>
    <m/>
    <m/>
    <m/>
    <m/>
    <m/>
    <m/>
    <m/>
    <m/>
    <m/>
  </r>
  <r>
    <x v="629"/>
    <x v="2"/>
    <n v="223.68"/>
    <n v="1.62168"/>
    <n v="32"/>
    <m/>
    <m/>
    <m/>
    <m/>
    <m/>
    <m/>
    <m/>
    <m/>
    <m/>
    <m/>
    <m/>
    <m/>
    <m/>
    <m/>
    <m/>
    <m/>
  </r>
  <r>
    <x v="284"/>
    <x v="3"/>
    <n v="411.45"/>
    <n v="2.8696000000000002"/>
    <n v="39"/>
    <m/>
    <m/>
    <m/>
    <m/>
    <m/>
    <m/>
    <m/>
    <m/>
    <m/>
    <m/>
    <m/>
    <m/>
    <m/>
    <m/>
    <m/>
    <m/>
  </r>
  <r>
    <x v="188"/>
    <x v="2"/>
    <n v="101.49000599999999"/>
    <n v="0"/>
    <n v="3"/>
    <m/>
    <m/>
    <m/>
    <m/>
    <m/>
    <m/>
    <m/>
    <m/>
    <m/>
    <m/>
    <m/>
    <m/>
    <m/>
    <m/>
    <m/>
    <m/>
  </r>
  <r>
    <x v="405"/>
    <x v="2"/>
    <n v="373.67998799999998"/>
    <n v="0"/>
    <n v="12"/>
    <m/>
    <m/>
    <m/>
    <m/>
    <m/>
    <m/>
    <m/>
    <m/>
    <m/>
    <m/>
    <m/>
    <m/>
    <m/>
    <m/>
    <m/>
    <m/>
  </r>
  <r>
    <x v="540"/>
    <x v="2"/>
    <n v="25.94"/>
    <n v="0"/>
    <n v="2"/>
    <m/>
    <m/>
    <m/>
    <m/>
    <m/>
    <m/>
    <m/>
    <m/>
    <m/>
    <m/>
    <m/>
    <m/>
    <m/>
    <m/>
    <m/>
    <m/>
  </r>
  <r>
    <x v="188"/>
    <x v="2"/>
    <n v="439.79002600000001"/>
    <n v="2.977040176"/>
    <n v="13"/>
    <m/>
    <m/>
    <m/>
    <m/>
    <m/>
    <m/>
    <m/>
    <m/>
    <m/>
    <m/>
    <m/>
    <m/>
    <m/>
    <m/>
    <m/>
    <m/>
  </r>
  <r>
    <x v="359"/>
    <x v="1"/>
    <n v="173.16"/>
    <n v="0"/>
    <n v="9"/>
    <m/>
    <m/>
    <m/>
    <m/>
    <m/>
    <m/>
    <m/>
    <m/>
    <m/>
    <m/>
    <m/>
    <m/>
    <m/>
    <m/>
    <m/>
    <m/>
  </r>
  <r>
    <x v="354"/>
    <x v="1"/>
    <n v="41.94"/>
    <n v="0"/>
    <n v="9"/>
    <m/>
    <m/>
    <m/>
    <m/>
    <m/>
    <m/>
    <m/>
    <m/>
    <m/>
    <m/>
    <m/>
    <m/>
    <m/>
    <m/>
    <m/>
    <m/>
  </r>
  <r>
    <x v="53"/>
    <x v="1"/>
    <n v="8"/>
    <n v="0"/>
    <n v="8"/>
    <m/>
    <m/>
    <m/>
    <m/>
    <m/>
    <m/>
    <m/>
    <m/>
    <m/>
    <m/>
    <m/>
    <m/>
    <m/>
    <m/>
    <m/>
    <m/>
  </r>
  <r>
    <x v="456"/>
    <x v="1"/>
    <n v="170.65999299999999"/>
    <n v="0"/>
    <n v="7"/>
    <m/>
    <m/>
    <m/>
    <m/>
    <m/>
    <m/>
    <m/>
    <m/>
    <m/>
    <m/>
    <m/>
    <m/>
    <m/>
    <m/>
    <m/>
    <m/>
  </r>
  <r>
    <x v="95"/>
    <x v="2"/>
    <n v="23.54"/>
    <n v="0"/>
    <n v="11"/>
    <m/>
    <m/>
    <m/>
    <m/>
    <m/>
    <m/>
    <m/>
    <m/>
    <m/>
    <m/>
    <m/>
    <m/>
    <m/>
    <m/>
    <m/>
    <m/>
  </r>
  <r>
    <x v="61"/>
    <x v="2"/>
    <n v="108.94"/>
    <n v="0"/>
    <n v="13"/>
    <m/>
    <m/>
    <m/>
    <m/>
    <m/>
    <m/>
    <m/>
    <m/>
    <m/>
    <m/>
    <m/>
    <m/>
    <m/>
    <m/>
    <m/>
    <m/>
  </r>
  <r>
    <x v="89"/>
    <x v="2"/>
    <n v="22.86"/>
    <n v="0"/>
    <n v="9"/>
    <m/>
    <m/>
    <m/>
    <m/>
    <m/>
    <m/>
    <m/>
    <m/>
    <m/>
    <m/>
    <m/>
    <m/>
    <m/>
    <m/>
    <m/>
    <m/>
  </r>
  <r>
    <x v="155"/>
    <x v="2"/>
    <n v="100.4"/>
    <n v="0"/>
    <n v="10"/>
    <m/>
    <m/>
    <m/>
    <m/>
    <m/>
    <m/>
    <m/>
    <m/>
    <m/>
    <m/>
    <m/>
    <m/>
    <m/>
    <m/>
    <m/>
    <m/>
  </r>
  <r>
    <x v="549"/>
    <x v="2"/>
    <n v="66.11"/>
    <n v="0"/>
    <n v="11"/>
    <m/>
    <m/>
    <m/>
    <m/>
    <m/>
    <m/>
    <m/>
    <m/>
    <m/>
    <m/>
    <m/>
    <m/>
    <m/>
    <m/>
    <m/>
    <m/>
  </r>
  <r>
    <x v="226"/>
    <x v="2"/>
    <n v="75.12"/>
    <n v="0"/>
    <n v="8"/>
    <m/>
    <m/>
    <m/>
    <m/>
    <m/>
    <m/>
    <m/>
    <m/>
    <m/>
    <m/>
    <m/>
    <m/>
    <m/>
    <m/>
    <m/>
    <m/>
  </r>
  <r>
    <x v="447"/>
    <x v="2"/>
    <n v="59.8"/>
    <n v="0"/>
    <n v="13"/>
    <m/>
    <m/>
    <m/>
    <m/>
    <m/>
    <m/>
    <m/>
    <m/>
    <m/>
    <m/>
    <m/>
    <m/>
    <m/>
    <m/>
    <m/>
    <m/>
  </r>
  <r>
    <x v="271"/>
    <x v="2"/>
    <n v="206.91"/>
    <n v="0"/>
    <n v="9"/>
    <m/>
    <m/>
    <m/>
    <m/>
    <m/>
    <m/>
    <m/>
    <m/>
    <m/>
    <m/>
    <m/>
    <m/>
    <m/>
    <m/>
    <m/>
    <m/>
  </r>
  <r>
    <x v="319"/>
    <x v="1"/>
    <n v="1.8"/>
    <n v="0"/>
    <n v="1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495"/>
    <x v="2"/>
    <n v="428.07998400000002"/>
    <n v="0"/>
    <n v="8"/>
    <m/>
    <m/>
    <m/>
    <m/>
    <m/>
    <m/>
    <m/>
    <m/>
    <m/>
    <m/>
    <m/>
    <m/>
    <m/>
    <m/>
    <m/>
    <m/>
  </r>
  <r>
    <x v="229"/>
    <x v="2"/>
    <n v="147"/>
    <n v="0"/>
    <n v="10"/>
    <m/>
    <m/>
    <m/>
    <m/>
    <m/>
    <m/>
    <m/>
    <m/>
    <m/>
    <m/>
    <m/>
    <m/>
    <m/>
    <m/>
    <m/>
    <m/>
  </r>
  <r>
    <x v="183"/>
    <x v="1"/>
    <n v="219.6"/>
    <n v="0"/>
    <n v="9"/>
    <m/>
    <m/>
    <m/>
    <m/>
    <m/>
    <m/>
    <m/>
    <m/>
    <m/>
    <m/>
    <m/>
    <m/>
    <m/>
    <m/>
    <m/>
    <m/>
  </r>
  <r>
    <x v="444"/>
    <x v="1"/>
    <n v="31.02"/>
    <n v="0"/>
    <n v="2"/>
    <m/>
    <m/>
    <m/>
    <m/>
    <m/>
    <m/>
    <m/>
    <m/>
    <m/>
    <m/>
    <m/>
    <m/>
    <m/>
    <m/>
    <m/>
    <m/>
  </r>
  <r>
    <x v="230"/>
    <x v="0"/>
    <n v="1053.93"/>
    <n v="0"/>
    <n v="43"/>
    <m/>
    <m/>
    <m/>
    <m/>
    <m/>
    <m/>
    <m/>
    <m/>
    <m/>
    <m/>
    <m/>
    <m/>
    <m/>
    <m/>
    <m/>
    <m/>
  </r>
  <r>
    <x v="444"/>
    <x v="1"/>
    <n v="669.96003599999995"/>
    <n v="4.7641602560000003"/>
    <n v="36"/>
    <m/>
    <m/>
    <m/>
    <m/>
    <m/>
    <m/>
    <m/>
    <m/>
    <m/>
    <m/>
    <m/>
    <m/>
    <m/>
    <m/>
    <m/>
    <m/>
  </r>
  <r>
    <x v="576"/>
    <x v="1"/>
    <n v="135"/>
    <n v="0.99360000000000004"/>
    <n v="50"/>
    <m/>
    <m/>
    <m/>
    <m/>
    <m/>
    <m/>
    <m/>
    <m/>
    <m/>
    <m/>
    <m/>
    <m/>
    <m/>
    <m/>
    <m/>
    <m/>
  </r>
  <r>
    <x v="327"/>
    <x v="1"/>
    <n v="80"/>
    <n v="0.57599999999999996"/>
    <n v="50"/>
    <m/>
    <m/>
    <m/>
    <m/>
    <m/>
    <m/>
    <m/>
    <m/>
    <m/>
    <m/>
    <m/>
    <m/>
    <m/>
    <m/>
    <m/>
    <m/>
  </r>
  <r>
    <x v="148"/>
    <x v="1"/>
    <n v="1907.9499450000001"/>
    <n v="14.153519592"/>
    <n v="55"/>
    <m/>
    <m/>
    <m/>
    <m/>
    <m/>
    <m/>
    <m/>
    <m/>
    <m/>
    <m/>
    <m/>
    <m/>
    <m/>
    <m/>
    <m/>
    <m/>
  </r>
  <r>
    <x v="400"/>
    <x v="1"/>
    <n v="141.05000000000001"/>
    <n v="1.0192000000000001"/>
    <n v="31"/>
    <m/>
    <m/>
    <m/>
    <m/>
    <m/>
    <m/>
    <m/>
    <m/>
    <m/>
    <m/>
    <m/>
    <m/>
    <m/>
    <m/>
    <m/>
    <m/>
  </r>
  <r>
    <x v="6"/>
    <x v="1"/>
    <n v="2395.35"/>
    <n v="18.311119999999999"/>
    <n v="45"/>
    <m/>
    <m/>
    <m/>
    <m/>
    <m/>
    <m/>
    <m/>
    <m/>
    <m/>
    <m/>
    <m/>
    <m/>
    <m/>
    <m/>
    <m/>
    <m/>
  </r>
  <r>
    <x v="25"/>
    <x v="1"/>
    <n v="296.8"/>
    <n v="2.2048000000000001"/>
    <n v="56"/>
    <m/>
    <m/>
    <m/>
    <m/>
    <m/>
    <m/>
    <m/>
    <m/>
    <m/>
    <m/>
    <m/>
    <m/>
    <m/>
    <m/>
    <m/>
    <m/>
  </r>
  <r>
    <x v="6"/>
    <x v="1"/>
    <n v="2288.89"/>
    <n v="16.607759999999999"/>
    <n v="43"/>
    <m/>
    <m/>
    <m/>
    <m/>
    <m/>
    <m/>
    <m/>
    <m/>
    <m/>
    <m/>
    <m/>
    <m/>
    <m/>
    <m/>
    <m/>
    <m/>
  </r>
  <r>
    <x v="241"/>
    <x v="1"/>
    <n v="2168.320056"/>
    <n v="15.797760408"/>
    <n v="56"/>
    <m/>
    <m/>
    <m/>
    <m/>
    <m/>
    <m/>
    <m/>
    <m/>
    <m/>
    <m/>
    <m/>
    <m/>
    <m/>
    <m/>
    <m/>
    <m/>
  </r>
  <r>
    <x v="84"/>
    <x v="1"/>
    <n v="304.95"/>
    <n v="2.2256"/>
    <n v="57"/>
    <m/>
    <m/>
    <m/>
    <m/>
    <m/>
    <m/>
    <m/>
    <m/>
    <m/>
    <m/>
    <m/>
    <m/>
    <m/>
    <m/>
    <m/>
    <m/>
  </r>
  <r>
    <x v="445"/>
    <x v="1"/>
    <n v="6186.1600529999996"/>
    <n v="45.754240392"/>
    <n v="53"/>
    <m/>
    <m/>
    <m/>
    <m/>
    <m/>
    <m/>
    <m/>
    <m/>
    <m/>
    <m/>
    <m/>
    <m/>
    <m/>
    <m/>
    <m/>
    <m/>
  </r>
  <r>
    <x v="157"/>
    <x v="2"/>
    <n v="1415.5599139999999"/>
    <n v="10.007679392"/>
    <n v="43"/>
    <m/>
    <m/>
    <m/>
    <m/>
    <m/>
    <m/>
    <m/>
    <m/>
    <m/>
    <m/>
    <m/>
    <m/>
    <m/>
    <m/>
    <m/>
    <m/>
  </r>
  <r>
    <x v="303"/>
    <x v="2"/>
    <n v="132.30000000000001"/>
    <n v="0.99960000000000004"/>
    <n v="54"/>
    <m/>
    <m/>
    <m/>
    <m/>
    <m/>
    <m/>
    <m/>
    <m/>
    <m/>
    <m/>
    <m/>
    <m/>
    <m/>
    <m/>
    <m/>
    <m/>
  </r>
  <r>
    <x v="251"/>
    <x v="2"/>
    <n v="65.540000000000006"/>
    <n v="0.48815999999999998"/>
    <n v="58"/>
    <m/>
    <m/>
    <m/>
    <m/>
    <m/>
    <m/>
    <m/>
    <m/>
    <m/>
    <m/>
    <m/>
    <m/>
    <m/>
    <m/>
    <m/>
    <m/>
  </r>
  <r>
    <x v="625"/>
    <x v="2"/>
    <n v="558.73"/>
    <n v="4.0152799999999997"/>
    <n v="59"/>
    <m/>
    <m/>
    <m/>
    <m/>
    <m/>
    <m/>
    <m/>
    <m/>
    <m/>
    <m/>
    <m/>
    <m/>
    <m/>
    <m/>
    <m/>
    <m/>
  </r>
  <r>
    <x v="609"/>
    <x v="2"/>
    <n v="119.35"/>
    <n v="0.86799999999999999"/>
    <n v="55"/>
    <m/>
    <m/>
    <m/>
    <m/>
    <m/>
    <m/>
    <m/>
    <m/>
    <m/>
    <m/>
    <m/>
    <m/>
    <m/>
    <m/>
    <m/>
    <m/>
  </r>
  <r>
    <x v="567"/>
    <x v="2"/>
    <n v="34"/>
    <n v="0.248"/>
    <n v="34"/>
    <m/>
    <m/>
    <m/>
    <m/>
    <m/>
    <m/>
    <m/>
    <m/>
    <m/>
    <m/>
    <m/>
    <m/>
    <m/>
    <m/>
    <m/>
    <m/>
  </r>
  <r>
    <x v="567"/>
    <x v="2"/>
    <n v="34"/>
    <n v="0.248"/>
    <n v="34"/>
    <m/>
    <m/>
    <m/>
    <m/>
    <m/>
    <m/>
    <m/>
    <m/>
    <m/>
    <m/>
    <m/>
    <m/>
    <m/>
    <m/>
    <m/>
    <m/>
  </r>
  <r>
    <x v="609"/>
    <x v="2"/>
    <n v="130"/>
    <n v="0.91520000000000001"/>
    <n v="50"/>
    <m/>
    <m/>
    <m/>
    <m/>
    <m/>
    <m/>
    <m/>
    <m/>
    <m/>
    <m/>
    <m/>
    <m/>
    <m/>
    <m/>
    <m/>
    <m/>
  </r>
  <r>
    <x v="380"/>
    <x v="2"/>
    <n v="1423.41"/>
    <n v="10.047599999999999"/>
    <n v="51"/>
    <m/>
    <m/>
    <m/>
    <m/>
    <m/>
    <m/>
    <m/>
    <m/>
    <m/>
    <m/>
    <m/>
    <m/>
    <m/>
    <m/>
    <m/>
    <m/>
  </r>
  <r>
    <x v="330"/>
    <x v="2"/>
    <n v="324.5"/>
    <n v="2.42"/>
    <n v="59"/>
    <m/>
    <m/>
    <m/>
    <m/>
    <m/>
    <m/>
    <m/>
    <m/>
    <m/>
    <m/>
    <m/>
    <m/>
    <m/>
    <m/>
    <m/>
    <m/>
  </r>
  <r>
    <x v="302"/>
    <x v="2"/>
    <n v="1138.320062"/>
    <n v="8.5190404639999997"/>
    <n v="62"/>
    <m/>
    <m/>
    <m/>
    <m/>
    <m/>
    <m/>
    <m/>
    <m/>
    <m/>
    <m/>
    <m/>
    <m/>
    <m/>
    <m/>
    <m/>
    <m/>
  </r>
  <r>
    <x v="447"/>
    <x v="2"/>
    <n v="253"/>
    <n v="1.8768"/>
    <n v="55"/>
    <m/>
    <m/>
    <m/>
    <m/>
    <m/>
    <m/>
    <m/>
    <m/>
    <m/>
    <m/>
    <m/>
    <m/>
    <m/>
    <m/>
    <m/>
    <m/>
  </r>
  <r>
    <x v="258"/>
    <x v="2"/>
    <n v="341.12"/>
    <n v="2.57152"/>
    <n v="52"/>
    <m/>
    <m/>
    <m/>
    <m/>
    <m/>
    <m/>
    <m/>
    <m/>
    <m/>
    <m/>
    <m/>
    <m/>
    <m/>
    <m/>
    <m/>
    <m/>
  </r>
  <r>
    <x v="604"/>
    <x v="2"/>
    <n v="934.29"/>
    <n v="6.76248"/>
    <n v="63"/>
    <m/>
    <m/>
    <m/>
    <m/>
    <m/>
    <m/>
    <m/>
    <m/>
    <m/>
    <m/>
    <m/>
    <m/>
    <m/>
    <m/>
    <m/>
    <m/>
  </r>
  <r>
    <x v="622"/>
    <x v="3"/>
    <n v="2537.5"/>
    <n v="17.5"/>
    <n v="58"/>
    <m/>
    <m/>
    <m/>
    <m/>
    <m/>
    <m/>
    <m/>
    <m/>
    <m/>
    <m/>
    <m/>
    <m/>
    <m/>
    <m/>
    <m/>
    <m/>
  </r>
  <r>
    <x v="505"/>
    <x v="3"/>
    <n v="112.71"/>
    <n v="0.81328"/>
    <n v="51"/>
    <m/>
    <m/>
    <m/>
    <m/>
    <m/>
    <m/>
    <m/>
    <m/>
    <m/>
    <m/>
    <m/>
    <m/>
    <m/>
    <m/>
    <m/>
    <m/>
  </r>
  <r>
    <x v="235"/>
    <x v="3"/>
    <n v="607.62"/>
    <n v="4.4459999999999997"/>
    <n v="82"/>
    <m/>
    <m/>
    <m/>
    <m/>
    <m/>
    <m/>
    <m/>
    <m/>
    <m/>
    <m/>
    <m/>
    <m/>
    <m/>
    <m/>
    <m/>
    <m/>
  </r>
  <r>
    <x v="615"/>
    <x v="3"/>
    <n v="525.41999999999996"/>
    <n v="3.7363200000000001"/>
    <n v="54"/>
    <m/>
    <m/>
    <m/>
    <m/>
    <m/>
    <m/>
    <m/>
    <m/>
    <m/>
    <m/>
    <m/>
    <m/>
    <m/>
    <m/>
    <m/>
    <m/>
  </r>
  <r>
    <x v="282"/>
    <x v="3"/>
    <n v="6482.3301769999998"/>
    <n v="45.705921248000003"/>
    <n v="59"/>
    <m/>
    <m/>
    <m/>
    <m/>
    <m/>
    <m/>
    <m/>
    <m/>
    <m/>
    <m/>
    <m/>
    <m/>
    <m/>
    <m/>
    <m/>
    <m/>
  </r>
  <r>
    <x v="203"/>
    <x v="3"/>
    <n v="888.57"/>
    <n v="6.5819999999999999"/>
    <n v="81"/>
    <m/>
    <m/>
    <m/>
    <m/>
    <m/>
    <m/>
    <m/>
    <m/>
    <m/>
    <m/>
    <m/>
    <m/>
    <m/>
    <m/>
    <m/>
    <m/>
  </r>
  <r>
    <x v="353"/>
    <x v="3"/>
    <n v="1068.55"/>
    <n v="7.7055999999999996"/>
    <n v="71"/>
    <m/>
    <m/>
    <m/>
    <m/>
    <m/>
    <m/>
    <m/>
    <m/>
    <m/>
    <m/>
    <m/>
    <m/>
    <m/>
    <m/>
    <m/>
    <m/>
  </r>
  <r>
    <x v="235"/>
    <x v="3"/>
    <n v="600.21"/>
    <n v="4.4459999999999997"/>
    <n v="81"/>
    <m/>
    <m/>
    <m/>
    <m/>
    <m/>
    <m/>
    <m/>
    <m/>
    <m/>
    <m/>
    <m/>
    <m/>
    <m/>
    <m/>
    <m/>
    <m/>
  </r>
  <r>
    <x v="140"/>
    <x v="3"/>
    <n v="320.39999999999998"/>
    <n v="2.50624"/>
    <n v="45"/>
    <m/>
    <m/>
    <m/>
    <m/>
    <m/>
    <m/>
    <m/>
    <m/>
    <m/>
    <m/>
    <m/>
    <m/>
    <m/>
    <m/>
    <m/>
    <m/>
  </r>
  <r>
    <x v="651"/>
    <x v="3"/>
    <n v="156.15"/>
    <n v="1.1936800000000001"/>
    <n v="45"/>
    <m/>
    <m/>
    <m/>
    <m/>
    <m/>
    <m/>
    <m/>
    <m/>
    <m/>
    <m/>
    <m/>
    <m/>
    <m/>
    <m/>
    <m/>
    <m/>
  </r>
  <r>
    <x v="140"/>
    <x v="3"/>
    <n v="254.99"/>
    <n v="1.99248"/>
    <n v="43"/>
    <m/>
    <m/>
    <m/>
    <m/>
    <m/>
    <m/>
    <m/>
    <m/>
    <m/>
    <m/>
    <m/>
    <m/>
    <m/>
    <m/>
    <m/>
    <m/>
  </r>
  <r>
    <x v="609"/>
    <x v="2"/>
    <n v="27.84"/>
    <n v="0"/>
    <n v="12"/>
    <m/>
    <m/>
    <m/>
    <m/>
    <m/>
    <m/>
    <m/>
    <m/>
    <m/>
    <m/>
    <m/>
    <m/>
    <m/>
    <m/>
    <m/>
    <m/>
  </r>
  <r>
    <x v="361"/>
    <x v="2"/>
    <n v="112.32"/>
    <n v="0"/>
    <n v="13"/>
    <m/>
    <m/>
    <m/>
    <m/>
    <m/>
    <m/>
    <m/>
    <m/>
    <m/>
    <m/>
    <m/>
    <m/>
    <m/>
    <m/>
    <m/>
    <m/>
  </r>
  <r>
    <x v="120"/>
    <x v="2"/>
    <n v="15.29"/>
    <n v="0"/>
    <n v="11"/>
    <m/>
    <m/>
    <m/>
    <m/>
    <m/>
    <m/>
    <m/>
    <m/>
    <m/>
    <m/>
    <m/>
    <m/>
    <m/>
    <m/>
    <m/>
    <m/>
  </r>
  <r>
    <x v="111"/>
    <x v="1"/>
    <n v="550.79999999999995"/>
    <n v="3.9744000000000002"/>
    <n v="51"/>
    <m/>
    <m/>
    <m/>
    <m/>
    <m/>
    <m/>
    <m/>
    <m/>
    <m/>
    <m/>
    <m/>
    <m/>
    <m/>
    <m/>
    <m/>
    <m/>
  </r>
  <r>
    <x v="43"/>
    <x v="1"/>
    <n v="427.95"/>
    <n v="3.1192799999999998"/>
    <n v="45"/>
    <m/>
    <m/>
    <m/>
    <m/>
    <m/>
    <m/>
    <m/>
    <m/>
    <m/>
    <m/>
    <m/>
    <m/>
    <m/>
    <m/>
    <m/>
    <m/>
  </r>
  <r>
    <x v="298"/>
    <x v="1"/>
    <n v="86.85"/>
    <n v="0.63304000000000005"/>
    <n v="45"/>
    <m/>
    <m/>
    <m/>
    <m/>
    <m/>
    <m/>
    <m/>
    <m/>
    <m/>
    <m/>
    <m/>
    <m/>
    <m/>
    <m/>
    <m/>
    <m/>
  </r>
  <r>
    <x v="27"/>
    <x v="1"/>
    <n v="367.36"/>
    <n v="2.6764800000000002"/>
    <n v="56"/>
    <m/>
    <m/>
    <m/>
    <m/>
    <m/>
    <m/>
    <m/>
    <m/>
    <m/>
    <m/>
    <m/>
    <m/>
    <m/>
    <m/>
    <m/>
    <m/>
  </r>
  <r>
    <x v="68"/>
    <x v="1"/>
    <n v="1001.50005"/>
    <n v="7.3710403680000001"/>
    <n v="50"/>
    <m/>
    <m/>
    <m/>
    <m/>
    <m/>
    <m/>
    <m/>
    <m/>
    <m/>
    <m/>
    <m/>
    <m/>
    <m/>
    <m/>
    <m/>
    <m/>
  </r>
  <r>
    <x v="295"/>
    <x v="1"/>
    <n v="987.48"/>
    <n v="7.1402400000000004"/>
    <n v="52"/>
    <m/>
    <m/>
    <m/>
    <m/>
    <m/>
    <m/>
    <m/>
    <m/>
    <m/>
    <m/>
    <m/>
    <m/>
    <m/>
    <m/>
    <m/>
    <m/>
  </r>
  <r>
    <x v="81"/>
    <x v="1"/>
    <n v="1219.6800559999999"/>
    <n v="8.8862404080000008"/>
    <n v="56"/>
    <m/>
    <m/>
    <m/>
    <m/>
    <m/>
    <m/>
    <m/>
    <m/>
    <m/>
    <m/>
    <m/>
    <m/>
    <m/>
    <m/>
    <m/>
    <m/>
  </r>
  <r>
    <x v="605"/>
    <x v="2"/>
    <n v="52.78"/>
    <n v="0.37352000000000002"/>
    <n v="26"/>
    <m/>
    <m/>
    <m/>
    <m/>
    <m/>
    <m/>
    <m/>
    <m/>
    <m/>
    <m/>
    <m/>
    <m/>
    <m/>
    <m/>
    <m/>
    <m/>
  </r>
  <r>
    <x v="471"/>
    <x v="2"/>
    <n v="1074.7400580000001"/>
    <n v="7.8567204239999997"/>
    <n v="58"/>
    <m/>
    <m/>
    <m/>
    <m/>
    <m/>
    <m/>
    <m/>
    <m/>
    <m/>
    <m/>
    <m/>
    <m/>
    <m/>
    <m/>
    <m/>
    <m/>
  </r>
  <r>
    <x v="609"/>
    <x v="2"/>
    <n v="95.12"/>
    <n v="0.70528000000000002"/>
    <n v="41"/>
    <m/>
    <m/>
    <m/>
    <m/>
    <m/>
    <m/>
    <m/>
    <m/>
    <m/>
    <m/>
    <m/>
    <m/>
    <m/>
    <m/>
    <m/>
    <m/>
  </r>
  <r>
    <x v="502"/>
    <x v="2"/>
    <n v="2663.02"/>
    <n v="19.944320000000001"/>
    <n v="47"/>
    <m/>
    <m/>
    <m/>
    <m/>
    <m/>
    <m/>
    <m/>
    <m/>
    <m/>
    <m/>
    <m/>
    <m/>
    <m/>
    <m/>
    <m/>
    <m/>
  </r>
  <r>
    <x v="38"/>
    <x v="2"/>
    <n v="43.87"/>
    <n v="0.31672"/>
    <n v="41"/>
    <m/>
    <m/>
    <m/>
    <m/>
    <m/>
    <m/>
    <m/>
    <m/>
    <m/>
    <m/>
    <m/>
    <m/>
    <m/>
    <m/>
    <m/>
    <m/>
  </r>
  <r>
    <x v="250"/>
    <x v="2"/>
    <n v="1309.279951"/>
    <n v="9.4054396479999998"/>
    <n v="49"/>
    <m/>
    <m/>
    <m/>
    <m/>
    <m/>
    <m/>
    <m/>
    <m/>
    <m/>
    <m/>
    <m/>
    <m/>
    <m/>
    <m/>
    <m/>
    <m/>
  </r>
  <r>
    <x v="458"/>
    <x v="2"/>
    <n v="929.4"/>
    <n v="6.8155999999999999"/>
    <n v="60"/>
    <m/>
    <m/>
    <m/>
    <m/>
    <m/>
    <m/>
    <m/>
    <m/>
    <m/>
    <m/>
    <m/>
    <m/>
    <m/>
    <m/>
    <m/>
    <m/>
  </r>
  <r>
    <x v="361"/>
    <x v="2"/>
    <n v="570.24"/>
    <n v="4.2163199999999996"/>
    <n v="66"/>
    <m/>
    <m/>
    <m/>
    <m/>
    <m/>
    <m/>
    <m/>
    <m/>
    <m/>
    <m/>
    <m/>
    <m/>
    <m/>
    <m/>
    <m/>
    <m/>
  </r>
  <r>
    <x v="487"/>
    <x v="2"/>
    <n v="356.4"/>
    <n v="2.64"/>
    <n v="54"/>
    <m/>
    <m/>
    <m/>
    <m/>
    <m/>
    <m/>
    <m/>
    <m/>
    <m/>
    <m/>
    <m/>
    <m/>
    <m/>
    <m/>
    <m/>
    <m/>
  </r>
  <r>
    <x v="461"/>
    <x v="2"/>
    <n v="209.7"/>
    <n v="1.56576"/>
    <n v="45"/>
    <m/>
    <m/>
    <m/>
    <m/>
    <m/>
    <m/>
    <m/>
    <m/>
    <m/>
    <m/>
    <m/>
    <m/>
    <m/>
    <m/>
    <m/>
    <m/>
  </r>
  <r>
    <x v="561"/>
    <x v="2"/>
    <n v="49"/>
    <n v="0.34399999999999997"/>
    <n v="49"/>
    <m/>
    <m/>
    <m/>
    <m/>
    <m/>
    <m/>
    <m/>
    <m/>
    <m/>
    <m/>
    <m/>
    <m/>
    <m/>
    <m/>
    <m/>
    <m/>
  </r>
  <r>
    <x v="258"/>
    <x v="2"/>
    <n v="377.76"/>
    <n v="2.7702399999999998"/>
    <n v="48"/>
    <m/>
    <m/>
    <m/>
    <m/>
    <m/>
    <m/>
    <m/>
    <m/>
    <m/>
    <m/>
    <m/>
    <m/>
    <m/>
    <m/>
    <m/>
    <m/>
  </r>
  <r>
    <x v="486"/>
    <x v="2"/>
    <n v="1174.8"/>
    <n v="8.6151999999999997"/>
    <n v="60"/>
    <m/>
    <m/>
    <m/>
    <m/>
    <m/>
    <m/>
    <m/>
    <m/>
    <m/>
    <m/>
    <m/>
    <m/>
    <m/>
    <m/>
    <m/>
    <m/>
  </r>
  <r>
    <x v="562"/>
    <x v="2"/>
    <n v="611.04"/>
    <n v="4.4595200000000004"/>
    <n v="57"/>
    <m/>
    <m/>
    <m/>
    <m/>
    <m/>
    <m/>
    <m/>
    <m/>
    <m/>
    <m/>
    <m/>
    <m/>
    <m/>
    <m/>
    <m/>
    <m/>
  </r>
  <r>
    <x v="320"/>
    <x v="1"/>
    <n v="74.209999999999994"/>
    <n v="0.55023999999999995"/>
    <n v="41"/>
    <m/>
    <m/>
    <m/>
    <m/>
    <m/>
    <m/>
    <m/>
    <m/>
    <m/>
    <m/>
    <m/>
    <m/>
    <m/>
    <m/>
    <m/>
    <m/>
  </r>
  <r>
    <x v="580"/>
    <x v="3"/>
    <n v="188.8"/>
    <n v="1.3311999999999999"/>
    <n v="59"/>
    <m/>
    <m/>
    <m/>
    <m/>
    <m/>
    <m/>
    <m/>
    <m/>
    <m/>
    <m/>
    <m/>
    <m/>
    <m/>
    <m/>
    <m/>
    <m/>
  </r>
  <r>
    <x v="233"/>
    <x v="0"/>
    <n v="1359.12"/>
    <n v="0"/>
    <n v="56"/>
    <m/>
    <m/>
    <m/>
    <m/>
    <m/>
    <m/>
    <m/>
    <m/>
    <m/>
    <m/>
    <m/>
    <m/>
    <m/>
    <m/>
    <m/>
    <m/>
  </r>
  <r>
    <x v="29"/>
    <x v="3"/>
    <n v="57"/>
    <n v="0.40799999999999997"/>
    <n v="57"/>
    <m/>
    <m/>
    <m/>
    <m/>
    <m/>
    <m/>
    <m/>
    <m/>
    <m/>
    <m/>
    <m/>
    <m/>
    <m/>
    <m/>
    <m/>
    <m/>
  </r>
  <r>
    <x v="644"/>
    <x v="3"/>
    <n v="884.11995400000001"/>
    <n v="6.9191996400000004"/>
    <n v="46"/>
    <m/>
    <m/>
    <m/>
    <m/>
    <m/>
    <m/>
    <m/>
    <m/>
    <m/>
    <m/>
    <m/>
    <m/>
    <m/>
    <m/>
    <m/>
    <m/>
  </r>
  <r>
    <x v="262"/>
    <x v="3"/>
    <n v="1186.6799559999999"/>
    <n v="9.4934396480000007"/>
    <n v="44"/>
    <m/>
    <m/>
    <m/>
    <m/>
    <m/>
    <m/>
    <m/>
    <m/>
    <m/>
    <m/>
    <m/>
    <m/>
    <m/>
    <m/>
    <m/>
    <m/>
  </r>
  <r>
    <x v="31"/>
    <x v="3"/>
    <n v="276"/>
    <n v="1.9319999999999999"/>
    <n v="48"/>
    <m/>
    <m/>
    <m/>
    <m/>
    <m/>
    <m/>
    <m/>
    <m/>
    <m/>
    <m/>
    <m/>
    <m/>
    <m/>
    <m/>
    <m/>
    <m/>
  </r>
  <r>
    <x v="652"/>
    <x v="3"/>
    <n v="66"/>
    <n v="0.48399999999999999"/>
    <n v="60"/>
    <m/>
    <m/>
    <m/>
    <m/>
    <m/>
    <m/>
    <m/>
    <m/>
    <m/>
    <m/>
    <m/>
    <m/>
    <m/>
    <m/>
    <m/>
    <m/>
  </r>
  <r>
    <x v="174"/>
    <x v="3"/>
    <n v="1317.22"/>
    <n v="9.4367999999999999"/>
    <n v="67"/>
    <m/>
    <m/>
    <m/>
    <m/>
    <m/>
    <m/>
    <m/>
    <m/>
    <m/>
    <m/>
    <m/>
    <m/>
    <m/>
    <m/>
    <m/>
    <m/>
  </r>
  <r>
    <x v="619"/>
    <x v="3"/>
    <n v="1820.2799230000001"/>
    <n v="13.23839944"/>
    <n v="77"/>
    <m/>
    <m/>
    <m/>
    <m/>
    <m/>
    <m/>
    <m/>
    <m/>
    <m/>
    <m/>
    <m/>
    <m/>
    <m/>
    <m/>
    <m/>
    <m/>
  </r>
  <r>
    <x v="236"/>
    <x v="3"/>
    <n v="528"/>
    <n v="3.9039999999999999"/>
    <n v="66"/>
    <m/>
    <m/>
    <m/>
    <m/>
    <m/>
    <m/>
    <m/>
    <m/>
    <m/>
    <m/>
    <m/>
    <m/>
    <m/>
    <m/>
    <m/>
    <m/>
  </r>
  <r>
    <x v="592"/>
    <x v="3"/>
    <n v="5217.3001240000003"/>
    <n v="37.699200896000001"/>
    <n v="62"/>
    <m/>
    <m/>
    <m/>
    <m/>
    <m/>
    <m/>
    <m/>
    <m/>
    <m/>
    <m/>
    <m/>
    <m/>
    <m/>
    <m/>
    <m/>
    <m/>
  </r>
  <r>
    <x v="316"/>
    <x v="2"/>
    <n v="38.78"/>
    <n v="0.28808"/>
    <n v="14"/>
    <m/>
    <m/>
    <m/>
    <m/>
    <m/>
    <m/>
    <m/>
    <m/>
    <m/>
    <m/>
    <m/>
    <m/>
    <m/>
    <m/>
    <m/>
    <m/>
  </r>
  <r>
    <x v="650"/>
    <x v="3"/>
    <n v="37"/>
    <n v="0.248"/>
    <n v="37"/>
    <m/>
    <m/>
    <m/>
    <m/>
    <m/>
    <m/>
    <m/>
    <m/>
    <m/>
    <m/>
    <m/>
    <m/>
    <m/>
    <m/>
    <m/>
    <m/>
  </r>
  <r>
    <x v="71"/>
    <x v="2"/>
    <n v="20.46"/>
    <n v="0"/>
    <n v="11"/>
    <m/>
    <m/>
    <m/>
    <m/>
    <m/>
    <m/>
    <m/>
    <m/>
    <m/>
    <m/>
    <m/>
    <m/>
    <m/>
    <m/>
    <m/>
    <m/>
  </r>
  <r>
    <x v="527"/>
    <x v="2"/>
    <n v="343.59"/>
    <n v="0"/>
    <n v="13"/>
    <m/>
    <m/>
    <m/>
    <m/>
    <m/>
    <m/>
    <m/>
    <m/>
    <m/>
    <m/>
    <m/>
    <m/>
    <m/>
    <m/>
    <m/>
    <m/>
  </r>
  <r>
    <x v="604"/>
    <x v="2"/>
    <n v="148.30000000000001"/>
    <n v="0"/>
    <n v="10"/>
    <m/>
    <m/>
    <m/>
    <m/>
    <m/>
    <m/>
    <m/>
    <m/>
    <m/>
    <m/>
    <m/>
    <m/>
    <m/>
    <m/>
    <m/>
    <m/>
  </r>
  <r>
    <x v="242"/>
    <x v="1"/>
    <n v="217"/>
    <n v="0"/>
    <n v="7"/>
    <m/>
    <m/>
    <m/>
    <m/>
    <m/>
    <m/>
    <m/>
    <m/>
    <m/>
    <m/>
    <m/>
    <m/>
    <m/>
    <m/>
    <m/>
    <m/>
  </r>
  <r>
    <x v="47"/>
    <x v="1"/>
    <n v="195.12"/>
    <n v="0"/>
    <n v="6"/>
    <m/>
    <m/>
    <m/>
    <m/>
    <m/>
    <m/>
    <m/>
    <m/>
    <m/>
    <m/>
    <m/>
    <m/>
    <m/>
    <m/>
    <m/>
    <m/>
  </r>
  <r>
    <x v="422"/>
    <x v="1"/>
    <n v="84.21"/>
    <n v="0"/>
    <n v="7"/>
    <m/>
    <m/>
    <m/>
    <m/>
    <m/>
    <m/>
    <m/>
    <m/>
    <m/>
    <m/>
    <m/>
    <m/>
    <m/>
    <m/>
    <m/>
    <m/>
  </r>
  <r>
    <x v="181"/>
    <x v="1"/>
    <n v="99.54"/>
    <n v="0"/>
    <n v="7"/>
    <m/>
    <m/>
    <m/>
    <m/>
    <m/>
    <m/>
    <m/>
    <m/>
    <m/>
    <m/>
    <m/>
    <m/>
    <m/>
    <m/>
    <m/>
    <m/>
  </r>
  <r>
    <x v="358"/>
    <x v="1"/>
    <n v="189.63"/>
    <n v="0"/>
    <n v="9"/>
    <m/>
    <m/>
    <m/>
    <m/>
    <m/>
    <m/>
    <m/>
    <m/>
    <m/>
    <m/>
    <m/>
    <m/>
    <m/>
    <m/>
    <m/>
    <m/>
  </r>
  <r>
    <x v="498"/>
    <x v="1"/>
    <n v="91.8"/>
    <n v="0"/>
    <n v="9"/>
    <m/>
    <m/>
    <m/>
    <m/>
    <m/>
    <m/>
    <m/>
    <m/>
    <m/>
    <m/>
    <m/>
    <m/>
    <m/>
    <m/>
    <m/>
    <m/>
  </r>
  <r>
    <x v="487"/>
    <x v="2"/>
    <n v="72.599999999999994"/>
    <n v="0"/>
    <n v="11"/>
    <m/>
    <m/>
    <m/>
    <m/>
    <m/>
    <m/>
    <m/>
    <m/>
    <m/>
    <m/>
    <m/>
    <m/>
    <m/>
    <m/>
    <m/>
    <m/>
  </r>
  <r>
    <x v="64"/>
    <x v="2"/>
    <n v="277.090011"/>
    <n v="0"/>
    <n v="11"/>
    <m/>
    <m/>
    <m/>
    <m/>
    <m/>
    <m/>
    <m/>
    <m/>
    <m/>
    <m/>
    <m/>
    <m/>
    <m/>
    <m/>
    <m/>
    <m/>
  </r>
  <r>
    <x v="90"/>
    <x v="2"/>
    <n v="384.02998200000002"/>
    <n v="0"/>
    <n v="9"/>
    <m/>
    <m/>
    <m/>
    <m/>
    <m/>
    <m/>
    <m/>
    <m/>
    <m/>
    <m/>
    <m/>
    <m/>
    <m/>
    <m/>
    <m/>
    <m/>
  </r>
  <r>
    <x v="133"/>
    <x v="2"/>
    <n v="26.91"/>
    <n v="0"/>
    <n v="13"/>
    <m/>
    <m/>
    <m/>
    <m/>
    <m/>
    <m/>
    <m/>
    <m/>
    <m/>
    <m/>
    <m/>
    <m/>
    <m/>
    <m/>
    <m/>
    <m/>
  </r>
  <r>
    <x v="222"/>
    <x v="2"/>
    <n v="401.39999"/>
    <n v="0"/>
    <n v="10"/>
    <m/>
    <m/>
    <m/>
    <m/>
    <m/>
    <m/>
    <m/>
    <m/>
    <m/>
    <m/>
    <m/>
    <m/>
    <m/>
    <m/>
    <m/>
    <m/>
  </r>
  <r>
    <x v="404"/>
    <x v="2"/>
    <n v="142.09999300000001"/>
    <n v="0"/>
    <n v="7"/>
    <m/>
    <m/>
    <m/>
    <m/>
    <m/>
    <m/>
    <m/>
    <m/>
    <m/>
    <m/>
    <m/>
    <m/>
    <m/>
    <m/>
    <m/>
    <m/>
  </r>
  <r>
    <x v="535"/>
    <x v="2"/>
    <n v="183.60001"/>
    <n v="0"/>
    <n v="10"/>
    <m/>
    <m/>
    <m/>
    <m/>
    <m/>
    <m/>
    <m/>
    <m/>
    <m/>
    <m/>
    <m/>
    <m/>
    <m/>
    <m/>
    <m/>
    <m/>
  </r>
  <r>
    <x v="86"/>
    <x v="1"/>
    <n v="88.4"/>
    <n v="0"/>
    <n v="8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214"/>
    <x v="1"/>
    <n v="62.86"/>
    <n v="0"/>
    <n v="7"/>
    <m/>
    <m/>
    <m/>
    <m/>
    <m/>
    <m/>
    <m/>
    <m/>
    <m/>
    <m/>
    <m/>
    <m/>
    <m/>
    <m/>
    <m/>
    <m/>
  </r>
  <r>
    <x v="529"/>
    <x v="1"/>
    <n v="16.8"/>
    <n v="0"/>
    <n v="8"/>
    <m/>
    <m/>
    <m/>
    <m/>
    <m/>
    <m/>
    <m/>
    <m/>
    <m/>
    <m/>
    <m/>
    <m/>
    <m/>
    <m/>
    <m/>
    <m/>
  </r>
  <r>
    <x v="156"/>
    <x v="2"/>
    <n v="237.27"/>
    <n v="0"/>
    <n v="11"/>
    <m/>
    <m/>
    <m/>
    <m/>
    <m/>
    <m/>
    <m/>
    <m/>
    <m/>
    <m/>
    <m/>
    <m/>
    <m/>
    <m/>
    <m/>
    <m/>
  </r>
  <r>
    <x v="554"/>
    <x v="2"/>
    <n v="12.3"/>
    <n v="0"/>
    <n v="6"/>
    <m/>
    <m/>
    <m/>
    <m/>
    <m/>
    <m/>
    <m/>
    <m/>
    <m/>
    <m/>
    <m/>
    <m/>
    <m/>
    <m/>
    <m/>
    <m/>
  </r>
  <r>
    <x v="228"/>
    <x v="2"/>
    <n v="31.4"/>
    <n v="0"/>
    <n v="10"/>
    <m/>
    <m/>
    <m/>
    <m/>
    <m/>
    <m/>
    <m/>
    <m/>
    <m/>
    <m/>
    <m/>
    <m/>
    <m/>
    <m/>
    <m/>
    <m/>
  </r>
  <r>
    <x v="396"/>
    <x v="1"/>
    <n v="58.03"/>
    <n v="0"/>
    <n v="7"/>
    <m/>
    <m/>
    <m/>
    <m/>
    <m/>
    <m/>
    <m/>
    <m/>
    <m/>
    <m/>
    <m/>
    <m/>
    <m/>
    <m/>
    <m/>
    <m/>
  </r>
  <r>
    <x v="4"/>
    <x v="1"/>
    <n v="365.46"/>
    <n v="0"/>
    <n v="6"/>
    <m/>
    <m/>
    <m/>
    <m/>
    <m/>
    <m/>
    <m/>
    <m/>
    <m/>
    <m/>
    <m/>
    <m/>
    <m/>
    <m/>
    <m/>
    <m/>
  </r>
  <r>
    <x v="503"/>
    <x v="2"/>
    <n v="83.49"/>
    <n v="0"/>
    <n v="11"/>
    <m/>
    <m/>
    <m/>
    <m/>
    <m/>
    <m/>
    <m/>
    <m/>
    <m/>
    <m/>
    <m/>
    <m/>
    <m/>
    <m/>
    <m/>
    <m/>
  </r>
  <r>
    <x v="212"/>
    <x v="1"/>
    <n v="8.76"/>
    <n v="0"/>
    <n v="6"/>
    <m/>
    <m/>
    <m/>
    <m/>
    <m/>
    <m/>
    <m/>
    <m/>
    <m/>
    <m/>
    <m/>
    <m/>
    <m/>
    <m/>
    <m/>
    <m/>
  </r>
  <r>
    <x v="398"/>
    <x v="1"/>
    <n v="245.44"/>
    <n v="1.8124800000000001"/>
    <n v="52"/>
    <m/>
    <m/>
    <m/>
    <m/>
    <m/>
    <m/>
    <m/>
    <m/>
    <m/>
    <m/>
    <m/>
    <m/>
    <m/>
    <m/>
    <m/>
    <m/>
  </r>
  <r>
    <x v="394"/>
    <x v="1"/>
    <n v="113.68"/>
    <n v="0.84448000000000001"/>
    <n v="56"/>
    <m/>
    <m/>
    <m/>
    <m/>
    <m/>
    <m/>
    <m/>
    <m/>
    <m/>
    <m/>
    <m/>
    <m/>
    <m/>
    <m/>
    <m/>
    <m/>
  </r>
  <r>
    <x v="82"/>
    <x v="1"/>
    <n v="731.43"/>
    <n v="5.4432"/>
    <n v="43"/>
    <m/>
    <m/>
    <m/>
    <m/>
    <m/>
    <m/>
    <m/>
    <m/>
    <m/>
    <m/>
    <m/>
    <m/>
    <m/>
    <m/>
    <m/>
    <m/>
  </r>
  <r>
    <x v="79"/>
    <x v="1"/>
    <n v="1820.880054"/>
    <n v="13.218240392"/>
    <n v="54"/>
    <m/>
    <m/>
    <m/>
    <m/>
    <m/>
    <m/>
    <m/>
    <m/>
    <m/>
    <m/>
    <m/>
    <m/>
    <m/>
    <m/>
    <m/>
    <m/>
  </r>
  <r>
    <x v="277"/>
    <x v="1"/>
    <n v="796.32"/>
    <n v="5.8017599999999998"/>
    <n v="56"/>
    <m/>
    <m/>
    <m/>
    <m/>
    <m/>
    <m/>
    <m/>
    <m/>
    <m/>
    <m/>
    <m/>
    <m/>
    <m/>
    <m/>
    <m/>
    <m/>
  </r>
  <r>
    <x v="389"/>
    <x v="1"/>
    <n v="733.38"/>
    <n v="5.6369600000000002"/>
    <n v="51"/>
    <m/>
    <m/>
    <m/>
    <m/>
    <m/>
    <m/>
    <m/>
    <m/>
    <m/>
    <m/>
    <m/>
    <m/>
    <m/>
    <m/>
    <m/>
    <m/>
  </r>
  <r>
    <x v="39"/>
    <x v="1"/>
    <n v="914.4"/>
    <n v="6.6649599999999998"/>
    <n v="45"/>
    <m/>
    <m/>
    <m/>
    <m/>
    <m/>
    <m/>
    <m/>
    <m/>
    <m/>
    <m/>
    <m/>
    <m/>
    <m/>
    <m/>
    <m/>
    <m/>
  </r>
  <r>
    <x v="465"/>
    <x v="1"/>
    <n v="767.88"/>
    <n v="5.6879999999999997"/>
    <n v="54"/>
    <m/>
    <m/>
    <m/>
    <m/>
    <m/>
    <m/>
    <m/>
    <m/>
    <m/>
    <m/>
    <m/>
    <m/>
    <m/>
    <m/>
    <m/>
    <m/>
  </r>
  <r>
    <x v="169"/>
    <x v="1"/>
    <n v="2584.4800580000001"/>
    <n v="18.893440424000001"/>
    <n v="58"/>
    <m/>
    <m/>
    <m/>
    <m/>
    <m/>
    <m/>
    <m/>
    <m/>
    <m/>
    <m/>
    <m/>
    <m/>
    <m/>
    <m/>
    <m/>
    <m/>
  </r>
  <r>
    <x v="209"/>
    <x v="1"/>
    <n v="438.9"/>
    <n v="3.1768000000000001"/>
    <n v="42"/>
    <m/>
    <m/>
    <m/>
    <m/>
    <m/>
    <m/>
    <m/>
    <m/>
    <m/>
    <m/>
    <m/>
    <m/>
    <m/>
    <m/>
    <m/>
    <m/>
  </r>
  <r>
    <x v="440"/>
    <x v="1"/>
    <n v="786"/>
    <n v="5.7640000000000002"/>
    <n v="60"/>
    <m/>
    <m/>
    <m/>
    <m/>
    <m/>
    <m/>
    <m/>
    <m/>
    <m/>
    <m/>
    <m/>
    <m/>
    <m/>
    <m/>
    <m/>
    <m/>
  </r>
  <r>
    <x v="569"/>
    <x v="1"/>
    <n v="838.98"/>
    <n v="6.1430400000000001"/>
    <n v="59"/>
    <m/>
    <m/>
    <m/>
    <m/>
    <m/>
    <m/>
    <m/>
    <m/>
    <m/>
    <m/>
    <m/>
    <m/>
    <m/>
    <m/>
    <m/>
    <m/>
  </r>
  <r>
    <x v="393"/>
    <x v="1"/>
    <n v="1225.6400000000001"/>
    <n v="8.8623200000000004"/>
    <n v="52"/>
    <m/>
    <m/>
    <m/>
    <m/>
    <m/>
    <m/>
    <m/>
    <m/>
    <m/>
    <m/>
    <m/>
    <m/>
    <m/>
    <m/>
    <m/>
    <m/>
  </r>
  <r>
    <x v="328"/>
    <x v="1"/>
    <n v="1489.2799480000001"/>
    <n v="10.539519631999999"/>
    <n v="52"/>
    <m/>
    <m/>
    <m/>
    <m/>
    <m/>
    <m/>
    <m/>
    <m/>
    <m/>
    <m/>
    <m/>
    <m/>
    <m/>
    <m/>
    <m/>
    <m/>
  </r>
  <r>
    <x v="147"/>
    <x v="1"/>
    <n v="870.75"/>
    <n v="6.3468"/>
    <n v="45"/>
    <m/>
    <m/>
    <m/>
    <m/>
    <m/>
    <m/>
    <m/>
    <m/>
    <m/>
    <m/>
    <m/>
    <m/>
    <m/>
    <m/>
    <m/>
    <m/>
  </r>
  <r>
    <x v="490"/>
    <x v="1"/>
    <n v="456.96"/>
    <n v="3.4406400000000001"/>
    <n v="51"/>
    <m/>
    <m/>
    <m/>
    <m/>
    <m/>
    <m/>
    <m/>
    <m/>
    <m/>
    <m/>
    <m/>
    <m/>
    <m/>
    <m/>
    <m/>
    <m/>
  </r>
  <r>
    <x v="378"/>
    <x v="2"/>
    <n v="309.26"/>
    <n v="2.31616"/>
    <n v="47"/>
    <m/>
    <m/>
    <m/>
    <m/>
    <m/>
    <m/>
    <m/>
    <m/>
    <m/>
    <m/>
    <m/>
    <m/>
    <m/>
    <m/>
    <m/>
    <m/>
  </r>
  <r>
    <x v="395"/>
    <x v="2"/>
    <n v="67.55"/>
    <n v="0.50951999999999997"/>
    <n v="35"/>
    <m/>
    <m/>
    <m/>
    <m/>
    <m/>
    <m/>
    <m/>
    <m/>
    <m/>
    <m/>
    <m/>
    <m/>
    <m/>
    <m/>
    <m/>
    <m/>
  </r>
  <r>
    <x v="95"/>
    <x v="2"/>
    <n v="117.7"/>
    <n v="0.83887999999999996"/>
    <n v="55"/>
    <m/>
    <m/>
    <m/>
    <m/>
    <m/>
    <m/>
    <m/>
    <m/>
    <m/>
    <m/>
    <m/>
    <m/>
    <m/>
    <m/>
    <m/>
    <m/>
  </r>
  <r>
    <x v="385"/>
    <x v="2"/>
    <n v="105.42"/>
    <n v="0.80320000000000003"/>
    <n v="42"/>
    <m/>
    <m/>
    <m/>
    <m/>
    <m/>
    <m/>
    <m/>
    <m/>
    <m/>
    <m/>
    <m/>
    <m/>
    <m/>
    <m/>
    <m/>
    <m/>
  </r>
  <r>
    <x v="525"/>
    <x v="2"/>
    <n v="1612.1000979999999"/>
    <n v="12.107200735999999"/>
    <n v="49"/>
    <m/>
    <m/>
    <m/>
    <m/>
    <m/>
    <m/>
    <m/>
    <m/>
    <m/>
    <m/>
    <m/>
    <m/>
    <m/>
    <m/>
    <m/>
    <m/>
  </r>
  <r>
    <x v="561"/>
    <x v="2"/>
    <n v="47"/>
    <n v="0.33600000000000002"/>
    <n v="47"/>
    <m/>
    <m/>
    <m/>
    <m/>
    <m/>
    <m/>
    <m/>
    <m/>
    <m/>
    <m/>
    <m/>
    <m/>
    <m/>
    <m/>
    <m/>
    <m/>
  </r>
  <r>
    <x v="502"/>
    <x v="2"/>
    <n v="2379.7199999999998"/>
    <n v="17.67792"/>
    <n v="42"/>
    <m/>
    <m/>
    <m/>
    <m/>
    <m/>
    <m/>
    <m/>
    <m/>
    <m/>
    <m/>
    <m/>
    <m/>
    <m/>
    <m/>
    <m/>
    <m/>
  </r>
  <r>
    <x v="38"/>
    <x v="2"/>
    <n v="53"/>
    <n v="0.4"/>
    <n v="53"/>
    <m/>
    <m/>
    <m/>
    <m/>
    <m/>
    <m/>
    <m/>
    <m/>
    <m/>
    <m/>
    <m/>
    <m/>
    <m/>
    <m/>
    <m/>
    <m/>
  </r>
  <r>
    <x v="635"/>
    <x v="2"/>
    <n v="483.36"/>
    <n v="3.5276800000000001"/>
    <n v="57"/>
    <m/>
    <m/>
    <m/>
    <m/>
    <m/>
    <m/>
    <m/>
    <m/>
    <m/>
    <m/>
    <m/>
    <m/>
    <m/>
    <m/>
    <m/>
    <m/>
  </r>
  <r>
    <x v="88"/>
    <x v="2"/>
    <n v="993.56"/>
    <n v="7.4096000000000002"/>
    <n v="59"/>
    <m/>
    <m/>
    <m/>
    <m/>
    <m/>
    <m/>
    <m/>
    <m/>
    <m/>
    <m/>
    <m/>
    <m/>
    <m/>
    <m/>
    <m/>
    <m/>
  </r>
  <r>
    <x v="168"/>
    <x v="0"/>
    <n v="6022.7197679999999"/>
    <n v="43.197438335999998"/>
    <n v="116"/>
    <m/>
    <m/>
    <m/>
    <m/>
    <m/>
    <m/>
    <m/>
    <m/>
    <m/>
    <m/>
    <m/>
    <m/>
    <m/>
    <m/>
    <m/>
    <m/>
  </r>
  <r>
    <x v="230"/>
    <x v="0"/>
    <n v="2549.04"/>
    <n v="18.235440000000001"/>
    <n v="104"/>
    <m/>
    <m/>
    <m/>
    <m/>
    <m/>
    <m/>
    <m/>
    <m/>
    <m/>
    <m/>
    <m/>
    <m/>
    <m/>
    <m/>
    <m/>
    <m/>
  </r>
  <r>
    <x v="259"/>
    <x v="0"/>
    <n v="2983.0398420000001"/>
    <n v="21.90079884"/>
    <n v="158"/>
    <m/>
    <m/>
    <m/>
    <m/>
    <m/>
    <m/>
    <m/>
    <m/>
    <m/>
    <m/>
    <m/>
    <m/>
    <m/>
    <m/>
    <m/>
    <m/>
  </r>
  <r>
    <x v="632"/>
    <x v="1"/>
    <n v="126"/>
    <n v="0.93240000000000001"/>
    <n v="40"/>
    <m/>
    <m/>
    <m/>
    <m/>
    <m/>
    <m/>
    <m/>
    <m/>
    <m/>
    <m/>
    <m/>
    <m/>
    <m/>
    <m/>
    <m/>
    <m/>
  </r>
  <r>
    <x v="544"/>
    <x v="1"/>
    <n v="1223.04"/>
    <n v="9.2198399999999996"/>
    <n v="52"/>
    <m/>
    <m/>
    <m/>
    <m/>
    <m/>
    <m/>
    <m/>
    <m/>
    <m/>
    <m/>
    <m/>
    <m/>
    <m/>
    <m/>
    <m/>
    <m/>
  </r>
  <r>
    <x v="144"/>
    <x v="1"/>
    <n v="430"/>
    <n v="3.3024"/>
    <n v="50"/>
    <m/>
    <m/>
    <m/>
    <m/>
    <m/>
    <m/>
    <m/>
    <m/>
    <m/>
    <m/>
    <m/>
    <m/>
    <m/>
    <m/>
    <m/>
    <m/>
  </r>
  <r>
    <x v="207"/>
    <x v="1"/>
    <n v="45"/>
    <n v="0.33600000000000002"/>
    <n v="45"/>
    <m/>
    <m/>
    <m/>
    <m/>
    <m/>
    <m/>
    <m/>
    <m/>
    <m/>
    <m/>
    <m/>
    <m/>
    <m/>
    <m/>
    <m/>
    <m/>
  </r>
  <r>
    <x v="147"/>
    <x v="1"/>
    <n v="812.7"/>
    <n v="6.0372000000000003"/>
    <n v="42"/>
    <m/>
    <m/>
    <m/>
    <m/>
    <m/>
    <m/>
    <m/>
    <m/>
    <m/>
    <m/>
    <m/>
    <m/>
    <m/>
    <m/>
    <m/>
    <m/>
  </r>
  <r>
    <x v="540"/>
    <x v="2"/>
    <n v="246.43"/>
    <n v="1.9714400000000001"/>
    <n v="19"/>
    <m/>
    <m/>
    <m/>
    <m/>
    <m/>
    <m/>
    <m/>
    <m/>
    <m/>
    <m/>
    <m/>
    <m/>
    <m/>
    <m/>
    <m/>
    <m/>
  </r>
  <r>
    <x v="196"/>
    <x v="0"/>
    <n v="1046.43"/>
    <n v="0"/>
    <n v="77"/>
    <m/>
    <m/>
    <m/>
    <m/>
    <m/>
    <m/>
    <m/>
    <m/>
    <m/>
    <m/>
    <m/>
    <m/>
    <m/>
    <m/>
    <m/>
    <m/>
  </r>
  <r>
    <x v="78"/>
    <x v="0"/>
    <n v="205.8"/>
    <n v="0"/>
    <n v="42"/>
    <m/>
    <m/>
    <m/>
    <m/>
    <m/>
    <m/>
    <m/>
    <m/>
    <m/>
    <m/>
    <m/>
    <m/>
    <m/>
    <m/>
    <m/>
    <m/>
  </r>
  <r>
    <x v="515"/>
    <x v="3"/>
    <n v="86.46"/>
    <n v="0.62880000000000003"/>
    <n v="11"/>
    <m/>
    <m/>
    <m/>
    <m/>
    <m/>
    <m/>
    <m/>
    <m/>
    <m/>
    <m/>
    <m/>
    <m/>
    <m/>
    <m/>
    <m/>
    <m/>
  </r>
  <r>
    <x v="646"/>
    <x v="3"/>
    <n v="1326.9900709999999"/>
    <n v="9.5692805120000006"/>
    <n v="71"/>
    <m/>
    <m/>
    <m/>
    <m/>
    <m/>
    <m/>
    <m/>
    <m/>
    <m/>
    <m/>
    <m/>
    <m/>
    <m/>
    <m/>
    <m/>
    <m/>
  </r>
  <r>
    <x v="508"/>
    <x v="3"/>
    <n v="244.08"/>
    <n v="1.78992"/>
    <n v="72"/>
    <m/>
    <m/>
    <m/>
    <m/>
    <m/>
    <m/>
    <m/>
    <m/>
    <m/>
    <m/>
    <m/>
    <m/>
    <m/>
    <m/>
    <m/>
    <m/>
  </r>
  <r>
    <x v="651"/>
    <x v="3"/>
    <n v="152.68"/>
    <n v="1.1659200000000001"/>
    <n v="44"/>
    <m/>
    <m/>
    <m/>
    <m/>
    <m/>
    <m/>
    <m/>
    <m/>
    <m/>
    <m/>
    <m/>
    <m/>
    <m/>
    <m/>
    <m/>
    <m/>
  </r>
  <r>
    <x v="0"/>
    <x v="0"/>
    <n v="2932.5998279999999"/>
    <n v="0"/>
    <n v="86"/>
    <m/>
    <m/>
    <m/>
    <m/>
    <m/>
    <m/>
    <m/>
    <m/>
    <m/>
    <m/>
    <m/>
    <m/>
    <m/>
    <m/>
    <m/>
    <m/>
  </r>
  <r>
    <x v="22"/>
    <x v="0"/>
    <n v="442.8"/>
    <n v="0"/>
    <n v="60"/>
    <m/>
    <m/>
    <m/>
    <m/>
    <m/>
    <m/>
    <m/>
    <m/>
    <m/>
    <m/>
    <m/>
    <m/>
    <m/>
    <m/>
    <m/>
    <m/>
  </r>
  <r>
    <x v="7"/>
    <x v="1"/>
    <n v="241.8"/>
    <n v="1.7856000000000001"/>
    <n v="52"/>
    <m/>
    <m/>
    <m/>
    <m/>
    <m/>
    <m/>
    <m/>
    <m/>
    <m/>
    <m/>
    <m/>
    <m/>
    <m/>
    <m/>
    <m/>
    <m/>
  </r>
  <r>
    <x v="498"/>
    <x v="1"/>
    <n v="601.79999999999995"/>
    <n v="4.4063999999999997"/>
    <n v="59"/>
    <m/>
    <m/>
    <m/>
    <m/>
    <m/>
    <m/>
    <m/>
    <m/>
    <m/>
    <m/>
    <m/>
    <m/>
    <m/>
    <m/>
    <m/>
    <m/>
  </r>
  <r>
    <x v="358"/>
    <x v="1"/>
    <n v="906.01"/>
    <n v="6.5738399999999997"/>
    <n v="43"/>
    <m/>
    <m/>
    <m/>
    <m/>
    <m/>
    <m/>
    <m/>
    <m/>
    <m/>
    <m/>
    <m/>
    <m/>
    <m/>
    <m/>
    <m/>
    <m/>
  </r>
  <r>
    <x v="332"/>
    <x v="1"/>
    <n v="4412.3399460000001"/>
    <n v="32.6839996"/>
    <n v="54"/>
    <m/>
    <m/>
    <m/>
    <m/>
    <m/>
    <m/>
    <m/>
    <m/>
    <m/>
    <m/>
    <m/>
    <m/>
    <m/>
    <m/>
    <m/>
    <m/>
  </r>
  <r>
    <x v="151"/>
    <x v="1"/>
    <n v="868.68"/>
    <n v="6.3398399999999997"/>
    <n v="57"/>
    <m/>
    <m/>
    <m/>
    <m/>
    <m/>
    <m/>
    <m/>
    <m/>
    <m/>
    <m/>
    <m/>
    <m/>
    <m/>
    <m/>
    <m/>
    <m/>
  </r>
  <r>
    <x v="3"/>
    <x v="1"/>
    <n v="545"/>
    <n v="3.9239999999999999"/>
    <n v="50"/>
    <m/>
    <m/>
    <m/>
    <m/>
    <m/>
    <m/>
    <m/>
    <m/>
    <m/>
    <m/>
    <m/>
    <m/>
    <m/>
    <m/>
    <m/>
    <m/>
  </r>
  <r>
    <x v="207"/>
    <x v="1"/>
    <n v="50"/>
    <n v="0.36799999999999999"/>
    <n v="50"/>
    <m/>
    <m/>
    <m/>
    <m/>
    <m/>
    <m/>
    <m/>
    <m/>
    <m/>
    <m/>
    <m/>
    <m/>
    <m/>
    <m/>
    <m/>
    <m/>
  </r>
  <r>
    <x v="520"/>
    <x v="1"/>
    <n v="250.88"/>
    <n v="1.76128"/>
    <n v="49"/>
    <m/>
    <m/>
    <m/>
    <m/>
    <m/>
    <m/>
    <m/>
    <m/>
    <m/>
    <m/>
    <m/>
    <m/>
    <m/>
    <m/>
    <m/>
    <m/>
  </r>
  <r>
    <x v="295"/>
    <x v="1"/>
    <n v="1044.45"/>
    <n v="7.5960000000000001"/>
    <n v="55"/>
    <m/>
    <m/>
    <m/>
    <m/>
    <m/>
    <m/>
    <m/>
    <m/>
    <m/>
    <m/>
    <m/>
    <m/>
    <m/>
    <m/>
    <m/>
    <m/>
  </r>
  <r>
    <x v="85"/>
    <x v="1"/>
    <n v="279.44"/>
    <n v="2.03592"/>
    <n v="56"/>
    <m/>
    <m/>
    <m/>
    <m/>
    <m/>
    <m/>
    <m/>
    <m/>
    <m/>
    <m/>
    <m/>
    <m/>
    <m/>
    <m/>
    <m/>
    <m/>
  </r>
  <r>
    <x v="7"/>
    <x v="1"/>
    <n v="255.75"/>
    <n v="1.8972"/>
    <n v="55"/>
    <m/>
    <m/>
    <m/>
    <m/>
    <m/>
    <m/>
    <m/>
    <m/>
    <m/>
    <m/>
    <m/>
    <m/>
    <m/>
    <m/>
    <m/>
    <m/>
  </r>
  <r>
    <x v="145"/>
    <x v="1"/>
    <n v="118.83"/>
    <n v="0.87607999999999997"/>
    <n v="51"/>
    <m/>
    <m/>
    <m/>
    <m/>
    <m/>
    <m/>
    <m/>
    <m/>
    <m/>
    <m/>
    <m/>
    <m/>
    <m/>
    <m/>
    <m/>
    <m/>
  </r>
  <r>
    <x v="40"/>
    <x v="1"/>
    <n v="1240.7200519999999"/>
    <n v="9.1622403840000004"/>
    <n v="52"/>
    <m/>
    <m/>
    <m/>
    <m/>
    <m/>
    <m/>
    <m/>
    <m/>
    <m/>
    <m/>
    <m/>
    <m/>
    <m/>
    <m/>
    <m/>
    <m/>
  </r>
  <r>
    <x v="638"/>
    <x v="1"/>
    <n v="1402.96"/>
    <n v="10.36032"/>
    <n v="52"/>
    <m/>
    <m/>
    <m/>
    <m/>
    <m/>
    <m/>
    <m/>
    <m/>
    <m/>
    <m/>
    <m/>
    <m/>
    <m/>
    <m/>
    <m/>
    <m/>
  </r>
  <r>
    <x v="185"/>
    <x v="1"/>
    <n v="782.85"/>
    <n v="5.8944000000000001"/>
    <n v="51"/>
    <m/>
    <m/>
    <m/>
    <m/>
    <m/>
    <m/>
    <m/>
    <m/>
    <m/>
    <m/>
    <m/>
    <m/>
    <m/>
    <m/>
    <m/>
    <m/>
  </r>
  <r>
    <x v="216"/>
    <x v="1"/>
    <n v="116.85"/>
    <n v="0.8528"/>
    <n v="57"/>
    <m/>
    <m/>
    <m/>
    <m/>
    <m/>
    <m/>
    <m/>
    <m/>
    <m/>
    <m/>
    <m/>
    <m/>
    <m/>
    <m/>
    <m/>
    <m/>
  </r>
  <r>
    <x v="127"/>
    <x v="2"/>
    <n v="1133.58"/>
    <n v="8.6367999999999991"/>
    <n v="42"/>
    <m/>
    <m/>
    <m/>
    <m/>
    <m/>
    <m/>
    <m/>
    <m/>
    <m/>
    <m/>
    <m/>
    <m/>
    <m/>
    <m/>
    <m/>
    <m/>
  </r>
  <r>
    <x v="620"/>
    <x v="2"/>
    <n v="1287.44"/>
    <n v="9.7477599999999995"/>
    <n v="56"/>
    <m/>
    <m/>
    <m/>
    <m/>
    <m/>
    <m/>
    <m/>
    <m/>
    <m/>
    <m/>
    <m/>
    <m/>
    <m/>
    <m/>
    <m/>
    <m/>
  </r>
  <r>
    <x v="291"/>
    <x v="2"/>
    <n v="1001.7"/>
    <n v="7.4088000000000003"/>
    <n v="53"/>
    <m/>
    <m/>
    <m/>
    <m/>
    <m/>
    <m/>
    <m/>
    <m/>
    <m/>
    <m/>
    <m/>
    <m/>
    <m/>
    <m/>
    <m/>
    <m/>
  </r>
  <r>
    <x v="302"/>
    <x v="2"/>
    <n v="1156.680063"/>
    <n v="8.6659204719999998"/>
    <n v="63"/>
    <m/>
    <m/>
    <m/>
    <m/>
    <m/>
    <m/>
    <m/>
    <m/>
    <m/>
    <m/>
    <m/>
    <m/>
    <m/>
    <m/>
    <m/>
    <m/>
  </r>
  <r>
    <x v="635"/>
    <x v="2"/>
    <n v="466.4"/>
    <n v="3.3919999999999999"/>
    <n v="55"/>
    <m/>
    <m/>
    <m/>
    <m/>
    <m/>
    <m/>
    <m/>
    <m/>
    <m/>
    <m/>
    <m/>
    <m/>
    <m/>
    <m/>
    <m/>
    <m/>
  </r>
  <r>
    <x v="421"/>
    <x v="2"/>
    <n v="217.6"/>
    <n v="1.6384000000000001"/>
    <n v="34"/>
    <m/>
    <m/>
    <m/>
    <m/>
    <m/>
    <m/>
    <m/>
    <m/>
    <m/>
    <m/>
    <m/>
    <m/>
    <m/>
    <m/>
    <m/>
    <m/>
  </r>
  <r>
    <x v="306"/>
    <x v="2"/>
    <n v="531"/>
    <n v="3.9081600000000001"/>
    <n v="50"/>
    <m/>
    <m/>
    <m/>
    <m/>
    <m/>
    <m/>
    <m/>
    <m/>
    <m/>
    <m/>
    <m/>
    <m/>
    <m/>
    <m/>
    <m/>
    <m/>
  </r>
  <r>
    <x v="553"/>
    <x v="2"/>
    <n v="462.84"/>
    <n v="3.3129599999999999"/>
    <n v="57"/>
    <m/>
    <m/>
    <m/>
    <m/>
    <m/>
    <m/>
    <m/>
    <m/>
    <m/>
    <m/>
    <m/>
    <m/>
    <m/>
    <m/>
    <m/>
    <m/>
  </r>
  <r>
    <x v="525"/>
    <x v="2"/>
    <n v="1934.52"/>
    <n v="14.528639999999999"/>
    <n v="49"/>
    <m/>
    <m/>
    <m/>
    <m/>
    <m/>
    <m/>
    <m/>
    <m/>
    <m/>
    <m/>
    <m/>
    <m/>
    <m/>
    <m/>
    <m/>
    <m/>
  </r>
  <r>
    <x v="193"/>
    <x v="2"/>
    <n v="210.33"/>
    <n v="1.50552"/>
    <n v="57"/>
    <m/>
    <m/>
    <m/>
    <m/>
    <m/>
    <m/>
    <m/>
    <m/>
    <m/>
    <m/>
    <m/>
    <m/>
    <m/>
    <m/>
    <m/>
    <m/>
  </r>
  <r>
    <x v="601"/>
    <x v="2"/>
    <n v="65.540000000000006"/>
    <n v="0.47911999999999999"/>
    <n v="58"/>
    <m/>
    <m/>
    <m/>
    <m/>
    <m/>
    <m/>
    <m/>
    <m/>
    <m/>
    <m/>
    <m/>
    <m/>
    <m/>
    <m/>
    <m/>
    <m/>
  </r>
  <r>
    <x v="406"/>
    <x v="2"/>
    <n v="513.03"/>
    <n v="3.6854399999999998"/>
    <n v="49"/>
    <m/>
    <m/>
    <m/>
    <m/>
    <m/>
    <m/>
    <m/>
    <m/>
    <m/>
    <m/>
    <m/>
    <m/>
    <m/>
    <m/>
    <m/>
    <m/>
  </r>
  <r>
    <x v="67"/>
    <x v="2"/>
    <n v="532.14"/>
    <n v="3.73584"/>
    <n v="49"/>
    <m/>
    <m/>
    <m/>
    <m/>
    <m/>
    <m/>
    <m/>
    <m/>
    <m/>
    <m/>
    <m/>
    <m/>
    <m/>
    <m/>
    <m/>
    <m/>
  </r>
  <r>
    <x v="381"/>
    <x v="2"/>
    <n v="2627.269941"/>
    <n v="18.880719576000001"/>
    <n v="59"/>
    <m/>
    <m/>
    <m/>
    <m/>
    <m/>
    <m/>
    <m/>
    <m/>
    <m/>
    <m/>
    <m/>
    <m/>
    <m/>
    <m/>
    <m/>
    <m/>
  </r>
  <r>
    <x v="219"/>
    <x v="2"/>
    <n v="743.33"/>
    <n v="5.3398399999999997"/>
    <n v="49"/>
    <m/>
    <m/>
    <m/>
    <m/>
    <m/>
    <m/>
    <m/>
    <m/>
    <m/>
    <m/>
    <m/>
    <m/>
    <m/>
    <m/>
    <m/>
    <m/>
  </r>
  <r>
    <x v="388"/>
    <x v="2"/>
    <n v="522.88"/>
    <n v="3.98848"/>
    <n v="43"/>
    <m/>
    <m/>
    <m/>
    <m/>
    <m/>
    <m/>
    <m/>
    <m/>
    <m/>
    <m/>
    <m/>
    <m/>
    <m/>
    <m/>
    <m/>
    <m/>
  </r>
  <r>
    <x v="562"/>
    <x v="2"/>
    <n v="621.76"/>
    <n v="4.54528"/>
    <n v="58"/>
    <m/>
    <m/>
    <m/>
    <m/>
    <m/>
    <m/>
    <m/>
    <m/>
    <m/>
    <m/>
    <m/>
    <m/>
    <m/>
    <m/>
    <m/>
    <m/>
  </r>
  <r>
    <x v="167"/>
    <x v="2"/>
    <n v="3768.4400519999999"/>
    <n v="27.828480383999999"/>
    <n v="52"/>
    <m/>
    <m/>
    <m/>
    <m/>
    <m/>
    <m/>
    <m/>
    <m/>
    <m/>
    <m/>
    <m/>
    <m/>
    <m/>
    <m/>
    <m/>
    <m/>
  </r>
  <r>
    <x v="620"/>
    <x v="2"/>
    <n v="84"/>
    <n v="0.64"/>
    <n v="42"/>
    <m/>
    <m/>
    <m/>
    <m/>
    <m/>
    <m/>
    <m/>
    <m/>
    <m/>
    <m/>
    <m/>
    <m/>
    <m/>
    <m/>
    <m/>
    <m/>
  </r>
  <r>
    <x v="526"/>
    <x v="2"/>
    <n v="824.4"/>
    <n v="5.9356799999999996"/>
    <n v="60"/>
    <m/>
    <m/>
    <m/>
    <m/>
    <m/>
    <m/>
    <m/>
    <m/>
    <m/>
    <m/>
    <m/>
    <m/>
    <m/>
    <m/>
    <m/>
    <m/>
  </r>
  <r>
    <x v="198"/>
    <x v="1"/>
    <n v="1170.6099509999999"/>
    <n v="8.6003996399999991"/>
    <n v="49"/>
    <m/>
    <m/>
    <m/>
    <m/>
    <m/>
    <m/>
    <m/>
    <m/>
    <m/>
    <m/>
    <m/>
    <m/>
    <m/>
    <m/>
    <m/>
    <m/>
  </r>
  <r>
    <x v="111"/>
    <x v="1"/>
    <n v="529.20000000000005"/>
    <n v="3.8879999999999999"/>
    <n v="49"/>
    <m/>
    <m/>
    <m/>
    <m/>
    <m/>
    <m/>
    <m/>
    <m/>
    <m/>
    <m/>
    <m/>
    <m/>
    <m/>
    <m/>
    <m/>
    <m/>
  </r>
  <r>
    <x v="106"/>
    <x v="3"/>
    <n v="1336.88"/>
    <n v="9.75136"/>
    <n v="68"/>
    <m/>
    <m/>
    <m/>
    <m/>
    <m/>
    <m/>
    <m/>
    <m/>
    <m/>
    <m/>
    <m/>
    <m/>
    <m/>
    <m/>
    <m/>
    <m/>
  </r>
  <r>
    <x v="347"/>
    <x v="3"/>
    <n v="1494.16"/>
    <n v="11.009600000000001"/>
    <n v="76"/>
    <m/>
    <m/>
    <m/>
    <m/>
    <m/>
    <m/>
    <m/>
    <m/>
    <m/>
    <m/>
    <m/>
    <m/>
    <m/>
    <m/>
    <m/>
    <m/>
  </r>
  <r>
    <x v="371"/>
    <x v="3"/>
    <n v="461.16"/>
    <n v="3.3964799999999999"/>
    <n v="63"/>
    <m/>
    <m/>
    <m/>
    <m/>
    <m/>
    <m/>
    <m/>
    <m/>
    <m/>
    <m/>
    <m/>
    <m/>
    <m/>
    <m/>
    <m/>
    <m/>
  </r>
  <r>
    <x v="653"/>
    <x v="3"/>
    <n v="103.36"/>
    <n v="0.76160000000000005"/>
    <n v="76"/>
    <m/>
    <m/>
    <m/>
    <m/>
    <m/>
    <m/>
    <m/>
    <m/>
    <m/>
    <m/>
    <m/>
    <m/>
    <m/>
    <m/>
    <m/>
    <m/>
  </r>
  <r>
    <x v="630"/>
    <x v="3"/>
    <n v="99.4"/>
    <n v="0.74975999999999998"/>
    <n v="70"/>
    <m/>
    <m/>
    <m/>
    <m/>
    <m/>
    <m/>
    <m/>
    <m/>
    <m/>
    <m/>
    <m/>
    <m/>
    <m/>
    <m/>
    <m/>
    <m/>
  </r>
  <r>
    <x v="539"/>
    <x v="3"/>
    <n v="82"/>
    <n v="0.6"/>
    <n v="82"/>
    <m/>
    <m/>
    <m/>
    <m/>
    <m/>
    <m/>
    <m/>
    <m/>
    <m/>
    <m/>
    <m/>
    <m/>
    <m/>
    <m/>
    <m/>
    <m/>
  </r>
  <r>
    <x v="433"/>
    <x v="3"/>
    <n v="598.29999999999995"/>
    <n v="4.4004000000000003"/>
    <n v="62"/>
    <m/>
    <m/>
    <m/>
    <m/>
    <m/>
    <m/>
    <m/>
    <m/>
    <m/>
    <m/>
    <m/>
    <m/>
    <m/>
    <m/>
    <m/>
    <m/>
  </r>
  <r>
    <x v="154"/>
    <x v="1"/>
    <n v="220.30000999999999"/>
    <n v="0"/>
    <n v="10"/>
    <m/>
    <m/>
    <m/>
    <m/>
    <m/>
    <m/>
    <m/>
    <m/>
    <m/>
    <m/>
    <m/>
    <m/>
    <m/>
    <m/>
    <m/>
    <m/>
  </r>
  <r>
    <x v="82"/>
    <x v="1"/>
    <n v="136.08000000000001"/>
    <n v="0"/>
    <n v="8"/>
    <m/>
    <m/>
    <m/>
    <m/>
    <m/>
    <m/>
    <m/>
    <m/>
    <m/>
    <m/>
    <m/>
    <m/>
    <m/>
    <m/>
    <m/>
    <m/>
  </r>
  <r>
    <x v="467"/>
    <x v="1"/>
    <n v="125.789993"/>
    <n v="0"/>
    <n v="7"/>
    <m/>
    <m/>
    <m/>
    <m/>
    <m/>
    <m/>
    <m/>
    <m/>
    <m/>
    <m/>
    <m/>
    <m/>
    <m/>
    <m/>
    <m/>
    <m/>
  </r>
  <r>
    <x v="509"/>
    <x v="1"/>
    <n v="217.97999300000001"/>
    <n v="0"/>
    <n v="7"/>
    <m/>
    <m/>
    <m/>
    <m/>
    <m/>
    <m/>
    <m/>
    <m/>
    <m/>
    <m/>
    <m/>
    <m/>
    <m/>
    <m/>
    <m/>
    <m/>
  </r>
  <r>
    <x v="477"/>
    <x v="1"/>
    <n v="7.28"/>
    <n v="0"/>
    <n v="7"/>
    <m/>
    <m/>
    <m/>
    <m/>
    <m/>
    <m/>
    <m/>
    <m/>
    <m/>
    <m/>
    <m/>
    <m/>
    <m/>
    <m/>
    <m/>
    <m/>
  </r>
  <r>
    <x v="184"/>
    <x v="1"/>
    <n v="25.83"/>
    <n v="0"/>
    <n v="7"/>
    <m/>
    <m/>
    <m/>
    <m/>
    <m/>
    <m/>
    <m/>
    <m/>
    <m/>
    <m/>
    <m/>
    <m/>
    <m/>
    <m/>
    <m/>
    <m/>
  </r>
  <r>
    <x v="578"/>
    <x v="2"/>
    <n v="28.98"/>
    <n v="0"/>
    <n v="9"/>
    <m/>
    <m/>
    <m/>
    <m/>
    <m/>
    <m/>
    <m/>
    <m/>
    <m/>
    <m/>
    <m/>
    <m/>
    <m/>
    <m/>
    <m/>
    <m/>
  </r>
  <r>
    <x v="583"/>
    <x v="2"/>
    <n v="43.29"/>
    <n v="0"/>
    <n v="13"/>
    <m/>
    <m/>
    <m/>
    <m/>
    <m/>
    <m/>
    <m/>
    <m/>
    <m/>
    <m/>
    <m/>
    <m/>
    <m/>
    <m/>
    <m/>
    <m/>
  </r>
  <r>
    <x v="17"/>
    <x v="2"/>
    <n v="37.92"/>
    <n v="0"/>
    <n v="12"/>
    <m/>
    <m/>
    <m/>
    <m/>
    <m/>
    <m/>
    <m/>
    <m/>
    <m/>
    <m/>
    <m/>
    <m/>
    <m/>
    <m/>
    <m/>
    <m/>
  </r>
  <r>
    <x v="322"/>
    <x v="2"/>
    <n v="155.19999999999999"/>
    <n v="0"/>
    <n v="10"/>
    <m/>
    <m/>
    <m/>
    <m/>
    <m/>
    <m/>
    <m/>
    <m/>
    <m/>
    <m/>
    <m/>
    <m/>
    <m/>
    <m/>
    <m/>
    <m/>
  </r>
  <r>
    <x v="342"/>
    <x v="2"/>
    <n v="492.99999000000003"/>
    <n v="0"/>
    <n v="10"/>
    <m/>
    <m/>
    <m/>
    <m/>
    <m/>
    <m/>
    <m/>
    <m/>
    <m/>
    <m/>
    <m/>
    <m/>
    <m/>
    <m/>
    <m/>
    <m/>
  </r>
  <r>
    <x v="27"/>
    <x v="1"/>
    <n v="21.88"/>
    <n v="0"/>
    <n v="4"/>
    <m/>
    <m/>
    <m/>
    <m/>
    <m/>
    <m/>
    <m/>
    <m/>
    <m/>
    <m/>
    <m/>
    <m/>
    <m/>
    <m/>
    <m/>
    <m/>
  </r>
  <r>
    <x v="25"/>
    <x v="1"/>
    <n v="50.88"/>
    <n v="0"/>
    <n v="8"/>
    <m/>
    <m/>
    <m/>
    <m/>
    <m/>
    <m/>
    <m/>
    <m/>
    <m/>
    <m/>
    <m/>
    <m/>
    <m/>
    <m/>
    <m/>
    <m/>
  </r>
  <r>
    <x v="496"/>
    <x v="1"/>
    <n v="215.95"/>
    <n v="0"/>
    <n v="7"/>
    <m/>
    <m/>
    <m/>
    <m/>
    <m/>
    <m/>
    <m/>
    <m/>
    <m/>
    <m/>
    <m/>
    <m/>
    <m/>
    <m/>
    <m/>
    <m/>
  </r>
  <r>
    <x v="497"/>
    <x v="1"/>
    <n v="52.88"/>
    <n v="0"/>
    <n v="8"/>
    <m/>
    <m/>
    <m/>
    <m/>
    <m/>
    <m/>
    <m/>
    <m/>
    <m/>
    <m/>
    <m/>
    <m/>
    <m/>
    <m/>
    <m/>
    <m/>
  </r>
  <r>
    <x v="260"/>
    <x v="1"/>
    <n v="77.36"/>
    <n v="0"/>
    <n v="8"/>
    <m/>
    <m/>
    <m/>
    <m/>
    <m/>
    <m/>
    <m/>
    <m/>
    <m/>
    <m/>
    <m/>
    <m/>
    <m/>
    <m/>
    <m/>
    <m/>
  </r>
  <r>
    <x v="170"/>
    <x v="1"/>
    <n v="135.59000700000001"/>
    <n v="0"/>
    <n v="7"/>
    <m/>
    <m/>
    <m/>
    <m/>
    <m/>
    <m/>
    <m/>
    <m/>
    <m/>
    <m/>
    <m/>
    <m/>
    <m/>
    <m/>
    <m/>
    <m/>
  </r>
  <r>
    <x v="461"/>
    <x v="2"/>
    <n v="37.28"/>
    <n v="0"/>
    <n v="8"/>
    <m/>
    <m/>
    <m/>
    <m/>
    <m/>
    <m/>
    <m/>
    <m/>
    <m/>
    <m/>
    <m/>
    <m/>
    <m/>
    <m/>
    <m/>
    <m/>
  </r>
  <r>
    <x v="424"/>
    <x v="2"/>
    <n v="155.84"/>
    <n v="0"/>
    <n v="8"/>
    <m/>
    <m/>
    <m/>
    <m/>
    <m/>
    <m/>
    <m/>
    <m/>
    <m/>
    <m/>
    <m/>
    <m/>
    <m/>
    <m/>
    <m/>
    <m/>
  </r>
  <r>
    <x v="42"/>
    <x v="1"/>
    <n v="128.30000000000001"/>
    <n v="0"/>
    <n v="5"/>
    <m/>
    <m/>
    <m/>
    <m/>
    <m/>
    <m/>
    <m/>
    <m/>
    <m/>
    <m/>
    <m/>
    <m/>
    <m/>
    <m/>
    <m/>
    <m/>
  </r>
  <r>
    <x v="616"/>
    <x v="1"/>
    <n v="343.83999299999999"/>
    <n v="0"/>
    <n v="7"/>
    <m/>
    <m/>
    <m/>
    <m/>
    <m/>
    <m/>
    <m/>
    <m/>
    <m/>
    <m/>
    <m/>
    <m/>
    <m/>
    <m/>
    <m/>
    <m/>
  </r>
  <r>
    <x v="556"/>
    <x v="1"/>
    <n v="122.08000699999999"/>
    <n v="0"/>
    <n v="7"/>
    <m/>
    <m/>
    <m/>
    <m/>
    <m/>
    <m/>
    <m/>
    <m/>
    <m/>
    <m/>
    <m/>
    <m/>
    <m/>
    <m/>
    <m/>
    <m/>
  </r>
  <r>
    <x v="3"/>
    <x v="1"/>
    <n v="54.5"/>
    <n v="0"/>
    <n v="5"/>
    <m/>
    <m/>
    <m/>
    <m/>
    <m/>
    <m/>
    <m/>
    <m/>
    <m/>
    <m/>
    <m/>
    <m/>
    <m/>
    <m/>
    <m/>
    <m/>
  </r>
  <r>
    <x v="147"/>
    <x v="1"/>
    <n v="116.1"/>
    <n v="0"/>
    <n v="6"/>
    <m/>
    <m/>
    <m/>
    <m/>
    <m/>
    <m/>
    <m/>
    <m/>
    <m/>
    <m/>
    <m/>
    <m/>
    <m/>
    <m/>
    <m/>
    <m/>
  </r>
  <r>
    <x v="42"/>
    <x v="1"/>
    <n v="128.27999399999999"/>
    <n v="0"/>
    <n v="6"/>
    <m/>
    <m/>
    <m/>
    <m/>
    <m/>
    <m/>
    <m/>
    <m/>
    <m/>
    <m/>
    <m/>
    <m/>
    <m/>
    <m/>
    <m/>
    <m/>
  </r>
  <r>
    <x v="81"/>
    <x v="1"/>
    <n v="130.699995"/>
    <n v="0"/>
    <n v="5"/>
    <m/>
    <m/>
    <m/>
    <m/>
    <m/>
    <m/>
    <m/>
    <m/>
    <m/>
    <m/>
    <m/>
    <m/>
    <m/>
    <m/>
    <m/>
    <m/>
  </r>
  <r>
    <x v="361"/>
    <x v="2"/>
    <n v="82.88"/>
    <n v="0"/>
    <n v="8"/>
    <m/>
    <m/>
    <m/>
    <m/>
    <m/>
    <m/>
    <m/>
    <m/>
    <m/>
    <m/>
    <m/>
    <m/>
    <m/>
    <m/>
    <m/>
    <m/>
  </r>
  <r>
    <x v="101"/>
    <x v="1"/>
    <n v="57.06"/>
    <n v="0.45648"/>
    <n v="9"/>
    <m/>
    <m/>
    <m/>
    <m/>
    <m/>
    <m/>
    <m/>
    <m/>
    <m/>
    <m/>
    <m/>
    <m/>
    <m/>
    <m/>
    <m/>
    <m/>
  </r>
  <r>
    <x v="541"/>
    <x v="1"/>
    <n v="54"/>
    <n v="0.40799999999999997"/>
    <n v="54"/>
    <m/>
    <m/>
    <m/>
    <m/>
    <m/>
    <m/>
    <m/>
    <m/>
    <m/>
    <m/>
    <m/>
    <m/>
    <m/>
    <m/>
    <m/>
    <m/>
  </r>
  <r>
    <x v="22"/>
    <x v="0"/>
    <n v="620.20000000000005"/>
    <n v="4.6071999999999997"/>
    <n v="70"/>
    <m/>
    <m/>
    <m/>
    <m/>
    <m/>
    <m/>
    <m/>
    <m/>
    <m/>
    <m/>
    <m/>
    <m/>
    <m/>
    <m/>
    <m/>
    <m/>
  </r>
  <r>
    <x v="373"/>
    <x v="3"/>
    <n v="244.62"/>
    <n v="1.7636799999999999"/>
    <n v="81"/>
    <m/>
    <m/>
    <m/>
    <m/>
    <m/>
    <m/>
    <m/>
    <m/>
    <m/>
    <m/>
    <m/>
    <m/>
    <m/>
    <m/>
    <m/>
    <m/>
  </r>
  <r>
    <x v="444"/>
    <x v="1"/>
    <n v="341.22"/>
    <n v="2.3575200000000001"/>
    <n v="22"/>
    <m/>
    <m/>
    <m/>
    <m/>
    <m/>
    <m/>
    <m/>
    <m/>
    <m/>
    <m/>
    <m/>
    <m/>
    <m/>
    <m/>
    <m/>
    <m/>
  </r>
  <r>
    <x v="22"/>
    <x v="0"/>
    <n v="318.95999999999998"/>
    <n v="0"/>
    <n v="36"/>
    <m/>
    <m/>
    <m/>
    <m/>
    <m/>
    <m/>
    <m/>
    <m/>
    <m/>
    <m/>
    <m/>
    <m/>
    <m/>
    <m/>
    <m/>
    <m/>
  </r>
  <r>
    <x v="374"/>
    <x v="3"/>
    <n v="999.34"/>
    <n v="7.1676799999999998"/>
    <n v="58"/>
    <m/>
    <m/>
    <m/>
    <m/>
    <m/>
    <m/>
    <m/>
    <m/>
    <m/>
    <m/>
    <m/>
    <m/>
    <m/>
    <m/>
    <m/>
    <m/>
  </r>
  <r>
    <x v="265"/>
    <x v="3"/>
    <n v="3092.8501580000002"/>
    <n v="22.550401151999999"/>
    <n v="79"/>
    <m/>
    <m/>
    <m/>
    <m/>
    <m/>
    <m/>
    <m/>
    <m/>
    <m/>
    <m/>
    <m/>
    <m/>
    <m/>
    <m/>
    <m/>
    <m/>
  </r>
  <r>
    <x v="538"/>
    <x v="3"/>
    <n v="4174.3000650000004"/>
    <n v="29.798080464000002"/>
    <n v="65"/>
    <m/>
    <m/>
    <m/>
    <m/>
    <m/>
    <m/>
    <m/>
    <m/>
    <m/>
    <m/>
    <m/>
    <m/>
    <m/>
    <m/>
    <m/>
    <m/>
  </r>
  <r>
    <x v="506"/>
    <x v="3"/>
    <n v="1491.6"/>
    <n v="10.667199999999999"/>
    <n v="66"/>
    <m/>
    <m/>
    <m/>
    <m/>
    <m/>
    <m/>
    <m/>
    <m/>
    <m/>
    <m/>
    <m/>
    <m/>
    <m/>
    <m/>
    <m/>
    <m/>
  </r>
  <r>
    <x v="479"/>
    <x v="3"/>
    <n v="4257.5999400000001"/>
    <n v="30.654719568000001"/>
    <n v="60"/>
    <m/>
    <m/>
    <m/>
    <m/>
    <m/>
    <m/>
    <m/>
    <m/>
    <m/>
    <m/>
    <m/>
    <m/>
    <m/>
    <m/>
    <m/>
    <m/>
  </r>
  <r>
    <x v="587"/>
    <x v="3"/>
    <n v="55"/>
    <n v="0.4"/>
    <n v="55"/>
    <m/>
    <m/>
    <m/>
    <m/>
    <m/>
    <m/>
    <m/>
    <m/>
    <m/>
    <m/>
    <m/>
    <m/>
    <m/>
    <m/>
    <m/>
    <m/>
  </r>
  <r>
    <x v="235"/>
    <x v="3"/>
    <n v="600.21"/>
    <n v="4.4459999999999997"/>
    <n v="81"/>
    <m/>
    <m/>
    <m/>
    <m/>
    <m/>
    <m/>
    <m/>
    <m/>
    <m/>
    <m/>
    <m/>
    <m/>
    <m/>
    <m/>
    <m/>
    <m/>
  </r>
  <r>
    <x v="346"/>
    <x v="3"/>
    <n v="2109.2399999999998"/>
    <n v="14.731199999999999"/>
    <n v="63"/>
    <m/>
    <m/>
    <m/>
    <m/>
    <m/>
    <m/>
    <m/>
    <m/>
    <m/>
    <m/>
    <m/>
    <m/>
    <m/>
    <m/>
    <m/>
    <m/>
  </r>
  <r>
    <x v="374"/>
    <x v="3"/>
    <n v="895.96"/>
    <n v="6.0649600000000001"/>
    <n v="52"/>
    <m/>
    <m/>
    <m/>
    <m/>
    <m/>
    <m/>
    <m/>
    <m/>
    <m/>
    <m/>
    <m/>
    <m/>
    <m/>
    <m/>
    <m/>
    <m/>
  </r>
  <r>
    <x v="645"/>
    <x v="3"/>
    <n v="487.62"/>
    <n v="3.4675199999999999"/>
    <n v="63"/>
    <m/>
    <m/>
    <m/>
    <m/>
    <m/>
    <m/>
    <m/>
    <m/>
    <m/>
    <m/>
    <m/>
    <m/>
    <m/>
    <m/>
    <m/>
    <m/>
  </r>
  <r>
    <x v="547"/>
    <x v="1"/>
    <n v="22.44"/>
    <n v="0.13464000000000001"/>
    <n v="4"/>
    <m/>
    <m/>
    <m/>
    <m/>
    <m/>
    <m/>
    <m/>
    <m/>
    <m/>
    <m/>
    <m/>
    <m/>
    <m/>
    <m/>
    <m/>
    <m/>
  </r>
  <r>
    <x v="127"/>
    <x v="2"/>
    <n v="269.89999999999998"/>
    <n v="0"/>
    <n v="10"/>
    <m/>
    <m/>
    <m/>
    <m/>
    <m/>
    <m/>
    <m/>
    <m/>
    <m/>
    <m/>
    <m/>
    <m/>
    <m/>
    <m/>
    <m/>
    <m/>
  </r>
  <r>
    <x v="579"/>
    <x v="2"/>
    <n v="61.38"/>
    <n v="0"/>
    <n v="9"/>
    <m/>
    <m/>
    <m/>
    <m/>
    <m/>
    <m/>
    <m/>
    <m/>
    <m/>
    <m/>
    <m/>
    <m/>
    <m/>
    <m/>
    <m/>
    <m/>
  </r>
  <r>
    <x v="68"/>
    <x v="1"/>
    <n v="160.24000799999999"/>
    <n v="0"/>
    <n v="8"/>
    <m/>
    <m/>
    <m/>
    <m/>
    <m/>
    <m/>
    <m/>
    <m/>
    <m/>
    <m/>
    <m/>
    <m/>
    <m/>
    <m/>
    <m/>
    <m/>
  </r>
  <r>
    <x v="112"/>
    <x v="1"/>
    <n v="17.91"/>
    <n v="0"/>
    <n v="9"/>
    <m/>
    <m/>
    <m/>
    <m/>
    <m/>
    <m/>
    <m/>
    <m/>
    <m/>
    <m/>
    <m/>
    <m/>
    <m/>
    <m/>
    <m/>
    <m/>
  </r>
  <r>
    <x v="320"/>
    <x v="1"/>
    <n v="16.29"/>
    <n v="0"/>
    <n v="9"/>
    <m/>
    <m/>
    <m/>
    <m/>
    <m/>
    <m/>
    <m/>
    <m/>
    <m/>
    <m/>
    <m/>
    <m/>
    <m/>
    <m/>
    <m/>
    <m/>
  </r>
  <r>
    <x v="79"/>
    <x v="1"/>
    <n v="269.76000800000003"/>
    <n v="0"/>
    <n v="8"/>
    <m/>
    <m/>
    <m/>
    <m/>
    <m/>
    <m/>
    <m/>
    <m/>
    <m/>
    <m/>
    <m/>
    <m/>
    <m/>
    <m/>
    <m/>
    <m/>
  </r>
  <r>
    <x v="297"/>
    <x v="1"/>
    <n v="565.14001199999996"/>
    <n v="0"/>
    <n v="6"/>
    <m/>
    <m/>
    <m/>
    <m/>
    <m/>
    <m/>
    <m/>
    <m/>
    <m/>
    <m/>
    <m/>
    <m/>
    <m/>
    <m/>
    <m/>
    <m/>
  </r>
  <r>
    <x v="5"/>
    <x v="1"/>
    <n v="27.92"/>
    <n v="0"/>
    <n v="8"/>
    <m/>
    <m/>
    <m/>
    <m/>
    <m/>
    <m/>
    <m/>
    <m/>
    <m/>
    <m/>
    <m/>
    <m/>
    <m/>
    <m/>
    <m/>
    <m/>
  </r>
  <r>
    <x v="575"/>
    <x v="1"/>
    <n v="252.18"/>
    <n v="0"/>
    <n v="9"/>
    <m/>
    <m/>
    <m/>
    <m/>
    <m/>
    <m/>
    <m/>
    <m/>
    <m/>
    <m/>
    <m/>
    <m/>
    <m/>
    <m/>
    <m/>
    <m/>
  </r>
  <r>
    <x v="44"/>
    <x v="1"/>
    <n v="287.600008"/>
    <n v="0"/>
    <n v="8"/>
    <m/>
    <m/>
    <m/>
    <m/>
    <m/>
    <m/>
    <m/>
    <m/>
    <m/>
    <m/>
    <m/>
    <m/>
    <m/>
    <m/>
    <m/>
    <m/>
  </r>
  <r>
    <x v="132"/>
    <x v="1"/>
    <n v="114.93"/>
    <n v="0"/>
    <n v="9"/>
    <m/>
    <m/>
    <m/>
    <m/>
    <m/>
    <m/>
    <m/>
    <m/>
    <m/>
    <m/>
    <m/>
    <m/>
    <m/>
    <m/>
    <m/>
    <m/>
  </r>
  <r>
    <x v="544"/>
    <x v="1"/>
    <n v="235.2"/>
    <n v="0"/>
    <n v="10"/>
    <m/>
    <m/>
    <m/>
    <m/>
    <m/>
    <m/>
    <m/>
    <m/>
    <m/>
    <m/>
    <m/>
    <m/>
    <m/>
    <m/>
    <m/>
    <m/>
  </r>
  <r>
    <x v="332"/>
    <x v="1"/>
    <n v="653.67999199999997"/>
    <n v="0"/>
    <n v="8"/>
    <m/>
    <m/>
    <m/>
    <m/>
    <m/>
    <m/>
    <m/>
    <m/>
    <m/>
    <m/>
    <m/>
    <m/>
    <m/>
    <m/>
    <m/>
    <m/>
  </r>
  <r>
    <x v="548"/>
    <x v="1"/>
    <n v="281.88"/>
    <n v="0"/>
    <n v="9"/>
    <m/>
    <m/>
    <m/>
    <m/>
    <m/>
    <m/>
    <m/>
    <m/>
    <m/>
    <m/>
    <m/>
    <m/>
    <m/>
    <m/>
    <m/>
    <m/>
  </r>
  <r>
    <x v="256"/>
    <x v="2"/>
    <n v="188.72"/>
    <n v="0"/>
    <n v="8"/>
    <m/>
    <m/>
    <m/>
    <m/>
    <m/>
    <m/>
    <m/>
    <m/>
    <m/>
    <m/>
    <m/>
    <m/>
    <m/>
    <m/>
    <m/>
    <m/>
  </r>
  <r>
    <x v="166"/>
    <x v="2"/>
    <n v="22.26"/>
    <n v="0"/>
    <n v="7"/>
    <m/>
    <m/>
    <m/>
    <m/>
    <m/>
    <m/>
    <m/>
    <m/>
    <m/>
    <m/>
    <m/>
    <m/>
    <m/>
    <m/>
    <m/>
    <m/>
  </r>
  <r>
    <x v="471"/>
    <x v="2"/>
    <n v="148.24000799999999"/>
    <n v="0"/>
    <n v="8"/>
    <m/>
    <m/>
    <m/>
    <m/>
    <m/>
    <m/>
    <m/>
    <m/>
    <m/>
    <m/>
    <m/>
    <m/>
    <m/>
    <m/>
    <m/>
    <m/>
  </r>
  <r>
    <x v="130"/>
    <x v="2"/>
    <n v="56.61"/>
    <n v="0"/>
    <n v="9"/>
    <m/>
    <m/>
    <m/>
    <m/>
    <m/>
    <m/>
    <m/>
    <m/>
    <m/>
    <m/>
    <m/>
    <m/>
    <m/>
    <m/>
    <m/>
    <m/>
  </r>
  <r>
    <x v="255"/>
    <x v="2"/>
    <n v="80.55"/>
    <n v="0"/>
    <n v="9"/>
    <m/>
    <m/>
    <m/>
    <m/>
    <m/>
    <m/>
    <m/>
    <m/>
    <m/>
    <m/>
    <m/>
    <m/>
    <m/>
    <m/>
    <m/>
    <m/>
  </r>
  <r>
    <x v="220"/>
    <x v="2"/>
    <n v="278.2"/>
    <n v="0"/>
    <n v="10"/>
    <m/>
    <m/>
    <m/>
    <m/>
    <m/>
    <m/>
    <m/>
    <m/>
    <m/>
    <m/>
    <m/>
    <m/>
    <m/>
    <m/>
    <m/>
    <m/>
  </r>
  <r>
    <x v="471"/>
    <x v="2"/>
    <n v="203.83001100000001"/>
    <n v="0"/>
    <n v="11"/>
    <m/>
    <m/>
    <m/>
    <m/>
    <m/>
    <m/>
    <m/>
    <m/>
    <m/>
    <m/>
    <m/>
    <m/>
    <m/>
    <m/>
    <m/>
    <m/>
  </r>
  <r>
    <x v="321"/>
    <x v="2"/>
    <n v="367.619978"/>
    <n v="0"/>
    <n v="11"/>
    <m/>
    <m/>
    <m/>
    <m/>
    <m/>
    <m/>
    <m/>
    <m/>
    <m/>
    <m/>
    <m/>
    <m/>
    <m/>
    <m/>
    <m/>
    <m/>
  </r>
  <r>
    <x v="609"/>
    <x v="2"/>
    <n v="26.04"/>
    <n v="0"/>
    <n v="12"/>
    <m/>
    <m/>
    <m/>
    <m/>
    <m/>
    <m/>
    <m/>
    <m/>
    <m/>
    <m/>
    <m/>
    <m/>
    <m/>
    <m/>
    <m/>
    <m/>
  </r>
  <r>
    <x v="292"/>
    <x v="2"/>
    <n v="426.24"/>
    <n v="0"/>
    <n v="12"/>
    <m/>
    <m/>
    <m/>
    <m/>
    <m/>
    <m/>
    <m/>
    <m/>
    <m/>
    <m/>
    <m/>
    <m/>
    <m/>
    <m/>
    <m/>
    <m/>
  </r>
  <r>
    <x v="64"/>
    <x v="2"/>
    <n v="176.33000699999999"/>
    <n v="0"/>
    <n v="7"/>
    <m/>
    <m/>
    <m/>
    <m/>
    <m/>
    <m/>
    <m/>
    <m/>
    <m/>
    <m/>
    <m/>
    <m/>
    <m/>
    <m/>
    <m/>
    <m/>
  </r>
  <r>
    <x v="211"/>
    <x v="2"/>
    <n v="43.05"/>
    <n v="0"/>
    <n v="7"/>
    <m/>
    <m/>
    <m/>
    <m/>
    <m/>
    <m/>
    <m/>
    <m/>
    <m/>
    <m/>
    <m/>
    <m/>
    <m/>
    <m/>
    <m/>
    <m/>
  </r>
  <r>
    <x v="553"/>
    <x v="2"/>
    <n v="81.2"/>
    <n v="0"/>
    <n v="10"/>
    <m/>
    <m/>
    <m/>
    <m/>
    <m/>
    <m/>
    <m/>
    <m/>
    <m/>
    <m/>
    <m/>
    <m/>
    <m/>
    <m/>
    <m/>
    <m/>
  </r>
  <r>
    <x v="124"/>
    <x v="2"/>
    <n v="11.5"/>
    <n v="0"/>
    <n v="10"/>
    <m/>
    <m/>
    <m/>
    <m/>
    <m/>
    <m/>
    <m/>
    <m/>
    <m/>
    <m/>
    <m/>
    <m/>
    <m/>
    <m/>
    <m/>
    <m/>
  </r>
  <r>
    <x v="92"/>
    <x v="2"/>
    <n v="43.56"/>
    <n v="0"/>
    <n v="9"/>
    <m/>
    <m/>
    <m/>
    <m/>
    <m/>
    <m/>
    <m/>
    <m/>
    <m/>
    <m/>
    <m/>
    <m/>
    <m/>
    <m/>
    <m/>
    <m/>
  </r>
  <r>
    <x v="186"/>
    <x v="1"/>
    <n v="18.600000000000001"/>
    <n v="0"/>
    <n v="6"/>
    <m/>
    <m/>
    <m/>
    <m/>
    <m/>
    <m/>
    <m/>
    <m/>
    <m/>
    <m/>
    <m/>
    <m/>
    <m/>
    <m/>
    <m/>
    <m/>
  </r>
  <r>
    <x v="355"/>
    <x v="1"/>
    <n v="332.01"/>
    <n v="0"/>
    <n v="7"/>
    <m/>
    <m/>
    <m/>
    <m/>
    <m/>
    <m/>
    <m/>
    <m/>
    <m/>
    <m/>
    <m/>
    <m/>
    <m/>
    <m/>
    <m/>
    <m/>
  </r>
  <r>
    <x v="543"/>
    <x v="1"/>
    <n v="159.52000799999999"/>
    <n v="0"/>
    <n v="8"/>
    <m/>
    <m/>
    <m/>
    <m/>
    <m/>
    <m/>
    <m/>
    <m/>
    <m/>
    <m/>
    <m/>
    <m/>
    <m/>
    <m/>
    <m/>
    <m/>
  </r>
  <r>
    <x v="440"/>
    <x v="1"/>
    <n v="125.76"/>
    <n v="0"/>
    <n v="8"/>
    <m/>
    <m/>
    <m/>
    <m/>
    <m/>
    <m/>
    <m/>
    <m/>
    <m/>
    <m/>
    <m/>
    <m/>
    <m/>
    <m/>
    <m/>
    <m/>
  </r>
  <r>
    <x v="575"/>
    <x v="1"/>
    <n v="302.67000899999999"/>
    <n v="0"/>
    <n v="9"/>
    <m/>
    <m/>
    <m/>
    <m/>
    <m/>
    <m/>
    <m/>
    <m/>
    <m/>
    <m/>
    <m/>
    <m/>
    <m/>
    <m/>
    <m/>
    <m/>
  </r>
  <r>
    <x v="100"/>
    <x v="1"/>
    <n v="24.95"/>
    <n v="0"/>
    <n v="5"/>
    <m/>
    <m/>
    <m/>
    <m/>
    <m/>
    <m/>
    <m/>
    <m/>
    <m/>
    <m/>
    <m/>
    <m/>
    <m/>
    <m/>
    <m/>
    <m/>
  </r>
  <r>
    <x v="407"/>
    <x v="2"/>
    <n v="168.320008"/>
    <n v="0"/>
    <n v="8"/>
    <m/>
    <m/>
    <m/>
    <m/>
    <m/>
    <m/>
    <m/>
    <m/>
    <m/>
    <m/>
    <m/>
    <m/>
    <m/>
    <m/>
    <m/>
    <m/>
  </r>
  <r>
    <x v="14"/>
    <x v="2"/>
    <n v="169.11000899999999"/>
    <n v="0"/>
    <n v="9"/>
    <m/>
    <m/>
    <m/>
    <m/>
    <m/>
    <m/>
    <m/>
    <m/>
    <m/>
    <m/>
    <m/>
    <m/>
    <m/>
    <m/>
    <m/>
    <m/>
  </r>
  <r>
    <x v="522"/>
    <x v="2"/>
    <n v="12"/>
    <n v="0"/>
    <n v="12"/>
    <m/>
    <m/>
    <m/>
    <m/>
    <m/>
    <m/>
    <m/>
    <m/>
    <m/>
    <m/>
    <m/>
    <m/>
    <m/>
    <m/>
    <m/>
    <m/>
  </r>
  <r>
    <x v="115"/>
    <x v="1"/>
    <n v="108.549995"/>
    <n v="0"/>
    <n v="5"/>
    <m/>
    <m/>
    <m/>
    <m/>
    <m/>
    <m/>
    <m/>
    <m/>
    <m/>
    <m/>
    <m/>
    <m/>
    <m/>
    <m/>
    <m/>
    <m/>
  </r>
  <r>
    <x v="499"/>
    <x v="1"/>
    <n v="204.66000600000001"/>
    <n v="0"/>
    <n v="6"/>
    <m/>
    <m/>
    <m/>
    <m/>
    <m/>
    <m/>
    <m/>
    <m/>
    <m/>
    <m/>
    <m/>
    <m/>
    <m/>
    <m/>
    <m/>
    <m/>
  </r>
  <r>
    <x v="405"/>
    <x v="2"/>
    <n v="249.119992"/>
    <n v="0"/>
    <n v="8"/>
    <m/>
    <m/>
    <m/>
    <m/>
    <m/>
    <m/>
    <m/>
    <m/>
    <m/>
    <m/>
    <m/>
    <m/>
    <m/>
    <m/>
    <m/>
    <m/>
  </r>
  <r>
    <x v="35"/>
    <x v="2"/>
    <n v="10.86"/>
    <n v="0"/>
    <n v="2"/>
    <m/>
    <m/>
    <m/>
    <m/>
    <m/>
    <m/>
    <m/>
    <m/>
    <m/>
    <m/>
    <m/>
    <m/>
    <m/>
    <m/>
    <m/>
    <m/>
  </r>
  <r>
    <x v="227"/>
    <x v="2"/>
    <n v="48.6"/>
    <n v="0"/>
    <n v="10"/>
    <m/>
    <m/>
    <m/>
    <m/>
    <m/>
    <m/>
    <m/>
    <m/>
    <m/>
    <m/>
    <m/>
    <m/>
    <m/>
    <m/>
    <m/>
    <m/>
  </r>
  <r>
    <x v="571"/>
    <x v="2"/>
    <n v="256.76"/>
    <n v="0"/>
    <n v="14"/>
    <m/>
    <m/>
    <m/>
    <m/>
    <m/>
    <m/>
    <m/>
    <m/>
    <m/>
    <m/>
    <m/>
    <m/>
    <m/>
    <m/>
    <m/>
    <m/>
  </r>
  <r>
    <x v="382"/>
    <x v="1"/>
    <n v="135.59000700000001"/>
    <n v="0"/>
    <n v="7"/>
    <m/>
    <m/>
    <m/>
    <m/>
    <m/>
    <m/>
    <m/>
    <m/>
    <m/>
    <m/>
    <m/>
    <m/>
    <m/>
    <m/>
    <m/>
    <m/>
  </r>
  <r>
    <x v="41"/>
    <x v="1"/>
    <n v="82.8"/>
    <n v="0"/>
    <n v="10"/>
    <m/>
    <m/>
    <m/>
    <m/>
    <m/>
    <m/>
    <m/>
    <m/>
    <m/>
    <m/>
    <m/>
    <m/>
    <m/>
    <m/>
    <m/>
    <m/>
  </r>
  <r>
    <x v="114"/>
    <x v="1"/>
    <n v="165.300005"/>
    <n v="0"/>
    <n v="5"/>
    <m/>
    <m/>
    <m/>
    <m/>
    <m/>
    <m/>
    <m/>
    <m/>
    <m/>
    <m/>
    <m/>
    <m/>
    <m/>
    <m/>
    <m/>
    <m/>
  </r>
  <r>
    <x v="243"/>
    <x v="1"/>
    <n v="22.08"/>
    <n v="0"/>
    <n v="8"/>
    <m/>
    <m/>
    <m/>
    <m/>
    <m/>
    <m/>
    <m/>
    <m/>
    <m/>
    <m/>
    <m/>
    <m/>
    <m/>
    <m/>
    <m/>
    <m/>
  </r>
  <r>
    <x v="117"/>
    <x v="1"/>
    <n v="238.320008"/>
    <n v="0"/>
    <n v="8"/>
    <m/>
    <m/>
    <m/>
    <m/>
    <m/>
    <m/>
    <m/>
    <m/>
    <m/>
    <m/>
    <m/>
    <m/>
    <m/>
    <m/>
    <m/>
    <m/>
  </r>
  <r>
    <x v="445"/>
    <x v="1"/>
    <n v="1167.20001"/>
    <n v="0"/>
    <n v="10"/>
    <m/>
    <m/>
    <m/>
    <m/>
    <m/>
    <m/>
    <m/>
    <m/>
    <m/>
    <m/>
    <m/>
    <m/>
    <m/>
    <m/>
    <m/>
    <m/>
  </r>
  <r>
    <x v="219"/>
    <x v="2"/>
    <n v="182.04"/>
    <n v="0"/>
    <n v="12"/>
    <m/>
    <m/>
    <m/>
    <m/>
    <m/>
    <m/>
    <m/>
    <m/>
    <m/>
    <m/>
    <m/>
    <m/>
    <m/>
    <m/>
    <m/>
    <m/>
  </r>
  <r>
    <x v="403"/>
    <x v="2"/>
    <n v="93.72"/>
    <n v="0"/>
    <n v="12"/>
    <m/>
    <m/>
    <m/>
    <m/>
    <m/>
    <m/>
    <m/>
    <m/>
    <m/>
    <m/>
    <m/>
    <m/>
    <m/>
    <m/>
    <m/>
    <m/>
  </r>
  <r>
    <x v="610"/>
    <x v="2"/>
    <n v="220.32001199999999"/>
    <n v="0"/>
    <n v="12"/>
    <m/>
    <m/>
    <m/>
    <m/>
    <m/>
    <m/>
    <m/>
    <m/>
    <m/>
    <m/>
    <m/>
    <m/>
    <m/>
    <m/>
    <m/>
    <m/>
  </r>
  <r>
    <x v="485"/>
    <x v="2"/>
    <n v="11.12"/>
    <n v="0"/>
    <n v="8"/>
    <m/>
    <m/>
    <m/>
    <m/>
    <m/>
    <m/>
    <m/>
    <m/>
    <m/>
    <m/>
    <m/>
    <m/>
    <m/>
    <m/>
    <m/>
    <m/>
  </r>
  <r>
    <x v="471"/>
    <x v="2"/>
    <n v="222.5"/>
    <n v="0"/>
    <n v="10"/>
    <m/>
    <m/>
    <m/>
    <m/>
    <m/>
    <m/>
    <m/>
    <m/>
    <m/>
    <m/>
    <m/>
    <m/>
    <m/>
    <m/>
    <m/>
    <m/>
  </r>
  <r>
    <x v="11"/>
    <x v="2"/>
    <n v="184.21"/>
    <n v="0"/>
    <n v="13"/>
    <m/>
    <m/>
    <m/>
    <m/>
    <m/>
    <m/>
    <m/>
    <m/>
    <m/>
    <m/>
    <m/>
    <m/>
    <m/>
    <m/>
    <m/>
    <m/>
  </r>
  <r>
    <x v="12"/>
    <x v="2"/>
    <n v="322.7"/>
    <n v="0"/>
    <n v="10"/>
    <m/>
    <m/>
    <m/>
    <m/>
    <m/>
    <m/>
    <m/>
    <m/>
    <m/>
    <m/>
    <m/>
    <m/>
    <m/>
    <m/>
    <m/>
    <m/>
  </r>
  <r>
    <x v="124"/>
    <x v="2"/>
    <n v="11"/>
    <n v="0"/>
    <n v="11"/>
    <m/>
    <m/>
    <m/>
    <m/>
    <m/>
    <m/>
    <m/>
    <m/>
    <m/>
    <m/>
    <m/>
    <m/>
    <m/>
    <m/>
    <m/>
    <m/>
  </r>
  <r>
    <x v="635"/>
    <x v="2"/>
    <n v="111.98"/>
    <n v="0"/>
    <n v="11"/>
    <m/>
    <m/>
    <m/>
    <m/>
    <m/>
    <m/>
    <m/>
    <m/>
    <m/>
    <m/>
    <m/>
    <m/>
    <m/>
    <m/>
    <m/>
    <m/>
  </r>
  <r>
    <x v="214"/>
    <x v="1"/>
    <n v="62.86"/>
    <n v="0"/>
    <n v="7"/>
    <m/>
    <m/>
    <m/>
    <m/>
    <m/>
    <m/>
    <m/>
    <m/>
    <m/>
    <m/>
    <m/>
    <m/>
    <m/>
    <m/>
    <m/>
    <m/>
  </r>
  <r>
    <x v="318"/>
    <x v="1"/>
    <n v="99.54"/>
    <n v="0"/>
    <n v="7"/>
    <m/>
    <m/>
    <m/>
    <m/>
    <m/>
    <m/>
    <m/>
    <m/>
    <m/>
    <m/>
    <m/>
    <m/>
    <m/>
    <m/>
    <m/>
    <m/>
  </r>
  <r>
    <x v="180"/>
    <x v="1"/>
    <n v="124.530007"/>
    <n v="0"/>
    <n v="7"/>
    <m/>
    <m/>
    <m/>
    <m/>
    <m/>
    <m/>
    <m/>
    <m/>
    <m/>
    <m/>
    <m/>
    <m/>
    <m/>
    <m/>
    <m/>
    <m/>
  </r>
  <r>
    <x v="319"/>
    <x v="1"/>
    <n v="5.4"/>
    <n v="0"/>
    <n v="3"/>
    <m/>
    <m/>
    <m/>
    <m/>
    <m/>
    <m/>
    <m/>
    <m/>
    <m/>
    <m/>
    <m/>
    <m/>
    <m/>
    <m/>
    <m/>
    <m/>
  </r>
  <r>
    <x v="273"/>
    <x v="2"/>
    <n v="62.73"/>
    <n v="0"/>
    <n v="9"/>
    <m/>
    <m/>
    <m/>
    <m/>
    <m/>
    <m/>
    <m/>
    <m/>
    <m/>
    <m/>
    <m/>
    <m/>
    <m/>
    <m/>
    <m/>
    <m/>
  </r>
  <r>
    <x v="227"/>
    <x v="2"/>
    <n v="38.880000000000003"/>
    <n v="0"/>
    <n v="8"/>
    <m/>
    <m/>
    <m/>
    <m/>
    <m/>
    <m/>
    <m/>
    <m/>
    <m/>
    <m/>
    <m/>
    <m/>
    <m/>
    <m/>
    <m/>
    <m/>
  </r>
  <r>
    <x v="637"/>
    <x v="2"/>
    <n v="62.52"/>
    <n v="0"/>
    <n v="6"/>
    <m/>
    <m/>
    <m/>
    <m/>
    <m/>
    <m/>
    <m/>
    <m/>
    <m/>
    <m/>
    <m/>
    <m/>
    <m/>
    <m/>
    <m/>
    <m/>
  </r>
  <r>
    <x v="359"/>
    <x v="1"/>
    <n v="161.63"/>
    <n v="0"/>
    <n v="7"/>
    <m/>
    <m/>
    <m/>
    <m/>
    <m/>
    <m/>
    <m/>
    <m/>
    <m/>
    <m/>
    <m/>
    <m/>
    <m/>
    <m/>
    <m/>
    <m/>
  </r>
  <r>
    <x v="535"/>
    <x v="2"/>
    <n v="183.60001"/>
    <n v="0"/>
    <n v="10"/>
    <m/>
    <m/>
    <m/>
    <m/>
    <m/>
    <m/>
    <m/>
    <m/>
    <m/>
    <m/>
    <m/>
    <m/>
    <m/>
    <m/>
    <m/>
    <m/>
  </r>
  <r>
    <x v="605"/>
    <x v="2"/>
    <n v="2.0299999999999998"/>
    <n v="0"/>
    <n v="1"/>
    <m/>
    <m/>
    <m/>
    <m/>
    <m/>
    <m/>
    <m/>
    <m/>
    <m/>
    <m/>
    <m/>
    <m/>
    <m/>
    <m/>
    <m/>
    <m/>
  </r>
  <r>
    <x v="654"/>
    <x v="4"/>
    <n v="2096960.84892"/>
    <n v="13459.282076031999"/>
    <n v="102196"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5">
  <r>
    <x v="0"/>
    <x v="0"/>
    <n v="3305.6401699999997"/>
  </r>
  <r>
    <x v="1"/>
    <x v="0"/>
    <n v="2550.92"/>
  </r>
  <r>
    <x v="2"/>
    <x v="0"/>
    <n v="95.55"/>
  </r>
  <r>
    <x v="3"/>
    <x v="0"/>
    <n v="5417.0999100000008"/>
  </r>
  <r>
    <x v="4"/>
    <x v="0"/>
    <n v="12983.460270000001"/>
  </r>
  <r>
    <x v="5"/>
    <x v="0"/>
    <n v="3370.12"/>
  </r>
  <r>
    <x v="6"/>
    <x v="0"/>
    <n v="1566.3"/>
  </r>
  <r>
    <x v="7"/>
    <x v="0"/>
    <n v="1485.5300000000002"/>
  </r>
  <r>
    <x v="8"/>
    <x v="0"/>
    <n v="5397.72"/>
  </r>
  <r>
    <x v="9"/>
    <x v="0"/>
    <n v="4895.6499999999996"/>
  </r>
  <r>
    <x v="10"/>
    <x v="0"/>
    <n v="1447.62"/>
  </r>
  <r>
    <x v="11"/>
    <x v="0"/>
    <n v="2241.31"/>
  </r>
  <r>
    <x v="12"/>
    <x v="0"/>
    <n v="265.33000000000004"/>
  </r>
  <r>
    <x v="13"/>
    <x v="0"/>
    <n v="225.78"/>
  </r>
  <r>
    <x v="14"/>
    <x v="0"/>
    <n v="7870.4499400000004"/>
  </r>
  <r>
    <x v="15"/>
    <x v="0"/>
    <n v="10753.279999999999"/>
  </r>
  <r>
    <x v="16"/>
    <x v="0"/>
    <n v="9889.2903100000003"/>
  </r>
  <r>
    <x v="17"/>
    <x v="0"/>
    <n v="1346"/>
  </r>
  <r>
    <x v="18"/>
    <x v="0"/>
    <n v="306.2"/>
  </r>
  <r>
    <x v="19"/>
    <x v="0"/>
    <n v="447.93"/>
  </r>
  <r>
    <x v="20"/>
    <x v="0"/>
    <n v="182"/>
  </r>
  <r>
    <x v="21"/>
    <x v="0"/>
    <n v="1074.8500000000001"/>
  </r>
  <r>
    <x v="22"/>
    <x v="0"/>
    <n v="2564.58"/>
  </r>
  <r>
    <x v="23"/>
    <x v="0"/>
    <n v="111"/>
  </r>
  <r>
    <x v="24"/>
    <x v="0"/>
    <n v="1168.23"/>
  </r>
  <r>
    <x v="25"/>
    <x v="0"/>
    <n v="4214.6499999999996"/>
  </r>
  <r>
    <x v="26"/>
    <x v="0"/>
    <n v="276.54000000000002"/>
  </r>
  <r>
    <x v="27"/>
    <x v="0"/>
    <n v="2749.34"/>
  </r>
  <r>
    <x v="28"/>
    <x v="0"/>
    <n v="6100.9000999999998"/>
  </r>
  <r>
    <x v="29"/>
    <x v="0"/>
    <n v="183"/>
  </r>
  <r>
    <x v="30"/>
    <x v="0"/>
    <n v="21461.609499999999"/>
  </r>
  <r>
    <x v="31"/>
    <x v="0"/>
    <n v="427.14"/>
  </r>
  <r>
    <x v="32"/>
    <x v="0"/>
    <n v="15328.439330000001"/>
  </r>
  <r>
    <x v="33"/>
    <x v="0"/>
    <n v="6261.6298280000001"/>
  </r>
  <r>
    <x v="34"/>
    <x v="0"/>
    <n v="171"/>
  </r>
  <r>
    <x v="35"/>
    <x v="0"/>
    <n v="5698.5400300000001"/>
  </r>
  <r>
    <x v="36"/>
    <x v="0"/>
    <n v="2024.48"/>
  </r>
  <r>
    <x v="37"/>
    <x v="0"/>
    <n v="9497.8100000000013"/>
  </r>
  <r>
    <x v="38"/>
    <x v="0"/>
    <n v="14688.719799999999"/>
  </r>
  <r>
    <x v="39"/>
    <x v="0"/>
    <n v="468.73"/>
  </r>
  <r>
    <x v="40"/>
    <x v="0"/>
    <n v="762.96"/>
  </r>
  <r>
    <x v="41"/>
    <x v="0"/>
    <n v="335.78999999999996"/>
  </r>
  <r>
    <x v="42"/>
    <x v="0"/>
    <n v="9591.7599499999997"/>
  </r>
  <r>
    <x v="43"/>
    <x v="0"/>
    <n v="3820.32"/>
  </r>
  <r>
    <x v="44"/>
    <x v="0"/>
    <n v="5934.7997799999994"/>
  </r>
  <r>
    <x v="45"/>
    <x v="0"/>
    <n v="1308.75999"/>
  </r>
  <r>
    <x v="46"/>
    <x v="0"/>
    <n v="19522.800469999998"/>
  </r>
  <r>
    <x v="47"/>
    <x v="0"/>
    <n v="1349.94"/>
  </r>
  <r>
    <x v="48"/>
    <x v="0"/>
    <n v="426.3"/>
  </r>
  <r>
    <x v="49"/>
    <x v="0"/>
    <n v="1247.04"/>
  </r>
  <r>
    <x v="50"/>
    <x v="0"/>
    <n v="2578.6799999999998"/>
  </r>
  <r>
    <x v="51"/>
    <x v="0"/>
    <n v="1334.9299999999998"/>
  </r>
  <r>
    <x v="52"/>
    <x v="0"/>
    <n v="1705.8700000000001"/>
  </r>
  <r>
    <x v="53"/>
    <x v="0"/>
    <n v="4066.1701699999999"/>
  </r>
  <r>
    <x v="54"/>
    <x v="0"/>
    <n v="2367.3200000000002"/>
  </r>
  <r>
    <x v="55"/>
    <x v="0"/>
    <n v="227.53"/>
  </r>
  <r>
    <x v="56"/>
    <x v="0"/>
    <n v="2289.6"/>
  </r>
  <r>
    <x v="57"/>
    <x v="0"/>
    <n v="179"/>
  </r>
  <r>
    <x v="58"/>
    <x v="0"/>
    <n v="15447.98"/>
  </r>
  <r>
    <x v="59"/>
    <x v="0"/>
    <n v="1128.8499999999999"/>
  </r>
  <r>
    <x v="60"/>
    <x v="0"/>
    <n v="2072.58"/>
  </r>
  <r>
    <x v="61"/>
    <x v="0"/>
    <n v="1087.47"/>
  </r>
  <r>
    <x v="62"/>
    <x v="0"/>
    <n v="8393.76"/>
  </r>
  <r>
    <x v="63"/>
    <x v="0"/>
    <n v="7760.5"/>
  </r>
  <r>
    <x v="64"/>
    <x v="0"/>
    <n v="285.60000000000002"/>
  </r>
  <r>
    <x v="65"/>
    <x v="0"/>
    <n v="2296.65"/>
  </r>
  <r>
    <x v="66"/>
    <x v="0"/>
    <n v="4954.4201200000007"/>
  </r>
  <r>
    <x v="67"/>
    <x v="0"/>
    <n v="573"/>
  </r>
  <r>
    <x v="68"/>
    <x v="0"/>
    <n v="5308.1701599999997"/>
  </r>
  <r>
    <x v="69"/>
    <x v="0"/>
    <n v="5020.5802100000001"/>
  </r>
  <r>
    <x v="70"/>
    <x v="0"/>
    <n v="382.58"/>
  </r>
  <r>
    <x v="71"/>
    <x v="0"/>
    <n v="7288.7198700000008"/>
  </r>
  <r>
    <x v="72"/>
    <x v="0"/>
    <n v="2073.1600000000003"/>
  </r>
  <r>
    <x v="73"/>
    <x v="0"/>
    <n v="2978.3899899999997"/>
  </r>
  <r>
    <x v="74"/>
    <x v="0"/>
    <n v="18989.409919999998"/>
  </r>
  <r>
    <x v="75"/>
    <x v="0"/>
    <n v="150.84"/>
  </r>
  <r>
    <x v="76"/>
    <x v="0"/>
    <n v="1837.42"/>
  </r>
  <r>
    <x v="77"/>
    <x v="0"/>
    <n v="154.4"/>
  </r>
  <r>
    <x v="78"/>
    <x v="0"/>
    <n v="4879.1996899999995"/>
  </r>
  <r>
    <x v="79"/>
    <x v="0"/>
    <n v="329"/>
  </r>
  <r>
    <x v="80"/>
    <x v="0"/>
    <n v="10701.18"/>
  </r>
  <r>
    <x v="81"/>
    <x v="0"/>
    <n v="3191.4000299999998"/>
  </r>
  <r>
    <x v="82"/>
    <x v="0"/>
    <n v="1291.5"/>
  </r>
  <r>
    <x v="83"/>
    <x v="0"/>
    <n v="1508.91"/>
  </r>
  <r>
    <x v="84"/>
    <x v="0"/>
    <n v="657.28"/>
  </r>
  <r>
    <x v="85"/>
    <x v="0"/>
    <n v="2440.9300000000003"/>
  </r>
  <r>
    <x v="86"/>
    <x v="0"/>
    <n v="156.62"/>
  </r>
  <r>
    <x v="87"/>
    <x v="0"/>
    <n v="652.72"/>
  </r>
  <r>
    <x v="88"/>
    <x v="0"/>
    <n v="869.06999999999994"/>
  </r>
  <r>
    <x v="89"/>
    <x v="0"/>
    <n v="1685.3"/>
  </r>
  <r>
    <x v="90"/>
    <x v="0"/>
    <n v="4609.9201699999994"/>
  </r>
  <r>
    <x v="91"/>
    <x v="0"/>
    <n v="3457.8"/>
  </r>
  <r>
    <x v="92"/>
    <x v="0"/>
    <n v="2597.91014"/>
  </r>
  <r>
    <x v="93"/>
    <x v="0"/>
    <n v="1252.92"/>
  </r>
  <r>
    <x v="94"/>
    <x v="0"/>
    <n v="877.23"/>
  </r>
  <r>
    <x v="95"/>
    <x v="0"/>
    <n v="430.86"/>
  </r>
  <r>
    <x v="96"/>
    <x v="0"/>
    <n v="8695.0801700000011"/>
  </r>
  <r>
    <x v="97"/>
    <x v="0"/>
    <n v="7140.41975"/>
  </r>
  <r>
    <x v="98"/>
    <x v="0"/>
    <n v="27362.740972"/>
  </r>
  <r>
    <x v="99"/>
    <x v="0"/>
    <n v="2830.88"/>
  </r>
  <r>
    <x v="100"/>
    <x v="0"/>
    <n v="2305.1499999999996"/>
  </r>
  <r>
    <x v="101"/>
    <x v="0"/>
    <n v="3687.8398399999996"/>
  </r>
  <r>
    <x v="102"/>
    <x v="0"/>
    <n v="528.32000000000005"/>
  </r>
  <r>
    <x v="103"/>
    <x v="0"/>
    <n v="227.2"/>
  </r>
  <r>
    <x v="104"/>
    <x v="0"/>
    <n v="1645.80006"/>
  </r>
  <r>
    <x v="105"/>
    <x v="0"/>
    <n v="419.44"/>
  </r>
  <r>
    <x v="106"/>
    <x v="0"/>
    <n v="11958.440340000001"/>
  </r>
  <r>
    <x v="107"/>
    <x v="0"/>
    <n v="97.15"/>
  </r>
  <r>
    <x v="108"/>
    <x v="0"/>
    <n v="1700.7999999999997"/>
  </r>
  <r>
    <x v="109"/>
    <x v="0"/>
    <n v="11484.999749999999"/>
  </r>
  <r>
    <x v="110"/>
    <x v="0"/>
    <n v="1196.5999999999999"/>
  </r>
  <r>
    <x v="111"/>
    <x v="0"/>
    <n v="7144.1601300000002"/>
  </r>
  <r>
    <x v="112"/>
    <x v="0"/>
    <n v="1804.3199300000001"/>
  </r>
  <r>
    <x v="113"/>
    <x v="0"/>
    <n v="1928.02"/>
  </r>
  <r>
    <x v="114"/>
    <x v="0"/>
    <n v="7720.0800799999997"/>
  </r>
  <r>
    <x v="115"/>
    <x v="0"/>
    <n v="1365.7"/>
  </r>
  <r>
    <x v="116"/>
    <x v="0"/>
    <n v="64.48"/>
  </r>
  <r>
    <x v="117"/>
    <x v="0"/>
    <n v="5189.67029"/>
  </r>
  <r>
    <x v="118"/>
    <x v="0"/>
    <n v="1709.1200100000001"/>
  </r>
  <r>
    <x v="119"/>
    <x v="0"/>
    <n v="2274.4300199999998"/>
  </r>
  <r>
    <x v="120"/>
    <x v="0"/>
    <n v="8807.0200700000005"/>
  </r>
  <r>
    <x v="121"/>
    <x v="0"/>
    <n v="7766.1999299999998"/>
  </r>
  <r>
    <x v="122"/>
    <x v="0"/>
    <n v="1428.38"/>
  </r>
  <r>
    <x v="123"/>
    <x v="0"/>
    <n v="3506.65"/>
  </r>
  <r>
    <x v="124"/>
    <x v="0"/>
    <n v="67.260000000000005"/>
  </r>
  <r>
    <x v="125"/>
    <x v="0"/>
    <n v="247.68"/>
  </r>
  <r>
    <x v="126"/>
    <x v="0"/>
    <n v="114.24"/>
  </r>
  <r>
    <x v="127"/>
    <x v="0"/>
    <n v="495.96000000000004"/>
  </r>
  <r>
    <x v="128"/>
    <x v="0"/>
    <n v="1847.6"/>
  </r>
  <r>
    <x v="129"/>
    <x v="0"/>
    <n v="1318.96"/>
  </r>
  <r>
    <x v="130"/>
    <x v="0"/>
    <n v="17702.119890000002"/>
  </r>
  <r>
    <x v="131"/>
    <x v="0"/>
    <n v="489.27"/>
  </r>
  <r>
    <x v="132"/>
    <x v="0"/>
    <n v="2527.55987"/>
  </r>
  <r>
    <x v="133"/>
    <x v="0"/>
    <n v="363.6"/>
  </r>
  <r>
    <x v="134"/>
    <x v="0"/>
    <n v="585.9"/>
  </r>
  <r>
    <x v="135"/>
    <x v="0"/>
    <n v="2537.16"/>
  </r>
  <r>
    <x v="136"/>
    <x v="0"/>
    <n v="6015.8098599999994"/>
  </r>
  <r>
    <x v="137"/>
    <x v="0"/>
    <n v="326.88"/>
  </r>
  <r>
    <x v="138"/>
    <x v="0"/>
    <n v="5269.13004"/>
  </r>
  <r>
    <x v="139"/>
    <x v="0"/>
    <n v="995.57"/>
  </r>
  <r>
    <x v="140"/>
    <x v="0"/>
    <n v="2221.15"/>
  </r>
  <r>
    <x v="141"/>
    <x v="0"/>
    <n v="2664.5499300000001"/>
  </r>
  <r>
    <x v="142"/>
    <x v="0"/>
    <n v="4040.58"/>
  </r>
  <r>
    <x v="143"/>
    <x v="0"/>
    <n v="209.88"/>
  </r>
  <r>
    <x v="144"/>
    <x v="0"/>
    <n v="3083.37"/>
  </r>
  <r>
    <x v="145"/>
    <x v="0"/>
    <n v="7437.5"/>
  </r>
  <r>
    <x v="146"/>
    <x v="0"/>
    <n v="2579.1000000000004"/>
  </r>
  <r>
    <x v="147"/>
    <x v="0"/>
    <n v="922.98"/>
  </r>
  <r>
    <x v="148"/>
    <x v="0"/>
    <n v="2232.9399400000002"/>
  </r>
  <r>
    <x v="149"/>
    <x v="0"/>
    <n v="2460.7600000000002"/>
  </r>
  <r>
    <x v="150"/>
    <x v="0"/>
    <n v="315.14999999999998"/>
  </r>
  <r>
    <x v="151"/>
    <x v="0"/>
    <n v="1066.2"/>
  </r>
  <r>
    <x v="152"/>
    <x v="0"/>
    <n v="4677.68"/>
  </r>
  <r>
    <x v="153"/>
    <x v="0"/>
    <n v="226.84"/>
  </r>
  <r>
    <x v="154"/>
    <x v="0"/>
    <n v="1536.38"/>
  </r>
  <r>
    <x v="155"/>
    <x v="0"/>
    <n v="387.86"/>
  </r>
  <r>
    <x v="156"/>
    <x v="0"/>
    <n v="1132.99"/>
  </r>
  <r>
    <x v="157"/>
    <x v="0"/>
    <n v="12220.420340000001"/>
  </r>
  <r>
    <x v="158"/>
    <x v="0"/>
    <n v="1228.4000000000001"/>
  </r>
  <r>
    <x v="159"/>
    <x v="0"/>
    <n v="1114.94"/>
  </r>
  <r>
    <x v="160"/>
    <x v="0"/>
    <n v="1264.8"/>
  </r>
  <r>
    <x v="161"/>
    <x v="0"/>
    <n v="267.27999999999997"/>
  </r>
  <r>
    <x v="162"/>
    <x v="0"/>
    <n v="2885.11"/>
  </r>
  <r>
    <x v="163"/>
    <x v="0"/>
    <n v="1137.78"/>
  </r>
  <r>
    <x v="164"/>
    <x v="0"/>
    <n v="97"/>
  </r>
  <r>
    <x v="165"/>
    <x v="1"/>
    <n v="1349.76"/>
  </r>
  <r>
    <x v="166"/>
    <x v="1"/>
    <n v="679.54"/>
  </r>
  <r>
    <x v="167"/>
    <x v="1"/>
    <n v="417"/>
  </r>
  <r>
    <x v="168"/>
    <x v="1"/>
    <n v="318.99"/>
  </r>
  <r>
    <x v="169"/>
    <x v="1"/>
    <n v="2085.1200000000003"/>
  </r>
  <r>
    <x v="170"/>
    <x v="1"/>
    <n v="2925.49"/>
  </r>
  <r>
    <x v="171"/>
    <x v="1"/>
    <n v="1710.69"/>
  </r>
  <r>
    <x v="172"/>
    <x v="1"/>
    <n v="677.15"/>
  </r>
  <r>
    <x v="173"/>
    <x v="1"/>
    <n v="2286.46"/>
  </r>
  <r>
    <x v="174"/>
    <x v="1"/>
    <n v="176.73"/>
  </r>
  <r>
    <x v="175"/>
    <x v="1"/>
    <n v="580.64"/>
  </r>
  <r>
    <x v="176"/>
    <x v="1"/>
    <n v="2135.9700000000003"/>
  </r>
  <r>
    <x v="177"/>
    <x v="1"/>
    <n v="3249.1500680000004"/>
  </r>
  <r>
    <x v="178"/>
    <x v="1"/>
    <n v="406.64000000000004"/>
  </r>
  <r>
    <x v="179"/>
    <x v="1"/>
    <n v="736.45"/>
  </r>
  <r>
    <x v="180"/>
    <x v="1"/>
    <n v="776.44"/>
  </r>
  <r>
    <x v="181"/>
    <x v="1"/>
    <n v="4910.2002630000006"/>
  </r>
  <r>
    <x v="182"/>
    <x v="1"/>
    <n v="4882.1398859999999"/>
  </r>
  <r>
    <x v="183"/>
    <x v="1"/>
    <n v="495.29999999999995"/>
  </r>
  <r>
    <x v="184"/>
    <x v="1"/>
    <n v="2684.33"/>
  </r>
  <r>
    <x v="185"/>
    <x v="1"/>
    <n v="3113.4799999999996"/>
  </r>
  <r>
    <x v="186"/>
    <x v="1"/>
    <n v="7845.24"/>
  </r>
  <r>
    <x v="187"/>
    <x v="1"/>
    <n v="4450.9800000000005"/>
  </r>
  <r>
    <x v="188"/>
    <x v="1"/>
    <n v="1603.310088"/>
  </r>
  <r>
    <x v="189"/>
    <x v="1"/>
    <n v="8973.3198100000009"/>
  </r>
  <r>
    <x v="190"/>
    <x v="1"/>
    <n v="2084.39"/>
  </r>
  <r>
    <x v="191"/>
    <x v="1"/>
    <n v="579.96"/>
  </r>
  <r>
    <x v="192"/>
    <x v="1"/>
    <n v="204.48000000000002"/>
  </r>
  <r>
    <x v="193"/>
    <x v="1"/>
    <n v="6438.7403020000002"/>
  </r>
  <r>
    <x v="194"/>
    <x v="1"/>
    <n v="496.08"/>
  </r>
  <r>
    <x v="195"/>
    <x v="1"/>
    <n v="5486.0400000000009"/>
  </r>
  <r>
    <x v="196"/>
    <x v="1"/>
    <n v="969.68000000000006"/>
  </r>
  <r>
    <x v="197"/>
    <x v="1"/>
    <n v="543.9"/>
  </r>
  <r>
    <x v="198"/>
    <x v="1"/>
    <n v="2644.8"/>
  </r>
  <r>
    <x v="199"/>
    <x v="1"/>
    <n v="10151.600214"/>
  </r>
  <r>
    <x v="200"/>
    <x v="1"/>
    <n v="3184.8598310000002"/>
  </r>
  <r>
    <x v="201"/>
    <x v="1"/>
    <n v="13434.659627000001"/>
  </r>
  <r>
    <x v="202"/>
    <x v="1"/>
    <n v="4585.1599339999993"/>
  </r>
  <r>
    <x v="203"/>
    <x v="1"/>
    <n v="774.82002399999999"/>
  </r>
  <r>
    <x v="204"/>
    <x v="1"/>
    <n v="1908.4900949999999"/>
  </r>
  <r>
    <x v="205"/>
    <x v="1"/>
    <n v="395.59999999999997"/>
  </r>
  <r>
    <x v="206"/>
    <x v="1"/>
    <n v="3718"/>
  </r>
  <r>
    <x v="207"/>
    <x v="1"/>
    <n v="2535.75"/>
  </r>
  <r>
    <x v="208"/>
    <x v="1"/>
    <n v="5896.0802290000001"/>
  </r>
  <r>
    <x v="209"/>
    <x v="1"/>
    <n v="2392.5"/>
  </r>
  <r>
    <x v="210"/>
    <x v="1"/>
    <n v="1144.08"/>
  </r>
  <r>
    <x v="211"/>
    <x v="1"/>
    <n v="4930.2897359999997"/>
  </r>
  <r>
    <x v="212"/>
    <x v="1"/>
    <n v="954.8900000000001"/>
  </r>
  <r>
    <x v="213"/>
    <x v="1"/>
    <n v="6232.7097520000007"/>
  </r>
  <r>
    <x v="214"/>
    <x v="1"/>
    <n v="3533.5800709999999"/>
  </r>
  <r>
    <x v="215"/>
    <x v="1"/>
    <n v="126"/>
  </r>
  <r>
    <x v="216"/>
    <x v="1"/>
    <n v="144.39000000000001"/>
  </r>
  <r>
    <x v="217"/>
    <x v="1"/>
    <n v="2659.2999999999997"/>
  </r>
  <r>
    <x v="218"/>
    <x v="1"/>
    <n v="315.64999999999998"/>
  </r>
  <r>
    <x v="219"/>
    <x v="1"/>
    <n v="773.8"/>
  </r>
  <r>
    <x v="220"/>
    <x v="1"/>
    <n v="957"/>
  </r>
  <r>
    <x v="221"/>
    <x v="1"/>
    <n v="2405.0600000000004"/>
  </r>
  <r>
    <x v="222"/>
    <x v="1"/>
    <n v="7132.319864000001"/>
  </r>
  <r>
    <x v="223"/>
    <x v="1"/>
    <n v="3116.19"/>
  </r>
  <r>
    <x v="224"/>
    <x v="1"/>
    <n v="386.4"/>
  </r>
  <r>
    <x v="225"/>
    <x v="1"/>
    <n v="6962.7400079999998"/>
  </r>
  <r>
    <x v="226"/>
    <x v="1"/>
    <n v="6157.7798519999997"/>
  </r>
  <r>
    <x v="227"/>
    <x v="1"/>
    <n v="3460.4000710000005"/>
  </r>
  <r>
    <x v="228"/>
    <x v="1"/>
    <n v="220.23"/>
  </r>
  <r>
    <x v="229"/>
    <x v="1"/>
    <n v="19204.550273000001"/>
  </r>
  <r>
    <x v="230"/>
    <x v="1"/>
    <n v="3846.4000660000002"/>
  </r>
  <r>
    <x v="231"/>
    <x v="1"/>
    <n v="4987.4501970000001"/>
  </r>
  <r>
    <x v="232"/>
    <x v="1"/>
    <n v="469.45000000000005"/>
  </r>
  <r>
    <x v="233"/>
    <x v="1"/>
    <n v="1922.22"/>
  </r>
  <r>
    <x v="234"/>
    <x v="1"/>
    <n v="725.93999999999994"/>
  </r>
  <r>
    <x v="235"/>
    <x v="1"/>
    <n v="1537"/>
  </r>
  <r>
    <x v="236"/>
    <x v="1"/>
    <n v="8710.339704"/>
  </r>
  <r>
    <x v="237"/>
    <x v="1"/>
    <n v="7223.94"/>
  </r>
  <r>
    <x v="238"/>
    <x v="1"/>
    <n v="671.32999999999993"/>
  </r>
  <r>
    <x v="239"/>
    <x v="1"/>
    <n v="1578.0900219999999"/>
  </r>
  <r>
    <x v="240"/>
    <x v="1"/>
    <n v="1211.75"/>
  </r>
  <r>
    <x v="241"/>
    <x v="1"/>
    <n v="248.62"/>
  </r>
  <r>
    <x v="242"/>
    <x v="1"/>
    <n v="15.19"/>
  </r>
  <r>
    <x v="243"/>
    <x v="1"/>
    <n v="2389.5000810000001"/>
  </r>
  <r>
    <x v="244"/>
    <x v="1"/>
    <n v="635.61999999999989"/>
  </r>
  <r>
    <x v="245"/>
    <x v="1"/>
    <n v="3984.1202059999996"/>
  </r>
  <r>
    <x v="246"/>
    <x v="1"/>
    <n v="3105.5401380000003"/>
  </r>
  <r>
    <x v="247"/>
    <x v="1"/>
    <n v="6367.7400720000005"/>
  </r>
  <r>
    <x v="248"/>
    <x v="1"/>
    <n v="678.48"/>
  </r>
  <r>
    <x v="249"/>
    <x v="1"/>
    <n v="434.79999999999995"/>
  </r>
  <r>
    <x v="250"/>
    <x v="1"/>
    <n v="2285.9200209999999"/>
  </r>
  <r>
    <x v="251"/>
    <x v="1"/>
    <n v="155.94"/>
  </r>
  <r>
    <x v="252"/>
    <x v="1"/>
    <n v="1280.4000000000001"/>
  </r>
  <r>
    <x v="253"/>
    <x v="1"/>
    <n v="880.74"/>
  </r>
  <r>
    <x v="254"/>
    <x v="1"/>
    <n v="1359.3600000000001"/>
  </r>
  <r>
    <x v="255"/>
    <x v="1"/>
    <n v="3275.2398519999997"/>
  </r>
  <r>
    <x v="256"/>
    <x v="1"/>
    <n v="196.1"/>
  </r>
  <r>
    <x v="257"/>
    <x v="1"/>
    <n v="200.72"/>
  </r>
  <r>
    <x v="258"/>
    <x v="1"/>
    <n v="2030.34"/>
  </r>
  <r>
    <x v="259"/>
    <x v="1"/>
    <n v="456.84"/>
  </r>
  <r>
    <x v="260"/>
    <x v="1"/>
    <n v="1194.48"/>
  </r>
  <r>
    <x v="261"/>
    <x v="1"/>
    <n v="389.15999999999997"/>
  </r>
  <r>
    <x v="262"/>
    <x v="1"/>
    <n v="677.16"/>
  </r>
  <r>
    <x v="263"/>
    <x v="1"/>
    <n v="663.78000000000009"/>
  </r>
  <r>
    <x v="264"/>
    <x v="1"/>
    <n v="213.29000000000002"/>
  </r>
  <r>
    <x v="265"/>
    <x v="1"/>
    <n v="407.09999999999997"/>
  </r>
  <r>
    <x v="266"/>
    <x v="1"/>
    <n v="817.3599999999999"/>
  </r>
  <r>
    <x v="267"/>
    <x v="1"/>
    <n v="1971.9"/>
  </r>
  <r>
    <x v="268"/>
    <x v="1"/>
    <n v="1063.9599999999998"/>
  </r>
  <r>
    <x v="269"/>
    <x v="1"/>
    <n v="3129.1299999999997"/>
  </r>
  <r>
    <x v="270"/>
    <x v="1"/>
    <n v="14496.889748000001"/>
  </r>
  <r>
    <x v="271"/>
    <x v="1"/>
    <n v="4994.8799329999993"/>
  </r>
  <r>
    <x v="272"/>
    <x v="1"/>
    <n v="2829.5400000000004"/>
  </r>
  <r>
    <x v="273"/>
    <x v="1"/>
    <n v="2323.860021"/>
  </r>
  <r>
    <x v="274"/>
    <x v="1"/>
    <n v="9498.24"/>
  </r>
  <r>
    <x v="275"/>
    <x v="1"/>
    <n v="517.26"/>
  </r>
  <r>
    <x v="276"/>
    <x v="1"/>
    <n v="3303.420071"/>
  </r>
  <r>
    <x v="277"/>
    <x v="1"/>
    <n v="1637.3599999999997"/>
  </r>
  <r>
    <x v="278"/>
    <x v="1"/>
    <n v="12023.339986999999"/>
  </r>
  <r>
    <x v="279"/>
    <x v="1"/>
    <n v="346.61"/>
  </r>
  <r>
    <x v="280"/>
    <x v="1"/>
    <n v="1772.46"/>
  </r>
  <r>
    <x v="281"/>
    <x v="1"/>
    <n v="1771.56"/>
  </r>
  <r>
    <x v="282"/>
    <x v="1"/>
    <n v="7094.1003049999999"/>
  </r>
  <r>
    <x v="283"/>
    <x v="1"/>
    <n v="2537.2501500000003"/>
  </r>
  <r>
    <x v="284"/>
    <x v="1"/>
    <n v="1184.05007"/>
  </r>
  <r>
    <x v="285"/>
    <x v="1"/>
    <n v="750.3"/>
  </r>
  <r>
    <x v="286"/>
    <x v="1"/>
    <n v="1710.6200000000003"/>
  </r>
  <r>
    <x v="287"/>
    <x v="1"/>
    <n v="349.37"/>
  </r>
  <r>
    <x v="288"/>
    <x v="1"/>
    <n v="2877.1100310000002"/>
  </r>
  <r>
    <x v="289"/>
    <x v="1"/>
    <n v="3647.34"/>
  </r>
  <r>
    <x v="290"/>
    <x v="1"/>
    <n v="89.28"/>
  </r>
  <r>
    <x v="291"/>
    <x v="1"/>
    <n v="807.22"/>
  </r>
  <r>
    <x v="292"/>
    <x v="1"/>
    <n v="12788.889524"/>
  </r>
  <r>
    <x v="293"/>
    <x v="1"/>
    <n v="3068.6201350000001"/>
  </r>
  <r>
    <x v="294"/>
    <x v="1"/>
    <n v="2747.89"/>
  </r>
  <r>
    <x v="295"/>
    <x v="1"/>
    <n v="2158.67"/>
  </r>
  <r>
    <x v="296"/>
    <x v="1"/>
    <n v="243.10000000000002"/>
  </r>
  <r>
    <x v="297"/>
    <x v="1"/>
    <n v="575.76"/>
  </r>
  <r>
    <x v="298"/>
    <x v="1"/>
    <n v="227.84"/>
  </r>
  <r>
    <x v="299"/>
    <x v="1"/>
    <n v="3572.1"/>
  </r>
  <r>
    <x v="300"/>
    <x v="1"/>
    <n v="7361.8400679999995"/>
  </r>
  <r>
    <x v="301"/>
    <x v="1"/>
    <n v="12143.409943000001"/>
  </r>
  <r>
    <x v="302"/>
    <x v="1"/>
    <n v="251.54"/>
  </r>
  <r>
    <x v="303"/>
    <x v="1"/>
    <n v="357.7"/>
  </r>
  <r>
    <x v="304"/>
    <x v="1"/>
    <n v="433.44"/>
  </r>
  <r>
    <x v="305"/>
    <x v="1"/>
    <n v="5699.8798619999998"/>
  </r>
  <r>
    <x v="306"/>
    <x v="1"/>
    <n v="288.45000000000005"/>
  </r>
  <r>
    <x v="307"/>
    <x v="1"/>
    <n v="892.09"/>
  </r>
  <r>
    <x v="308"/>
    <x v="1"/>
    <n v="267.95999999999998"/>
  </r>
  <r>
    <x v="309"/>
    <x v="1"/>
    <n v="1532.96"/>
  </r>
  <r>
    <x v="310"/>
    <x v="1"/>
    <n v="5406.9699310000015"/>
  </r>
  <r>
    <x v="311"/>
    <x v="1"/>
    <n v="892.11000000000013"/>
  </r>
  <r>
    <x v="312"/>
    <x v="1"/>
    <n v="1569.37"/>
  </r>
  <r>
    <x v="313"/>
    <x v="1"/>
    <n v="1860.78"/>
  </r>
  <r>
    <x v="314"/>
    <x v="1"/>
    <n v="9652.1602839999996"/>
  </r>
  <r>
    <x v="315"/>
    <x v="1"/>
    <n v="222.17999999999998"/>
  </r>
  <r>
    <x v="316"/>
    <x v="1"/>
    <n v="871.68000000000006"/>
  </r>
  <r>
    <x v="317"/>
    <x v="1"/>
    <n v="8086.3497099999995"/>
  </r>
  <r>
    <x v="318"/>
    <x v="1"/>
    <n v="2752.6200680000002"/>
  </r>
  <r>
    <x v="319"/>
    <x v="1"/>
    <n v="9386.5496940000012"/>
  </r>
  <r>
    <x v="320"/>
    <x v="1"/>
    <n v="159.59999999999997"/>
  </r>
  <r>
    <x v="321"/>
    <x v="1"/>
    <n v="151.69999999999999"/>
  </r>
  <r>
    <x v="322"/>
    <x v="1"/>
    <n v="2672.199881"/>
  </r>
  <r>
    <x v="323"/>
    <x v="1"/>
    <n v="340.56"/>
  </r>
  <r>
    <x v="324"/>
    <x v="1"/>
    <n v="5148.460274"/>
  </r>
  <r>
    <x v="325"/>
    <x v="1"/>
    <n v="3908.6701600000001"/>
  </r>
  <r>
    <x v="326"/>
    <x v="1"/>
    <n v="172.8"/>
  </r>
  <r>
    <x v="327"/>
    <x v="1"/>
    <n v="638.54999999999995"/>
  </r>
  <r>
    <x v="328"/>
    <x v="1"/>
    <n v="4809.1599409999999"/>
  </r>
  <r>
    <x v="329"/>
    <x v="1"/>
    <n v="8486.32"/>
  </r>
  <r>
    <x v="330"/>
    <x v="1"/>
    <n v="2614.3200729999999"/>
  </r>
  <r>
    <x v="331"/>
    <x v="1"/>
    <n v="477.04"/>
  </r>
  <r>
    <x v="332"/>
    <x v="1"/>
    <n v="139.04999999999998"/>
  </r>
  <r>
    <x v="333"/>
    <x v="1"/>
    <n v="1062.6000000000001"/>
  </r>
  <r>
    <x v="334"/>
    <x v="1"/>
    <n v="6443.1696959999999"/>
  </r>
  <r>
    <x v="335"/>
    <x v="1"/>
    <n v="1417.4799999999998"/>
  </r>
  <r>
    <x v="336"/>
    <x v="1"/>
    <n v="3931.2"/>
  </r>
  <r>
    <x v="337"/>
    <x v="1"/>
    <n v="2413.7998650000004"/>
  </r>
  <r>
    <x v="338"/>
    <x v="1"/>
    <n v="1183.31"/>
  </r>
  <r>
    <x v="339"/>
    <x v="1"/>
    <n v="4262.9997870000007"/>
  </r>
  <r>
    <x v="340"/>
    <x v="1"/>
    <n v="4155.21"/>
  </r>
  <r>
    <x v="341"/>
    <x v="1"/>
    <n v="2611.8900000000003"/>
  </r>
  <r>
    <x v="342"/>
    <x v="1"/>
    <n v="1876.06"/>
  </r>
  <r>
    <x v="343"/>
    <x v="1"/>
    <n v="360.18"/>
  </r>
  <r>
    <x v="344"/>
    <x v="1"/>
    <n v="1153.080011"/>
  </r>
  <r>
    <x v="345"/>
    <x v="1"/>
    <n v="5410.1901479999997"/>
  </r>
  <r>
    <x v="346"/>
    <x v="1"/>
    <n v="1826.25009"/>
  </r>
  <r>
    <x v="347"/>
    <x v="1"/>
    <n v="4318.3999999999987"/>
  </r>
  <r>
    <x v="348"/>
    <x v="1"/>
    <n v="4385.5"/>
  </r>
  <r>
    <x v="349"/>
    <x v="1"/>
    <n v="1766.3600000000001"/>
  </r>
  <r>
    <x v="350"/>
    <x v="1"/>
    <n v="1592.59"/>
  </r>
  <r>
    <x v="351"/>
    <x v="1"/>
    <n v="1895.42"/>
  </r>
  <r>
    <x v="352"/>
    <x v="1"/>
    <n v="181.89"/>
  </r>
  <r>
    <x v="353"/>
    <x v="1"/>
    <n v="210.16"/>
  </r>
  <r>
    <x v="354"/>
    <x v="1"/>
    <n v="6944.0001259999999"/>
  </r>
  <r>
    <x v="355"/>
    <x v="1"/>
    <n v="1174.4999999999998"/>
  </r>
  <r>
    <x v="356"/>
    <x v="1"/>
    <n v="1613.11"/>
  </r>
  <r>
    <x v="357"/>
    <x v="1"/>
    <n v="2605.6799099999998"/>
  </r>
  <r>
    <x v="358"/>
    <x v="1"/>
    <n v="717.06"/>
  </r>
  <r>
    <x v="359"/>
    <x v="1"/>
    <n v="8295.2597839999999"/>
  </r>
  <r>
    <x v="360"/>
    <x v="1"/>
    <n v="996.3"/>
  </r>
  <r>
    <x v="361"/>
    <x v="1"/>
    <n v="1768.760092"/>
  </r>
  <r>
    <x v="362"/>
    <x v="1"/>
    <n v="1921"/>
  </r>
  <r>
    <x v="363"/>
    <x v="1"/>
    <n v="1400.4499999999998"/>
  </r>
  <r>
    <x v="364"/>
    <x v="1"/>
    <n v="3267.8299310000002"/>
  </r>
  <r>
    <x v="365"/>
    <x v="1"/>
    <n v="3041.360044"/>
  </r>
  <r>
    <x v="366"/>
    <x v="1"/>
    <n v="2105.35"/>
  </r>
  <r>
    <x v="367"/>
    <x v="1"/>
    <n v="5763.53"/>
  </r>
  <r>
    <x v="368"/>
    <x v="1"/>
    <n v="145"/>
  </r>
  <r>
    <x v="369"/>
    <x v="1"/>
    <n v="2612.9199999999996"/>
  </r>
  <r>
    <x v="370"/>
    <x v="1"/>
    <n v="462.56"/>
  </r>
  <r>
    <x v="371"/>
    <x v="1"/>
    <n v="653.80000000000007"/>
  </r>
  <r>
    <x v="372"/>
    <x v="1"/>
    <n v="565.79999999999995"/>
  </r>
  <r>
    <x v="373"/>
    <x v="1"/>
    <n v="159.72"/>
  </r>
  <r>
    <x v="374"/>
    <x v="1"/>
    <n v="1781.8400000000004"/>
  </r>
  <r>
    <x v="375"/>
    <x v="1"/>
    <n v="8233.6796620000023"/>
  </r>
  <r>
    <x v="376"/>
    <x v="1"/>
    <n v="8783.36"/>
  </r>
  <r>
    <x v="377"/>
    <x v="1"/>
    <n v="1810.170102"/>
  </r>
  <r>
    <x v="378"/>
    <x v="1"/>
    <n v="6343.1202479999993"/>
  </r>
  <r>
    <x v="379"/>
    <x v="1"/>
    <n v="154.29000000000002"/>
  </r>
  <r>
    <x v="380"/>
    <x v="1"/>
    <n v="2279.6000000000004"/>
  </r>
  <r>
    <x v="381"/>
    <x v="1"/>
    <n v="1134.72"/>
  </r>
  <r>
    <x v="382"/>
    <x v="1"/>
    <n v="2790.9499330000003"/>
  </r>
  <r>
    <x v="383"/>
    <x v="1"/>
    <n v="1361.08"/>
  </r>
  <r>
    <x v="384"/>
    <x v="1"/>
    <n v="1899.4199999999998"/>
  </r>
  <r>
    <x v="385"/>
    <x v="1"/>
    <n v="8906.0397260000009"/>
  </r>
  <r>
    <x v="386"/>
    <x v="1"/>
    <n v="13238.410146"/>
  </r>
  <r>
    <x v="387"/>
    <x v="1"/>
    <n v="2993.4300000000003"/>
  </r>
  <r>
    <x v="388"/>
    <x v="1"/>
    <n v="929.62"/>
  </r>
  <r>
    <x v="389"/>
    <x v="1"/>
    <n v="897.42000000000007"/>
  </r>
  <r>
    <x v="390"/>
    <x v="1"/>
    <n v="6671.2797989999999"/>
  </r>
  <r>
    <x v="391"/>
    <x v="1"/>
    <n v="676.11"/>
  </r>
  <r>
    <x v="392"/>
    <x v="1"/>
    <n v="7486.82"/>
  </r>
  <r>
    <x v="393"/>
    <x v="1"/>
    <n v="784.00999999999988"/>
  </r>
  <r>
    <x v="394"/>
    <x v="1"/>
    <n v="3060.7200000000003"/>
  </r>
  <r>
    <x v="395"/>
    <x v="1"/>
    <n v="1993.5"/>
  </r>
  <r>
    <x v="396"/>
    <x v="1"/>
    <n v="3.21"/>
  </r>
  <r>
    <x v="397"/>
    <x v="1"/>
    <n v="2382.1400209999997"/>
  </r>
  <r>
    <x v="398"/>
    <x v="1"/>
    <n v="95"/>
  </r>
  <r>
    <x v="399"/>
    <x v="1"/>
    <n v="1016.4"/>
  </r>
  <r>
    <x v="400"/>
    <x v="1"/>
    <n v="672.09999999999991"/>
  </r>
  <r>
    <x v="401"/>
    <x v="1"/>
    <n v="308.70000000000005"/>
  </r>
  <r>
    <x v="402"/>
    <x v="1"/>
    <n v="3615.8798060000004"/>
  </r>
  <r>
    <x v="403"/>
    <x v="1"/>
    <n v="1509.6799999999998"/>
  </r>
  <r>
    <x v="404"/>
    <x v="1"/>
    <n v="294.39999999999998"/>
  </r>
  <r>
    <x v="405"/>
    <x v="1"/>
    <n v="2105.2600000000002"/>
  </r>
  <r>
    <x v="406"/>
    <x v="1"/>
    <n v="3041.37"/>
  </r>
  <r>
    <x v="407"/>
    <x v="2"/>
    <n v="12781.96"/>
  </r>
  <r>
    <x v="408"/>
    <x v="2"/>
    <n v="22353.331170000001"/>
  </r>
  <r>
    <x v="409"/>
    <x v="2"/>
    <n v="26479.198986000003"/>
  </r>
  <r>
    <x v="410"/>
    <x v="2"/>
    <n v="18758.889750000002"/>
  </r>
  <r>
    <x v="411"/>
    <x v="2"/>
    <n v="3533.12"/>
  </r>
  <r>
    <x v="412"/>
    <x v="2"/>
    <n v="2932.03"/>
  </r>
  <r>
    <x v="413"/>
    <x v="2"/>
    <n v="7587.62"/>
  </r>
  <r>
    <x v="414"/>
    <x v="2"/>
    <n v="1437.05"/>
  </r>
  <r>
    <x v="415"/>
    <x v="2"/>
    <n v="2172.21"/>
  </r>
  <r>
    <x v="416"/>
    <x v="2"/>
    <n v="10884.349737"/>
  </r>
  <r>
    <x v="417"/>
    <x v="2"/>
    <n v="13739.64"/>
  </r>
  <r>
    <x v="418"/>
    <x v="2"/>
    <n v="13435.05"/>
  </r>
  <r>
    <x v="419"/>
    <x v="2"/>
    <n v="1428.9299999999998"/>
  </r>
  <r>
    <x v="420"/>
    <x v="2"/>
    <n v="10288.41"/>
  </r>
  <r>
    <x v="421"/>
    <x v="2"/>
    <n v="1594.6399999999999"/>
  </r>
  <r>
    <x v="422"/>
    <x v="2"/>
    <n v="180"/>
  </r>
  <r>
    <x v="423"/>
    <x v="2"/>
    <n v="25540.898499999996"/>
  </r>
  <r>
    <x v="424"/>
    <x v="2"/>
    <n v="24829.09059"/>
  </r>
  <r>
    <x v="425"/>
    <x v="2"/>
    <n v="192.4"/>
  </r>
  <r>
    <x v="426"/>
    <x v="2"/>
    <n v="2976.3700000000003"/>
  </r>
  <r>
    <x v="427"/>
    <x v="2"/>
    <n v="161"/>
  </r>
  <r>
    <x v="428"/>
    <x v="2"/>
    <n v="11101.439414"/>
  </r>
  <r>
    <x v="429"/>
    <x v="2"/>
    <n v="10933.87"/>
  </r>
  <r>
    <x v="430"/>
    <x v="2"/>
    <n v="9852.7499999999982"/>
  </r>
  <r>
    <x v="431"/>
    <x v="3"/>
    <n v="3265.1498700000002"/>
  </r>
  <r>
    <x v="432"/>
    <x v="3"/>
    <n v="4248.2099760000001"/>
  </r>
  <r>
    <x v="433"/>
    <x v="3"/>
    <n v="1993.32"/>
  </r>
  <r>
    <x v="434"/>
    <x v="3"/>
    <n v="1986.39"/>
  </r>
  <r>
    <x v="435"/>
    <x v="3"/>
    <n v="356.82000000000005"/>
  </r>
  <r>
    <x v="436"/>
    <x v="3"/>
    <n v="181.42"/>
  </r>
  <r>
    <x v="437"/>
    <x v="3"/>
    <n v="25117.260303999999"/>
  </r>
  <r>
    <x v="438"/>
    <x v="3"/>
    <n v="576.72"/>
  </r>
  <r>
    <x v="439"/>
    <x v="3"/>
    <n v="4121.5500000000011"/>
  </r>
  <r>
    <x v="440"/>
    <x v="3"/>
    <n v="906.50000000000011"/>
  </r>
  <r>
    <x v="441"/>
    <x v="3"/>
    <n v="857.00000000000011"/>
  </r>
  <r>
    <x v="442"/>
    <x v="3"/>
    <n v="1096.02"/>
  </r>
  <r>
    <x v="443"/>
    <x v="3"/>
    <n v="758.60000000000014"/>
  </r>
  <r>
    <x v="444"/>
    <x v="3"/>
    <n v="3878.0098730000004"/>
  </r>
  <r>
    <x v="445"/>
    <x v="3"/>
    <n v="5976.18"/>
  </r>
  <r>
    <x v="446"/>
    <x v="3"/>
    <n v="850.68999300000019"/>
  </r>
  <r>
    <x v="447"/>
    <x v="3"/>
    <n v="1886.9600000000003"/>
  </r>
  <r>
    <x v="448"/>
    <x v="3"/>
    <n v="3643.419946"/>
  </r>
  <r>
    <x v="449"/>
    <x v="3"/>
    <n v="1791.74"/>
  </r>
  <r>
    <x v="450"/>
    <x v="3"/>
    <n v="4143.8999439999998"/>
  </r>
  <r>
    <x v="451"/>
    <x v="3"/>
    <n v="1219.33"/>
  </r>
  <r>
    <x v="452"/>
    <x v="3"/>
    <n v="2563.44"/>
  </r>
  <r>
    <x v="453"/>
    <x v="3"/>
    <n v="4728.51"/>
  </r>
  <r>
    <x v="454"/>
    <x v="3"/>
    <n v="1599.06"/>
  </r>
  <r>
    <x v="455"/>
    <x v="3"/>
    <n v="4336.6401079999996"/>
  </r>
  <r>
    <x v="456"/>
    <x v="3"/>
    <n v="8665.69967"/>
  </r>
  <r>
    <x v="457"/>
    <x v="3"/>
    <n v="525.60000000000014"/>
  </r>
  <r>
    <x v="458"/>
    <x v="3"/>
    <n v="5786.4600000000009"/>
  </r>
  <r>
    <x v="459"/>
    <x v="3"/>
    <n v="1982.3100000000002"/>
  </r>
  <r>
    <x v="460"/>
    <x v="3"/>
    <n v="2980.1101200000003"/>
  </r>
  <r>
    <x v="461"/>
    <x v="3"/>
    <n v="12140.219445000001"/>
  </r>
  <r>
    <x v="462"/>
    <x v="3"/>
    <n v="2237.04"/>
  </r>
  <r>
    <x v="463"/>
    <x v="3"/>
    <n v="757.08"/>
  </r>
  <r>
    <x v="464"/>
    <x v="3"/>
    <n v="8993.3201289999997"/>
  </r>
  <r>
    <x v="465"/>
    <x v="3"/>
    <n v="5003.3999100000001"/>
  </r>
  <r>
    <x v="466"/>
    <x v="3"/>
    <n v="1506.2600000000002"/>
  </r>
  <r>
    <x v="467"/>
    <x v="3"/>
    <n v="858.8"/>
  </r>
  <r>
    <x v="468"/>
    <x v="3"/>
    <n v="2346.5199999999995"/>
  </r>
  <r>
    <x v="469"/>
    <x v="3"/>
    <n v="7307.9603800000004"/>
  </r>
  <r>
    <x v="470"/>
    <x v="3"/>
    <n v="6313.5798089999998"/>
  </r>
  <r>
    <x v="471"/>
    <x v="3"/>
    <n v="2939.47"/>
  </r>
  <r>
    <x v="472"/>
    <x v="3"/>
    <n v="3666.18"/>
  </r>
  <r>
    <x v="473"/>
    <x v="3"/>
    <n v="3619.89"/>
  </r>
  <r>
    <x v="474"/>
    <x v="3"/>
    <n v="21345.230000000003"/>
  </r>
  <r>
    <x v="475"/>
    <x v="3"/>
    <n v="601.99000000000012"/>
  </r>
  <r>
    <x v="476"/>
    <x v="3"/>
    <n v="3028.3199669999999"/>
  </r>
  <r>
    <x v="477"/>
    <x v="3"/>
    <n v="184.32"/>
  </r>
  <r>
    <x v="478"/>
    <x v="3"/>
    <n v="392.4"/>
  </r>
  <r>
    <x v="479"/>
    <x v="3"/>
    <n v="1681.2500169999998"/>
  </r>
  <r>
    <x v="480"/>
    <x v="3"/>
    <n v="543.66"/>
  </r>
  <r>
    <x v="481"/>
    <x v="3"/>
    <n v="2237.54"/>
  </r>
  <r>
    <x v="482"/>
    <x v="3"/>
    <n v="13652.889771000002"/>
  </r>
  <r>
    <x v="483"/>
    <x v="3"/>
    <n v="3055.19"/>
  </r>
  <r>
    <x v="484"/>
    <x v="3"/>
    <n v="745.75000000000011"/>
  </r>
  <r>
    <x v="485"/>
    <x v="3"/>
    <n v="2199.37"/>
  </r>
  <r>
    <x v="486"/>
    <x v="3"/>
    <n v="2056.06"/>
  </r>
  <r>
    <x v="487"/>
    <x v="3"/>
    <n v="356.95000000000005"/>
  </r>
  <r>
    <x v="488"/>
    <x v="3"/>
    <n v="1713.21"/>
  </r>
  <r>
    <x v="489"/>
    <x v="3"/>
    <n v="710.31"/>
  </r>
  <r>
    <x v="490"/>
    <x v="3"/>
    <n v="2042.94"/>
  </r>
  <r>
    <x v="491"/>
    <x v="3"/>
    <n v="2365.1799170000004"/>
  </r>
  <r>
    <x v="492"/>
    <x v="3"/>
    <n v="104"/>
  </r>
  <r>
    <x v="493"/>
    <x v="3"/>
    <n v="1447.5200829999999"/>
  </r>
  <r>
    <x v="494"/>
    <x v="3"/>
    <n v="196.94"/>
  </r>
  <r>
    <x v="495"/>
    <x v="3"/>
    <n v="704.79000000000008"/>
  </r>
  <r>
    <x v="496"/>
    <x v="3"/>
    <n v="2751.5101279999999"/>
  </r>
  <r>
    <x v="497"/>
    <x v="3"/>
    <n v="1482.1200000000001"/>
  </r>
  <r>
    <x v="498"/>
    <x v="3"/>
    <n v="3184.7701590000001"/>
  </r>
  <r>
    <x v="499"/>
    <x v="3"/>
    <n v="5788.56"/>
  </r>
  <r>
    <x v="500"/>
    <x v="3"/>
    <n v="1449.729957"/>
  </r>
  <r>
    <x v="501"/>
    <x v="3"/>
    <n v="730.91000000000008"/>
  </r>
  <r>
    <x v="502"/>
    <x v="3"/>
    <n v="1208.75"/>
  </r>
  <r>
    <x v="503"/>
    <x v="3"/>
    <n v="2530.4100000000003"/>
  </r>
  <r>
    <x v="504"/>
    <x v="3"/>
    <n v="2488.6499999999996"/>
  </r>
  <r>
    <x v="505"/>
    <x v="3"/>
    <n v="2069.7599999999998"/>
  </r>
  <r>
    <x v="506"/>
    <x v="3"/>
    <n v="11302.800248"/>
  </r>
  <r>
    <x v="507"/>
    <x v="3"/>
    <n v="2018.9398860000001"/>
  </r>
  <r>
    <x v="508"/>
    <x v="3"/>
    <n v="150.80000000000001"/>
  </r>
  <r>
    <x v="509"/>
    <x v="3"/>
    <n v="3561.5698919999995"/>
  </r>
  <r>
    <x v="510"/>
    <x v="3"/>
    <n v="806.71999999999991"/>
  </r>
  <r>
    <x v="511"/>
    <x v="3"/>
    <n v="2279.79"/>
  </r>
  <r>
    <x v="512"/>
    <x v="3"/>
    <n v="3408"/>
  </r>
  <r>
    <x v="513"/>
    <x v="3"/>
    <n v="2722.88"/>
  </r>
  <r>
    <x v="514"/>
    <x v="3"/>
    <n v="2543.610044"/>
  </r>
  <r>
    <x v="515"/>
    <x v="3"/>
    <n v="1340.48"/>
  </r>
  <r>
    <x v="516"/>
    <x v="3"/>
    <n v="7418.07"/>
  </r>
  <r>
    <x v="517"/>
    <x v="3"/>
    <n v="4985.2199999999993"/>
  </r>
  <r>
    <x v="518"/>
    <x v="3"/>
    <n v="5287.7100590000009"/>
  </r>
  <r>
    <x v="519"/>
    <x v="3"/>
    <n v="1556.91"/>
  </r>
  <r>
    <x v="520"/>
    <x v="3"/>
    <n v="194.88"/>
  </r>
  <r>
    <x v="521"/>
    <x v="3"/>
    <n v="3011.5598410000002"/>
  </r>
  <r>
    <x v="522"/>
    <x v="3"/>
    <n v="2236.9"/>
  </r>
  <r>
    <x v="523"/>
    <x v="3"/>
    <n v="2220.4199859999999"/>
  </r>
  <r>
    <x v="524"/>
    <x v="3"/>
    <n v="2266.7999999999997"/>
  </r>
  <r>
    <x v="525"/>
    <x v="3"/>
    <n v="2458.7200000000003"/>
  </r>
  <r>
    <x v="526"/>
    <x v="3"/>
    <n v="324.12000000000006"/>
  </r>
  <r>
    <x v="527"/>
    <x v="3"/>
    <n v="2220.6200209999997"/>
  </r>
  <r>
    <x v="528"/>
    <x v="3"/>
    <n v="3430.089966"/>
  </r>
  <r>
    <x v="529"/>
    <x v="3"/>
    <n v="2855.5699460000001"/>
  </r>
  <r>
    <x v="530"/>
    <x v="3"/>
    <n v="1930.29"/>
  </r>
  <r>
    <x v="531"/>
    <x v="3"/>
    <n v="701.29"/>
  </r>
  <r>
    <x v="532"/>
    <x v="3"/>
    <n v="11433.000195999999"/>
  </r>
  <r>
    <x v="533"/>
    <x v="3"/>
    <n v="1420.800072"/>
  </r>
  <r>
    <x v="534"/>
    <x v="3"/>
    <n v="3551.98"/>
  </r>
  <r>
    <x v="535"/>
    <x v="3"/>
    <n v="138.6"/>
  </r>
  <r>
    <x v="536"/>
    <x v="3"/>
    <n v="12018.600225999999"/>
  </r>
  <r>
    <x v="537"/>
    <x v="3"/>
    <n v="784.32"/>
  </r>
  <r>
    <x v="538"/>
    <x v="3"/>
    <n v="320.34000000000003"/>
  </r>
  <r>
    <x v="539"/>
    <x v="3"/>
    <n v="5604.3600650000008"/>
  </r>
  <r>
    <x v="540"/>
    <x v="3"/>
    <n v="422.89"/>
  </r>
  <r>
    <x v="541"/>
    <x v="3"/>
    <n v="1254.5999999999999"/>
  </r>
  <r>
    <x v="542"/>
    <x v="3"/>
    <n v="2117.1601130000004"/>
  </r>
  <r>
    <x v="543"/>
    <x v="3"/>
    <n v="5703.6801300000006"/>
  </r>
  <r>
    <x v="544"/>
    <x v="3"/>
    <n v="2859.6100219999998"/>
  </r>
  <r>
    <x v="545"/>
    <x v="3"/>
    <n v="8888.67"/>
  </r>
  <r>
    <x v="546"/>
    <x v="3"/>
    <n v="1079.1000000000001"/>
  </r>
  <r>
    <x v="547"/>
    <x v="3"/>
    <n v="1952.46"/>
  </r>
  <r>
    <x v="548"/>
    <x v="3"/>
    <n v="14041.039630000001"/>
  </r>
  <r>
    <x v="549"/>
    <x v="3"/>
    <n v="1166.7900000000002"/>
  </r>
  <r>
    <x v="550"/>
    <x v="3"/>
    <n v="3077.3499999999995"/>
  </r>
  <r>
    <x v="551"/>
    <x v="3"/>
    <n v="1221.189975"/>
  </r>
  <r>
    <x v="552"/>
    <x v="3"/>
    <n v="930.06999999999994"/>
  </r>
  <r>
    <x v="553"/>
    <x v="3"/>
    <n v="1707.31"/>
  </r>
  <r>
    <x v="554"/>
    <x v="3"/>
    <n v="1713.229924"/>
  </r>
  <r>
    <x v="555"/>
    <x v="3"/>
    <n v="1842"/>
  </r>
  <r>
    <x v="556"/>
    <x v="3"/>
    <n v="5114.9801939999998"/>
  </r>
  <r>
    <x v="557"/>
    <x v="3"/>
    <n v="1068.52"/>
  </r>
  <r>
    <x v="558"/>
    <x v="3"/>
    <n v="2957.8998919999999"/>
  </r>
  <r>
    <x v="559"/>
    <x v="3"/>
    <n v="455.66999999999996"/>
  </r>
  <r>
    <x v="560"/>
    <x v="3"/>
    <n v="1143.6300000000001"/>
  </r>
  <r>
    <x v="561"/>
    <x v="3"/>
    <n v="900"/>
  </r>
  <r>
    <x v="562"/>
    <x v="3"/>
    <n v="612.49"/>
  </r>
  <r>
    <x v="563"/>
    <x v="3"/>
    <n v="1304.06"/>
  </r>
  <r>
    <x v="564"/>
    <x v="3"/>
    <n v="10213.749871"/>
  </r>
  <r>
    <x v="565"/>
    <x v="3"/>
    <n v="1686.51"/>
  </r>
  <r>
    <x v="566"/>
    <x v="3"/>
    <n v="2058.9799760000001"/>
  </r>
  <r>
    <x v="567"/>
    <x v="3"/>
    <n v="1116.94"/>
  </r>
  <r>
    <x v="568"/>
    <x v="3"/>
    <n v="1196.45"/>
  </r>
  <r>
    <x v="569"/>
    <x v="3"/>
    <n v="5850.5098079999998"/>
  </r>
  <r>
    <x v="570"/>
    <x v="3"/>
    <n v="2311.02"/>
  </r>
  <r>
    <x v="571"/>
    <x v="3"/>
    <n v="2008.23"/>
  </r>
  <r>
    <x v="572"/>
    <x v="3"/>
    <n v="19608.960161999999"/>
  </r>
  <r>
    <x v="573"/>
    <x v="3"/>
    <n v="777.78000000000009"/>
  </r>
  <r>
    <x v="574"/>
    <x v="3"/>
    <n v="1655.94"/>
  </r>
  <r>
    <x v="575"/>
    <x v="3"/>
    <n v="1564.6799999999998"/>
  </r>
  <r>
    <x v="576"/>
    <x v="3"/>
    <n v="3426.46"/>
  </r>
  <r>
    <x v="577"/>
    <x v="3"/>
    <n v="293.82"/>
  </r>
  <r>
    <x v="578"/>
    <x v="3"/>
    <n v="772.2"/>
  </r>
  <r>
    <x v="579"/>
    <x v="3"/>
    <n v="886.94"/>
  </r>
  <r>
    <x v="580"/>
    <x v="3"/>
    <n v="3227.6000629999999"/>
  </r>
  <r>
    <x v="581"/>
    <x v="3"/>
    <n v="768.75"/>
  </r>
  <r>
    <x v="582"/>
    <x v="3"/>
    <n v="403.20000000000005"/>
  </r>
  <r>
    <x v="583"/>
    <x v="3"/>
    <n v="3868.4198700000002"/>
  </r>
  <r>
    <x v="584"/>
    <x v="3"/>
    <n v="2786.4"/>
  </r>
  <r>
    <x v="585"/>
    <x v="3"/>
    <n v="4258.170196"/>
  </r>
  <r>
    <x v="586"/>
    <x v="3"/>
    <n v="419.05"/>
  </r>
  <r>
    <x v="587"/>
    <x v="3"/>
    <n v="3088.670138"/>
  </r>
  <r>
    <x v="588"/>
    <x v="3"/>
    <n v="103"/>
  </r>
  <r>
    <x v="589"/>
    <x v="3"/>
    <n v="1443.9999999999998"/>
  </r>
  <r>
    <x v="590"/>
    <x v="3"/>
    <n v="4026.020188"/>
  </r>
  <r>
    <x v="591"/>
    <x v="3"/>
    <n v="3104.0100890000003"/>
  </r>
  <r>
    <x v="592"/>
    <x v="3"/>
    <n v="5544.24"/>
  </r>
  <r>
    <x v="593"/>
    <x v="3"/>
    <n v="1673.57"/>
  </r>
  <r>
    <x v="594"/>
    <x v="3"/>
    <n v="1203"/>
  </r>
  <r>
    <x v="595"/>
    <x v="3"/>
    <n v="9595.1201419999998"/>
  </r>
  <r>
    <x v="596"/>
    <x v="3"/>
    <n v="774.99999999999989"/>
  </r>
  <r>
    <x v="597"/>
    <x v="3"/>
    <n v="55"/>
  </r>
  <r>
    <x v="598"/>
    <x v="3"/>
    <n v="122"/>
  </r>
  <r>
    <x v="599"/>
    <x v="3"/>
    <n v="2833.0499199999995"/>
  </r>
  <r>
    <x v="600"/>
    <x v="3"/>
    <n v="130"/>
  </r>
  <r>
    <x v="601"/>
    <x v="3"/>
    <n v="5003.0398799999994"/>
  </r>
  <r>
    <x v="602"/>
    <x v="3"/>
    <n v="757.56000000000006"/>
  </r>
  <r>
    <x v="603"/>
    <x v="3"/>
    <n v="9790"/>
  </r>
  <r>
    <x v="604"/>
    <x v="3"/>
    <n v="2377.7800000000002"/>
  </r>
  <r>
    <x v="605"/>
    <x v="3"/>
    <n v="2368.0600000000004"/>
  </r>
  <r>
    <x v="606"/>
    <x v="3"/>
    <n v="7060"/>
  </r>
  <r>
    <x v="607"/>
    <x v="3"/>
    <n v="5251.5399990000005"/>
  </r>
  <r>
    <x v="608"/>
    <x v="3"/>
    <n v="171.95"/>
  </r>
  <r>
    <x v="609"/>
    <x v="3"/>
    <n v="2909.07"/>
  </r>
  <r>
    <x v="610"/>
    <x v="3"/>
    <n v="4122.6498330000004"/>
  </r>
  <r>
    <x v="611"/>
    <x v="3"/>
    <n v="271.44"/>
  </r>
  <r>
    <x v="612"/>
    <x v="3"/>
    <n v="1033.32"/>
  </r>
  <r>
    <x v="613"/>
    <x v="3"/>
    <n v="3184.829804"/>
  </r>
  <r>
    <x v="614"/>
    <x v="3"/>
    <n v="3518.819892"/>
  </r>
  <r>
    <x v="615"/>
    <x v="3"/>
    <n v="3513.43"/>
  </r>
  <r>
    <x v="616"/>
    <x v="3"/>
    <n v="126.27000000000001"/>
  </r>
  <r>
    <x v="617"/>
    <x v="3"/>
    <n v="721.4"/>
  </r>
  <r>
    <x v="618"/>
    <x v="3"/>
    <n v="3845.7399459999997"/>
  </r>
  <r>
    <x v="619"/>
    <x v="3"/>
    <n v="4011.28"/>
  </r>
  <r>
    <x v="620"/>
    <x v="3"/>
    <n v="380.00000000000006"/>
  </r>
  <r>
    <x v="621"/>
    <x v="3"/>
    <n v="3757.0598769999997"/>
  </r>
  <r>
    <x v="622"/>
    <x v="3"/>
    <n v="377.85"/>
  </r>
  <r>
    <x v="623"/>
    <x v="3"/>
    <n v="2816.6398400000003"/>
  </r>
  <r>
    <x v="624"/>
    <x v="3"/>
    <n v="425.88"/>
  </r>
  <r>
    <x v="625"/>
    <x v="3"/>
    <n v="2763.15"/>
  </r>
  <r>
    <x v="626"/>
    <x v="3"/>
    <n v="9273.7502560000012"/>
  </r>
  <r>
    <x v="627"/>
    <x v="3"/>
    <n v="295.38"/>
  </r>
  <r>
    <x v="628"/>
    <x v="3"/>
    <n v="576.30003399999998"/>
  </r>
  <r>
    <x v="629"/>
    <x v="3"/>
    <n v="411.20000000000005"/>
  </r>
  <r>
    <x v="630"/>
    <x v="3"/>
    <n v="166.6"/>
  </r>
  <r>
    <x v="631"/>
    <x v="3"/>
    <n v="2869.4399999999996"/>
  </r>
  <r>
    <x v="632"/>
    <x v="3"/>
    <n v="2078.56"/>
  </r>
  <r>
    <x v="633"/>
    <x v="3"/>
    <n v="4227.16"/>
  </r>
  <r>
    <x v="634"/>
    <x v="3"/>
    <n v="3906.3999080000003"/>
  </r>
  <r>
    <x v="635"/>
    <x v="3"/>
    <n v="2392"/>
  </r>
  <r>
    <x v="636"/>
    <x v="3"/>
    <n v="2398"/>
  </r>
  <r>
    <x v="637"/>
    <x v="3"/>
    <n v="2912.7599999999998"/>
  </r>
  <r>
    <x v="638"/>
    <x v="3"/>
    <n v="4038.2398600000001"/>
  </r>
  <r>
    <x v="639"/>
    <x v="3"/>
    <n v="1459.380001"/>
  </r>
  <r>
    <x v="640"/>
    <x v="3"/>
    <n v="819.6400000000001"/>
  </r>
  <r>
    <x v="641"/>
    <x v="3"/>
    <n v="2630.4800000000005"/>
  </r>
  <r>
    <x v="642"/>
    <x v="3"/>
    <n v="1406.2700000000002"/>
  </r>
  <r>
    <x v="643"/>
    <x v="3"/>
    <n v="4509.5401949999996"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  <r>
    <x v="644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73" cacheId="29" applyNumberFormats="0" applyBorderFormats="0" applyFontFormats="0" applyPatternFormats="0" applyAlignmentFormats="0" applyWidthHeightFormats="0" dataCaption="" updatedVersion="8" rowGrandTotals="0" compact="0" compactData="0">
  <location ref="A1:C646" firstHeaderRow="1" firstDataRow="1" firstDataCol="2"/>
  <pivotFields count="3">
    <pivotField name="Venue Name" axis="axisRow" compact="0" outline="0" multipleItemSelectionAllowed="1" showAll="0" sortType="ascending" defaultSubtotal="0">
      <items count="645">
        <item x="0"/>
        <item x="1"/>
        <item x="431"/>
        <item x="432"/>
        <item x="2"/>
        <item x="3"/>
        <item x="4"/>
        <item x="5"/>
        <item x="6"/>
        <item x="165"/>
        <item x="7"/>
        <item x="166"/>
        <item x="167"/>
        <item x="168"/>
        <item x="433"/>
        <item x="407"/>
        <item x="434"/>
        <item x="435"/>
        <item x="8"/>
        <item x="169"/>
        <item x="9"/>
        <item x="10"/>
        <item x="11"/>
        <item x="170"/>
        <item x="171"/>
        <item x="12"/>
        <item x="172"/>
        <item x="173"/>
        <item x="408"/>
        <item x="436"/>
        <item x="437"/>
        <item x="438"/>
        <item x="439"/>
        <item x="440"/>
        <item x="441"/>
        <item x="174"/>
        <item x="13"/>
        <item x="14"/>
        <item x="175"/>
        <item x="176"/>
        <item x="409"/>
        <item x="410"/>
        <item x="442"/>
        <item x="443"/>
        <item x="444"/>
        <item x="177"/>
        <item x="445"/>
        <item x="178"/>
        <item x="179"/>
        <item x="446"/>
        <item x="180"/>
        <item x="181"/>
        <item x="447"/>
        <item x="15"/>
        <item x="16"/>
        <item x="182"/>
        <item x="448"/>
        <item x="449"/>
        <item x="450"/>
        <item x="451"/>
        <item x="183"/>
        <item x="452"/>
        <item x="453"/>
        <item x="454"/>
        <item x="17"/>
        <item x="455"/>
        <item x="456"/>
        <item x="457"/>
        <item x="184"/>
        <item x="185"/>
        <item x="186"/>
        <item x="187"/>
        <item x="18"/>
        <item x="188"/>
        <item x="458"/>
        <item x="189"/>
        <item x="19"/>
        <item x="190"/>
        <item x="459"/>
        <item x="460"/>
        <item x="191"/>
        <item x="192"/>
        <item x="193"/>
        <item x="20"/>
        <item x="21"/>
        <item x="194"/>
        <item x="461"/>
        <item x="195"/>
        <item x="22"/>
        <item x="196"/>
        <item x="197"/>
        <item x="23"/>
        <item x="198"/>
        <item x="24"/>
        <item x="462"/>
        <item x="199"/>
        <item x="25"/>
        <item x="200"/>
        <item x="201"/>
        <item x="202"/>
        <item x="203"/>
        <item x="204"/>
        <item x="463"/>
        <item x="464"/>
        <item x="465"/>
        <item x="205"/>
        <item x="206"/>
        <item x="466"/>
        <item x="207"/>
        <item x="26"/>
        <item x="208"/>
        <item x="27"/>
        <item x="28"/>
        <item x="467"/>
        <item x="209"/>
        <item x="210"/>
        <item x="468"/>
        <item x="469"/>
        <item x="411"/>
        <item x="29"/>
        <item x="211"/>
        <item x="470"/>
        <item x="30"/>
        <item x="212"/>
        <item x="471"/>
        <item x="213"/>
        <item x="214"/>
        <item x="31"/>
        <item x="32"/>
        <item x="215"/>
        <item x="216"/>
        <item x="472"/>
        <item x="217"/>
        <item x="218"/>
        <item x="473"/>
        <item x="474"/>
        <item x="475"/>
        <item x="33"/>
        <item x="476"/>
        <item x="219"/>
        <item x="477"/>
        <item x="220"/>
        <item x="221"/>
        <item x="478"/>
        <item x="222"/>
        <item x="479"/>
        <item x="223"/>
        <item x="34"/>
        <item x="480"/>
        <item x="35"/>
        <item x="36"/>
        <item x="37"/>
        <item x="38"/>
        <item x="481"/>
        <item x="224"/>
        <item x="39"/>
        <item x="226"/>
        <item x="225"/>
        <item x="227"/>
        <item x="412"/>
        <item x="413"/>
        <item x="40"/>
        <item x="482"/>
        <item x="228"/>
        <item x="229"/>
        <item x="41"/>
        <item x="230"/>
        <item x="42"/>
        <item x="43"/>
        <item x="414"/>
        <item x="44"/>
        <item x="231"/>
        <item x="45"/>
        <item x="415"/>
        <item x="46"/>
        <item x="483"/>
        <item x="484"/>
        <item x="47"/>
        <item x="232"/>
        <item x="485"/>
        <item x="233"/>
        <item x="486"/>
        <item x="234"/>
        <item x="48"/>
        <item x="235"/>
        <item x="49"/>
        <item x="236"/>
        <item x="50"/>
        <item x="487"/>
        <item x="488"/>
        <item x="237"/>
        <item x="489"/>
        <item x="490"/>
        <item x="51"/>
        <item x="238"/>
        <item x="239"/>
        <item x="491"/>
        <item x="240"/>
        <item x="52"/>
        <item x="241"/>
        <item x="492"/>
        <item x="493"/>
        <item x="494"/>
        <item x="53"/>
        <item x="54"/>
        <item x="242"/>
        <item x="495"/>
        <item x="243"/>
        <item x="496"/>
        <item x="497"/>
        <item x="244"/>
        <item x="245"/>
        <item x="246"/>
        <item x="247"/>
        <item x="248"/>
        <item x="498"/>
        <item x="55"/>
        <item x="249"/>
        <item x="56"/>
        <item x="250"/>
        <item x="57"/>
        <item x="251"/>
        <item x="252"/>
        <item x="499"/>
        <item x="500"/>
        <item x="501"/>
        <item x="58"/>
        <item x="253"/>
        <item x="59"/>
        <item x="254"/>
        <item x="502"/>
        <item x="255"/>
        <item x="503"/>
        <item x="504"/>
        <item x="505"/>
        <item x="256"/>
        <item x="506"/>
        <item x="507"/>
        <item x="508"/>
        <item x="60"/>
        <item x="257"/>
        <item x="258"/>
        <item x="259"/>
        <item x="260"/>
        <item x="261"/>
        <item x="262"/>
        <item x="263"/>
        <item x="264"/>
        <item x="265"/>
        <item x="266"/>
        <item x="509"/>
        <item x="61"/>
        <item x="510"/>
        <item x="511"/>
        <item x="512"/>
        <item x="513"/>
        <item x="514"/>
        <item x="62"/>
        <item x="63"/>
        <item x="64"/>
        <item x="267"/>
        <item x="65"/>
        <item x="66"/>
        <item x="515"/>
        <item x="268"/>
        <item x="516"/>
        <item x="416"/>
        <item x="269"/>
        <item x="270"/>
        <item x="517"/>
        <item x="67"/>
        <item x="271"/>
        <item x="518"/>
        <item x="272"/>
        <item x="68"/>
        <item x="519"/>
        <item x="520"/>
        <item x="273"/>
        <item x="521"/>
        <item x="69"/>
        <item x="522"/>
        <item x="523"/>
        <item x="524"/>
        <item x="418"/>
        <item x="419"/>
        <item x="420"/>
        <item x="417"/>
        <item x="274"/>
        <item x="275"/>
        <item x="70"/>
        <item x="421"/>
        <item x="71"/>
        <item x="525"/>
        <item x="526"/>
        <item x="72"/>
        <item x="527"/>
        <item x="276"/>
        <item x="73"/>
        <item x="277"/>
        <item x="528"/>
        <item x="529"/>
        <item x="530"/>
        <item x="531"/>
        <item x="278"/>
        <item x="532"/>
        <item x="279"/>
        <item x="280"/>
        <item x="533"/>
        <item x="534"/>
        <item x="535"/>
        <item x="422"/>
        <item x="74"/>
        <item x="281"/>
        <item x="282"/>
        <item x="283"/>
        <item x="284"/>
        <item x="285"/>
        <item x="286"/>
        <item x="287"/>
        <item x="288"/>
        <item x="289"/>
        <item x="536"/>
        <item x="75"/>
        <item x="290"/>
        <item x="76"/>
        <item x="291"/>
        <item x="423"/>
        <item x="537"/>
        <item x="77"/>
        <item x="292"/>
        <item x="293"/>
        <item x="78"/>
        <item x="295"/>
        <item x="79"/>
        <item x="294"/>
        <item x="296"/>
        <item x="297"/>
        <item x="538"/>
        <item x="539"/>
        <item x="80"/>
        <item x="81"/>
        <item x="540"/>
        <item x="298"/>
        <item x="299"/>
        <item x="300"/>
        <item x="8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83"/>
        <item x="541"/>
        <item x="84"/>
        <item x="321"/>
        <item x="322"/>
        <item x="85"/>
        <item x="543"/>
        <item x="542"/>
        <item x="323"/>
        <item x="86"/>
        <item x="544"/>
        <item x="545"/>
        <item x="424"/>
        <item x="546"/>
        <item x="324"/>
        <item x="547"/>
        <item x="87"/>
        <item x="325"/>
        <item x="548"/>
        <item x="549"/>
        <item x="88"/>
        <item x="550"/>
        <item x="326"/>
        <item x="89"/>
        <item x="90"/>
        <item x="551"/>
        <item x="327"/>
        <item x="552"/>
        <item x="553"/>
        <item x="554"/>
        <item x="555"/>
        <item x="91"/>
        <item x="328"/>
        <item x="556"/>
        <item x="329"/>
        <item x="92"/>
        <item x="557"/>
        <item x="93"/>
        <item x="558"/>
        <item x="559"/>
        <item x="560"/>
        <item x="561"/>
        <item x="331"/>
        <item x="330"/>
        <item x="94"/>
        <item x="95"/>
        <item x="96"/>
        <item x="562"/>
        <item x="563"/>
        <item x="564"/>
        <item x="332"/>
        <item x="565"/>
        <item x="566"/>
        <item x="333"/>
        <item x="567"/>
        <item x="568"/>
        <item x="569"/>
        <item x="97"/>
        <item x="98"/>
        <item x="99"/>
        <item x="334"/>
        <item x="570"/>
        <item x="100"/>
        <item x="571"/>
        <item x="335"/>
        <item x="425"/>
        <item x="336"/>
        <item x="101"/>
        <item x="102"/>
        <item x="572"/>
        <item x="337"/>
        <item x="103"/>
        <item x="573"/>
        <item x="574"/>
        <item x="575"/>
        <item x="576"/>
        <item x="577"/>
        <item x="104"/>
        <item x="578"/>
        <item x="579"/>
        <item x="580"/>
        <item x="581"/>
        <item x="105"/>
        <item x="338"/>
        <item x="426"/>
        <item x="427"/>
        <item x="339"/>
        <item x="340"/>
        <item x="341"/>
        <item x="342"/>
        <item x="343"/>
        <item x="582"/>
        <item x="344"/>
        <item x="345"/>
        <item x="106"/>
        <item x="583"/>
        <item x="584"/>
        <item x="107"/>
        <item x="108"/>
        <item x="346"/>
        <item x="109"/>
        <item x="110"/>
        <item x="585"/>
        <item x="347"/>
        <item x="348"/>
        <item x="349"/>
        <item x="350"/>
        <item x="428"/>
        <item x="586"/>
        <item x="351"/>
        <item x="111"/>
        <item x="112"/>
        <item x="113"/>
        <item x="114"/>
        <item x="587"/>
        <item x="352"/>
        <item x="588"/>
        <item x="115"/>
        <item x="116"/>
        <item x="117"/>
        <item x="118"/>
        <item x="119"/>
        <item x="353"/>
        <item x="120"/>
        <item x="354"/>
        <item x="589"/>
        <item x="590"/>
        <item x="591"/>
        <item x="592"/>
        <item x="355"/>
        <item x="593"/>
        <item x="121"/>
        <item x="594"/>
        <item x="356"/>
        <item x="595"/>
        <item x="596"/>
        <item x="357"/>
        <item x="358"/>
        <item x="597"/>
        <item x="359"/>
        <item x="360"/>
        <item x="122"/>
        <item x="123"/>
        <item x="124"/>
        <item x="125"/>
        <item x="126"/>
        <item x="598"/>
        <item x="127"/>
        <item x="128"/>
        <item x="129"/>
        <item x="130"/>
        <item x="131"/>
        <item x="132"/>
        <item x="361"/>
        <item x="362"/>
        <item x="363"/>
        <item x="364"/>
        <item x="599"/>
        <item x="365"/>
        <item x="133"/>
        <item x="134"/>
        <item x="600"/>
        <item x="135"/>
        <item x="601"/>
        <item x="602"/>
        <item x="136"/>
        <item x="603"/>
        <item x="366"/>
        <item x="137"/>
        <item x="138"/>
        <item x="139"/>
        <item x="140"/>
        <item x="141"/>
        <item x="367"/>
        <item x="142"/>
        <item x="143"/>
        <item x="604"/>
        <item x="605"/>
        <item x="368"/>
        <item x="606"/>
        <item x="607"/>
        <item x="608"/>
        <item x="609"/>
        <item x="369"/>
        <item x="610"/>
        <item x="370"/>
        <item x="611"/>
        <item x="612"/>
        <item x="613"/>
        <item x="614"/>
        <item x="615"/>
        <item x="371"/>
        <item x="616"/>
        <item x="617"/>
        <item x="144"/>
        <item x="618"/>
        <item x="145"/>
        <item x="372"/>
        <item x="373"/>
        <item x="374"/>
        <item x="375"/>
        <item x="146"/>
        <item x="376"/>
        <item x="377"/>
        <item x="147"/>
        <item x="378"/>
        <item x="619"/>
        <item x="379"/>
        <item x="380"/>
        <item x="148"/>
        <item x="149"/>
        <item x="620"/>
        <item x="381"/>
        <item x="621"/>
        <item x="150"/>
        <item x="622"/>
        <item x="151"/>
        <item x="152"/>
        <item x="153"/>
        <item x="154"/>
        <item x="155"/>
        <item x="156"/>
        <item x="623"/>
        <item x="382"/>
        <item x="157"/>
        <item x="625"/>
        <item x="624"/>
        <item x="383"/>
        <item x="158"/>
        <item x="384"/>
        <item x="626"/>
        <item x="385"/>
        <item x="386"/>
        <item x="387"/>
        <item x="159"/>
        <item x="388"/>
        <item x="389"/>
        <item x="627"/>
        <item x="160"/>
        <item x="628"/>
        <item x="161"/>
        <item x="162"/>
        <item x="629"/>
        <item x="390"/>
        <item x="391"/>
        <item x="392"/>
        <item x="429"/>
        <item x="393"/>
        <item x="630"/>
        <item x="394"/>
        <item x="631"/>
        <item x="395"/>
        <item x="632"/>
        <item x="396"/>
        <item x="633"/>
        <item x="163"/>
        <item x="634"/>
        <item x="397"/>
        <item x="398"/>
        <item x="635"/>
        <item x="636"/>
        <item x="399"/>
        <item x="637"/>
        <item x="638"/>
        <item x="400"/>
        <item x="639"/>
        <item x="401"/>
        <item x="640"/>
        <item x="402"/>
        <item x="641"/>
        <item x="430"/>
        <item x="164"/>
        <item x="403"/>
        <item x="404"/>
        <item x="405"/>
        <item x="406"/>
        <item x="642"/>
        <item x="643"/>
        <item x="644"/>
      </items>
    </pivotField>
    <pivotField name="State" axis="axisRow" compact="0" outline="0" multipleItemSelectionAllowed="1" showAll="0" sortType="ascending">
      <items count="6">
        <item x="0"/>
        <item x="1"/>
        <item x="2"/>
        <item x="3"/>
        <item x="4"/>
        <item t="default"/>
      </items>
    </pivotField>
    <pivotField name="Impressions" dataField="1" compact="0" outline="0" multipleItemSelectionAllowed="1" showAll="0"/>
  </pivotFields>
  <rowFields count="2">
    <field x="0"/>
    <field x="1"/>
  </rowFields>
  <rowItems count="645">
    <i>
      <x/>
      <x/>
    </i>
    <i>
      <x v="1"/>
      <x/>
    </i>
    <i>
      <x v="2"/>
      <x v="3"/>
    </i>
    <i>
      <x v="3"/>
      <x v="3"/>
    </i>
    <i>
      <x v="4"/>
      <x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 v="1"/>
    </i>
    <i>
      <x v="12"/>
      <x v="1"/>
    </i>
    <i>
      <x v="13"/>
      <x v="1"/>
    </i>
    <i>
      <x v="14"/>
      <x v="3"/>
    </i>
    <i>
      <x v="15"/>
      <x v="2"/>
    </i>
    <i>
      <x v="16"/>
      <x v="3"/>
    </i>
    <i>
      <x v="17"/>
      <x v="3"/>
    </i>
    <i>
      <x v="18"/>
      <x/>
    </i>
    <i>
      <x v="19"/>
      <x v="1"/>
    </i>
    <i>
      <x v="20"/>
      <x/>
    </i>
    <i>
      <x v="21"/>
      <x/>
    </i>
    <i>
      <x v="22"/>
      <x/>
    </i>
    <i>
      <x v="23"/>
      <x v="1"/>
    </i>
    <i>
      <x v="24"/>
      <x v="1"/>
    </i>
    <i>
      <x v="25"/>
      <x/>
    </i>
    <i>
      <x v="26"/>
      <x v="1"/>
    </i>
    <i>
      <x v="27"/>
      <x v="1"/>
    </i>
    <i>
      <x v="28"/>
      <x v="2"/>
    </i>
    <i>
      <x v="29"/>
      <x v="3"/>
    </i>
    <i>
      <x v="30"/>
      <x v="3"/>
    </i>
    <i>
      <x v="31"/>
      <x v="3"/>
    </i>
    <i>
      <x v="32"/>
      <x v="3"/>
    </i>
    <i>
      <x v="33"/>
      <x v="3"/>
    </i>
    <i>
      <x v="34"/>
      <x v="3"/>
    </i>
    <i>
      <x v="35"/>
      <x v="1"/>
    </i>
    <i>
      <x v="36"/>
      <x/>
    </i>
    <i>
      <x v="37"/>
      <x/>
    </i>
    <i>
      <x v="38"/>
      <x v="1"/>
    </i>
    <i>
      <x v="39"/>
      <x v="1"/>
    </i>
    <i>
      <x v="40"/>
      <x v="2"/>
    </i>
    <i>
      <x v="41"/>
      <x v="2"/>
    </i>
    <i>
      <x v="42"/>
      <x v="3"/>
    </i>
    <i>
      <x v="43"/>
      <x v="3"/>
    </i>
    <i>
      <x v="44"/>
      <x v="3"/>
    </i>
    <i>
      <x v="45"/>
      <x v="1"/>
    </i>
    <i>
      <x v="46"/>
      <x v="3"/>
    </i>
    <i>
      <x v="47"/>
      <x v="1"/>
    </i>
    <i>
      <x v="48"/>
      <x v="1"/>
    </i>
    <i>
      <x v="49"/>
      <x v="3"/>
    </i>
    <i>
      <x v="50"/>
      <x v="1"/>
    </i>
    <i>
      <x v="51"/>
      <x v="1"/>
    </i>
    <i>
      <x v="52"/>
      <x v="3"/>
    </i>
    <i>
      <x v="53"/>
      <x/>
    </i>
    <i>
      <x v="54"/>
      <x/>
    </i>
    <i>
      <x v="55"/>
      <x v="1"/>
    </i>
    <i>
      <x v="56"/>
      <x v="3"/>
    </i>
    <i>
      <x v="57"/>
      <x v="3"/>
    </i>
    <i>
      <x v="58"/>
      <x v="3"/>
    </i>
    <i>
      <x v="59"/>
      <x v="3"/>
    </i>
    <i>
      <x v="60"/>
      <x v="1"/>
    </i>
    <i>
      <x v="61"/>
      <x v="3"/>
    </i>
    <i>
      <x v="62"/>
      <x v="3"/>
    </i>
    <i>
      <x v="63"/>
      <x v="3"/>
    </i>
    <i>
      <x v="64"/>
      <x/>
    </i>
    <i>
      <x v="65"/>
      <x v="3"/>
    </i>
    <i>
      <x v="66"/>
      <x v="3"/>
    </i>
    <i>
      <x v="67"/>
      <x v="3"/>
    </i>
    <i>
      <x v="68"/>
      <x v="1"/>
    </i>
    <i>
      <x v="69"/>
      <x v="1"/>
    </i>
    <i>
      <x v="70"/>
      <x v="1"/>
    </i>
    <i>
      <x v="71"/>
      <x v="1"/>
    </i>
    <i>
      <x v="72"/>
      <x/>
    </i>
    <i>
      <x v="73"/>
      <x v="1"/>
    </i>
    <i>
      <x v="74"/>
      <x v="3"/>
    </i>
    <i>
      <x v="75"/>
      <x v="1"/>
    </i>
    <i>
      <x v="76"/>
      <x/>
    </i>
    <i>
      <x v="77"/>
      <x v="1"/>
    </i>
    <i>
      <x v="78"/>
      <x v="3"/>
    </i>
    <i>
      <x v="79"/>
      <x v="3"/>
    </i>
    <i>
      <x v="80"/>
      <x v="1"/>
    </i>
    <i>
      <x v="81"/>
      <x v="1"/>
    </i>
    <i>
      <x v="82"/>
      <x v="1"/>
    </i>
    <i>
      <x v="83"/>
      <x/>
    </i>
    <i>
      <x v="84"/>
      <x/>
    </i>
    <i>
      <x v="85"/>
      <x v="1"/>
    </i>
    <i>
      <x v="86"/>
      <x v="3"/>
    </i>
    <i>
      <x v="87"/>
      <x v="1"/>
    </i>
    <i>
      <x v="88"/>
      <x/>
    </i>
    <i>
      <x v="89"/>
      <x v="1"/>
    </i>
    <i>
      <x v="90"/>
      <x v="1"/>
    </i>
    <i>
      <x v="91"/>
      <x/>
    </i>
    <i>
      <x v="92"/>
      <x v="1"/>
    </i>
    <i>
      <x v="93"/>
      <x/>
    </i>
    <i>
      <x v="94"/>
      <x v="3"/>
    </i>
    <i>
      <x v="95"/>
      <x v="1"/>
    </i>
    <i>
      <x v="96"/>
      <x/>
    </i>
    <i>
      <x v="97"/>
      <x v="1"/>
    </i>
    <i>
      <x v="98"/>
      <x v="1"/>
    </i>
    <i>
      <x v="99"/>
      <x v="1"/>
    </i>
    <i>
      <x v="100"/>
      <x v="1"/>
    </i>
    <i>
      <x v="101"/>
      <x v="1"/>
    </i>
    <i>
      <x v="102"/>
      <x v="3"/>
    </i>
    <i>
      <x v="103"/>
      <x v="3"/>
    </i>
    <i>
      <x v="104"/>
      <x v="3"/>
    </i>
    <i>
      <x v="105"/>
      <x v="1"/>
    </i>
    <i>
      <x v="106"/>
      <x v="1"/>
    </i>
    <i>
      <x v="107"/>
      <x v="3"/>
    </i>
    <i>
      <x v="108"/>
      <x v="1"/>
    </i>
    <i>
      <x v="109"/>
      <x/>
    </i>
    <i>
      <x v="110"/>
      <x v="1"/>
    </i>
    <i>
      <x v="111"/>
      <x/>
    </i>
    <i>
      <x v="112"/>
      <x/>
    </i>
    <i>
      <x v="113"/>
      <x v="3"/>
    </i>
    <i>
      <x v="114"/>
      <x v="1"/>
    </i>
    <i>
      <x v="115"/>
      <x v="1"/>
    </i>
    <i>
      <x v="116"/>
      <x v="3"/>
    </i>
    <i>
      <x v="117"/>
      <x v="3"/>
    </i>
    <i>
      <x v="118"/>
      <x v="2"/>
    </i>
    <i>
      <x v="119"/>
      <x/>
    </i>
    <i>
      <x v="120"/>
      <x v="1"/>
    </i>
    <i>
      <x v="121"/>
      <x v="3"/>
    </i>
    <i>
      <x v="122"/>
      <x/>
    </i>
    <i>
      <x v="123"/>
      <x v="1"/>
    </i>
    <i>
      <x v="124"/>
      <x v="3"/>
    </i>
    <i>
      <x v="125"/>
      <x v="1"/>
    </i>
    <i>
      <x v="126"/>
      <x v="1"/>
    </i>
    <i>
      <x v="127"/>
      <x/>
    </i>
    <i>
      <x v="128"/>
      <x/>
    </i>
    <i>
      <x v="129"/>
      <x v="1"/>
    </i>
    <i>
      <x v="130"/>
      <x v="1"/>
    </i>
    <i>
      <x v="131"/>
      <x v="3"/>
    </i>
    <i>
      <x v="132"/>
      <x v="1"/>
    </i>
    <i>
      <x v="133"/>
      <x v="1"/>
    </i>
    <i>
      <x v="134"/>
      <x v="3"/>
    </i>
    <i>
      <x v="135"/>
      <x v="3"/>
    </i>
    <i>
      <x v="136"/>
      <x v="3"/>
    </i>
    <i>
      <x v="137"/>
      <x/>
    </i>
    <i>
      <x v="138"/>
      <x v="3"/>
    </i>
    <i>
      <x v="139"/>
      <x v="1"/>
    </i>
    <i>
      <x v="140"/>
      <x v="3"/>
    </i>
    <i>
      <x v="141"/>
      <x v="1"/>
    </i>
    <i>
      <x v="142"/>
      <x v="1"/>
    </i>
    <i>
      <x v="143"/>
      <x v="3"/>
    </i>
    <i>
      <x v="144"/>
      <x v="1"/>
    </i>
    <i>
      <x v="145"/>
      <x v="3"/>
    </i>
    <i>
      <x v="146"/>
      <x v="1"/>
    </i>
    <i>
      <x v="147"/>
      <x/>
    </i>
    <i>
      <x v="148"/>
      <x v="3"/>
    </i>
    <i>
      <x v="149"/>
      <x/>
    </i>
    <i>
      <x v="150"/>
      <x/>
    </i>
    <i>
      <x v="151"/>
      <x/>
    </i>
    <i>
      <x v="152"/>
      <x/>
    </i>
    <i>
      <x v="153"/>
      <x v="3"/>
    </i>
    <i>
      <x v="154"/>
      <x v="1"/>
    </i>
    <i>
      <x v="155"/>
      <x/>
    </i>
    <i>
      <x v="156"/>
      <x v="1"/>
    </i>
    <i>
      <x v="157"/>
      <x v="1"/>
    </i>
    <i>
      <x v="158"/>
      <x v="1"/>
    </i>
    <i>
      <x v="159"/>
      <x v="2"/>
    </i>
    <i>
      <x v="160"/>
      <x v="2"/>
    </i>
    <i>
      <x v="161"/>
      <x/>
    </i>
    <i>
      <x v="162"/>
      <x v="3"/>
    </i>
    <i>
      <x v="163"/>
      <x v="1"/>
    </i>
    <i>
      <x v="164"/>
      <x v="1"/>
    </i>
    <i>
      <x v="165"/>
      <x/>
    </i>
    <i>
      <x v="166"/>
      <x v="1"/>
    </i>
    <i>
      <x v="167"/>
      <x/>
    </i>
    <i>
      <x v="168"/>
      <x/>
    </i>
    <i>
      <x v="169"/>
      <x v="2"/>
    </i>
    <i>
      <x v="170"/>
      <x/>
    </i>
    <i>
      <x v="171"/>
      <x v="1"/>
    </i>
    <i>
      <x v="172"/>
      <x/>
    </i>
    <i>
      <x v="173"/>
      <x v="2"/>
    </i>
    <i>
      <x v="174"/>
      <x/>
    </i>
    <i>
      <x v="175"/>
      <x v="3"/>
    </i>
    <i>
      <x v="176"/>
      <x v="3"/>
    </i>
    <i>
      <x v="177"/>
      <x/>
    </i>
    <i>
      <x v="178"/>
      <x v="1"/>
    </i>
    <i>
      <x v="179"/>
      <x v="3"/>
    </i>
    <i>
      <x v="180"/>
      <x v="1"/>
    </i>
    <i>
      <x v="181"/>
      <x v="3"/>
    </i>
    <i>
      <x v="182"/>
      <x v="1"/>
    </i>
    <i>
      <x v="183"/>
      <x/>
    </i>
    <i>
      <x v="184"/>
      <x v="1"/>
    </i>
    <i>
      <x v="185"/>
      <x/>
    </i>
    <i>
      <x v="186"/>
      <x v="1"/>
    </i>
    <i>
      <x v="187"/>
      <x/>
    </i>
    <i>
      <x v="188"/>
      <x v="3"/>
    </i>
    <i>
      <x v="189"/>
      <x v="3"/>
    </i>
    <i>
      <x v="190"/>
      <x v="1"/>
    </i>
    <i>
      <x v="191"/>
      <x v="3"/>
    </i>
    <i>
      <x v="192"/>
      <x v="3"/>
    </i>
    <i>
      <x v="193"/>
      <x/>
    </i>
    <i>
      <x v="194"/>
      <x v="1"/>
    </i>
    <i>
      <x v="195"/>
      <x v="1"/>
    </i>
    <i>
      <x v="196"/>
      <x v="3"/>
    </i>
    <i>
      <x v="197"/>
      <x v="1"/>
    </i>
    <i>
      <x v="198"/>
      <x/>
    </i>
    <i>
      <x v="199"/>
      <x v="1"/>
    </i>
    <i>
      <x v="200"/>
      <x v="3"/>
    </i>
    <i>
      <x v="201"/>
      <x v="3"/>
    </i>
    <i>
      <x v="202"/>
      <x v="3"/>
    </i>
    <i>
      <x v="203"/>
      <x/>
    </i>
    <i>
      <x v="204"/>
      <x/>
    </i>
    <i>
      <x v="205"/>
      <x v="1"/>
    </i>
    <i>
      <x v="206"/>
      <x v="3"/>
    </i>
    <i>
      <x v="207"/>
      <x v="1"/>
    </i>
    <i>
      <x v="208"/>
      <x v="3"/>
    </i>
    <i>
      <x v="209"/>
      <x v="3"/>
    </i>
    <i>
      <x v="210"/>
      <x v="1"/>
    </i>
    <i>
      <x v="211"/>
      <x v="1"/>
    </i>
    <i>
      <x v="212"/>
      <x v="1"/>
    </i>
    <i>
      <x v="213"/>
      <x v="1"/>
    </i>
    <i>
      <x v="214"/>
      <x v="1"/>
    </i>
    <i>
      <x v="215"/>
      <x v="3"/>
    </i>
    <i>
      <x v="216"/>
      <x/>
    </i>
    <i>
      <x v="217"/>
      <x v="1"/>
    </i>
    <i>
      <x v="218"/>
      <x/>
    </i>
    <i>
      <x v="219"/>
      <x v="1"/>
    </i>
    <i>
      <x v="220"/>
      <x/>
    </i>
    <i>
      <x v="221"/>
      <x v="1"/>
    </i>
    <i>
      <x v="222"/>
      <x v="1"/>
    </i>
    <i>
      <x v="223"/>
      <x v="3"/>
    </i>
    <i>
      <x v="224"/>
      <x v="3"/>
    </i>
    <i>
      <x v="225"/>
      <x v="3"/>
    </i>
    <i>
      <x v="226"/>
      <x/>
    </i>
    <i>
      <x v="227"/>
      <x v="1"/>
    </i>
    <i>
      <x v="228"/>
      <x/>
    </i>
    <i>
      <x v="229"/>
      <x v="1"/>
    </i>
    <i>
      <x v="230"/>
      <x v="3"/>
    </i>
    <i>
      <x v="231"/>
      <x v="1"/>
    </i>
    <i>
      <x v="232"/>
      <x v="3"/>
    </i>
    <i>
      <x v="233"/>
      <x v="3"/>
    </i>
    <i>
      <x v="234"/>
      <x v="3"/>
    </i>
    <i>
      <x v="235"/>
      <x v="1"/>
    </i>
    <i>
      <x v="236"/>
      <x v="3"/>
    </i>
    <i>
      <x v="237"/>
      <x v="3"/>
    </i>
    <i>
      <x v="238"/>
      <x v="3"/>
    </i>
    <i>
      <x v="239"/>
      <x/>
    </i>
    <i>
      <x v="240"/>
      <x v="1"/>
    </i>
    <i>
      <x v="241"/>
      <x v="1"/>
    </i>
    <i>
      <x v="242"/>
      <x v="1"/>
    </i>
    <i>
      <x v="243"/>
      <x v="1"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3"/>
    </i>
    <i>
      <x v="251"/>
      <x/>
    </i>
    <i>
      <x v="252"/>
      <x v="3"/>
    </i>
    <i>
      <x v="253"/>
      <x v="3"/>
    </i>
    <i>
      <x v="254"/>
      <x v="3"/>
    </i>
    <i>
      <x v="255"/>
      <x v="3"/>
    </i>
    <i>
      <x v="256"/>
      <x v="3"/>
    </i>
    <i>
      <x v="257"/>
      <x/>
    </i>
    <i>
      <x v="258"/>
      <x/>
    </i>
    <i>
      <x v="259"/>
      <x/>
    </i>
    <i>
      <x v="260"/>
      <x v="1"/>
    </i>
    <i>
      <x v="261"/>
      <x/>
    </i>
    <i>
      <x v="262"/>
      <x/>
    </i>
    <i>
      <x v="263"/>
      <x v="3"/>
    </i>
    <i>
      <x v="264"/>
      <x v="1"/>
    </i>
    <i>
      <x v="265"/>
      <x v="3"/>
    </i>
    <i>
      <x v="266"/>
      <x v="2"/>
    </i>
    <i>
      <x v="267"/>
      <x v="1"/>
    </i>
    <i>
      <x v="268"/>
      <x v="1"/>
    </i>
    <i>
      <x v="269"/>
      <x v="3"/>
    </i>
    <i>
      <x v="270"/>
      <x/>
    </i>
    <i>
      <x v="271"/>
      <x v="1"/>
    </i>
    <i>
      <x v="272"/>
      <x v="3"/>
    </i>
    <i>
      <x v="273"/>
      <x v="1"/>
    </i>
    <i>
      <x v="274"/>
      <x/>
    </i>
    <i>
      <x v="275"/>
      <x v="3"/>
    </i>
    <i>
      <x v="276"/>
      <x v="3"/>
    </i>
    <i>
      <x v="277"/>
      <x v="1"/>
    </i>
    <i>
      <x v="278"/>
      <x v="3"/>
    </i>
    <i>
      <x v="279"/>
      <x/>
    </i>
    <i>
      <x v="280"/>
      <x v="3"/>
    </i>
    <i>
      <x v="281"/>
      <x v="3"/>
    </i>
    <i>
      <x v="282"/>
      <x v="3"/>
    </i>
    <i>
      <x v="283"/>
      <x v="2"/>
    </i>
    <i>
      <x v="284"/>
      <x v="2"/>
    </i>
    <i>
      <x v="285"/>
      <x v="2"/>
    </i>
    <i>
      <x v="286"/>
      <x v="2"/>
    </i>
    <i>
      <x v="287"/>
      <x v="1"/>
    </i>
    <i>
      <x v="288"/>
      <x v="1"/>
    </i>
    <i>
      <x v="289"/>
      <x/>
    </i>
    <i>
      <x v="290"/>
      <x v="2"/>
    </i>
    <i>
      <x v="291"/>
      <x/>
    </i>
    <i>
      <x v="292"/>
      <x v="3"/>
    </i>
    <i>
      <x v="293"/>
      <x v="3"/>
    </i>
    <i>
      <x v="294"/>
      <x/>
    </i>
    <i>
      <x v="295"/>
      <x v="3"/>
    </i>
    <i>
      <x v="296"/>
      <x v="1"/>
    </i>
    <i>
      <x v="297"/>
      <x/>
    </i>
    <i>
      <x v="298"/>
      <x v="1"/>
    </i>
    <i>
      <x v="299"/>
      <x v="3"/>
    </i>
    <i>
      <x v="300"/>
      <x v="3"/>
    </i>
    <i>
      <x v="301"/>
      <x v="3"/>
    </i>
    <i>
      <x v="302"/>
      <x v="3"/>
    </i>
    <i>
      <x v="303"/>
      <x v="1"/>
    </i>
    <i>
      <x v="304"/>
      <x v="3"/>
    </i>
    <i>
      <x v="305"/>
      <x v="1"/>
    </i>
    <i>
      <x v="306"/>
      <x v="1"/>
    </i>
    <i>
      <x v="307"/>
      <x v="3"/>
    </i>
    <i>
      <x v="308"/>
      <x v="3"/>
    </i>
    <i>
      <x v="309"/>
      <x v="3"/>
    </i>
    <i>
      <x v="310"/>
      <x v="2"/>
    </i>
    <i>
      <x v="311"/>
      <x/>
    </i>
    <i>
      <x v="312"/>
      <x v="1"/>
    </i>
    <i>
      <x v="313"/>
      <x v="1"/>
    </i>
    <i>
      <x v="314"/>
      <x v="1"/>
    </i>
    <i>
      <x v="315"/>
      <x v="1"/>
    </i>
    <i>
      <x v="316"/>
      <x v="1"/>
    </i>
    <i>
      <x v="317"/>
      <x v="1"/>
    </i>
    <i>
      <x v="318"/>
      <x v="1"/>
    </i>
    <i>
      <x v="319"/>
      <x v="1"/>
    </i>
    <i>
      <x v="320"/>
      <x v="1"/>
    </i>
    <i>
      <x v="321"/>
      <x v="3"/>
    </i>
    <i>
      <x v="322"/>
      <x/>
    </i>
    <i>
      <x v="323"/>
      <x v="1"/>
    </i>
    <i>
      <x v="324"/>
      <x/>
    </i>
    <i>
      <x v="325"/>
      <x v="1"/>
    </i>
    <i>
      <x v="326"/>
      <x v="2"/>
    </i>
    <i>
      <x v="327"/>
      <x v="3"/>
    </i>
    <i>
      <x v="328"/>
      <x/>
    </i>
    <i>
      <x v="329"/>
      <x v="1"/>
    </i>
    <i>
      <x v="330"/>
      <x v="1"/>
    </i>
    <i>
      <x v="331"/>
      <x/>
    </i>
    <i>
      <x v="332"/>
      <x v="1"/>
    </i>
    <i>
      <x v="333"/>
      <x/>
    </i>
    <i>
      <x v="334"/>
      <x v="1"/>
    </i>
    <i>
      <x v="335"/>
      <x v="1"/>
    </i>
    <i>
      <x v="336"/>
      <x v="1"/>
    </i>
    <i>
      <x v="337"/>
      <x v="3"/>
    </i>
    <i>
      <x v="338"/>
      <x v="3"/>
    </i>
    <i>
      <x v="339"/>
      <x/>
    </i>
    <i>
      <x v="340"/>
      <x/>
    </i>
    <i>
      <x v="341"/>
      <x v="3"/>
    </i>
    <i>
      <x v="342"/>
      <x v="1"/>
    </i>
    <i>
      <x v="343"/>
      <x v="1"/>
    </i>
    <i>
      <x v="344"/>
      <x v="1"/>
    </i>
    <i>
      <x v="345"/>
      <x/>
    </i>
    <i>
      <x v="346"/>
      <x v="1"/>
    </i>
    <i>
      <x v="347"/>
      <x v="1"/>
    </i>
    <i>
      <x v="348"/>
      <x v="1"/>
    </i>
    <i>
      <x v="349"/>
      <x v="1"/>
    </i>
    <i>
      <x v="350"/>
      <x v="1"/>
    </i>
    <i>
      <x v="351"/>
      <x v="1"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/>
    </i>
    <i>
      <x v="367"/>
      <x v="3"/>
    </i>
    <i>
      <x v="368"/>
      <x/>
    </i>
    <i>
      <x v="369"/>
      <x v="1"/>
    </i>
    <i>
      <x v="370"/>
      <x v="1"/>
    </i>
    <i>
      <x v="371"/>
      <x/>
    </i>
    <i>
      <x v="372"/>
      <x v="3"/>
    </i>
    <i>
      <x v="373"/>
      <x v="3"/>
    </i>
    <i>
      <x v="374"/>
      <x v="1"/>
    </i>
    <i>
      <x v="375"/>
      <x/>
    </i>
    <i>
      <x v="376"/>
      <x v="3"/>
    </i>
    <i>
      <x v="377"/>
      <x v="3"/>
    </i>
    <i>
      <x v="378"/>
      <x v="2"/>
    </i>
    <i>
      <x v="379"/>
      <x v="3"/>
    </i>
    <i>
      <x v="380"/>
      <x v="1"/>
    </i>
    <i>
      <x v="381"/>
      <x v="3"/>
    </i>
    <i>
      <x v="382"/>
      <x/>
    </i>
    <i>
      <x v="383"/>
      <x v="1"/>
    </i>
    <i>
      <x v="384"/>
      <x v="3"/>
    </i>
    <i>
      <x v="385"/>
      <x v="3"/>
    </i>
    <i>
      <x v="386"/>
      <x/>
    </i>
    <i>
      <x v="387"/>
      <x v="3"/>
    </i>
    <i>
      <x v="388"/>
      <x v="1"/>
    </i>
    <i>
      <x v="389"/>
      <x/>
    </i>
    <i>
      <x v="390"/>
      <x/>
    </i>
    <i>
      <x v="391"/>
      <x v="3"/>
    </i>
    <i>
      <x v="392"/>
      <x v="1"/>
    </i>
    <i>
      <x v="393"/>
      <x v="3"/>
    </i>
    <i>
      <x v="394"/>
      <x v="3"/>
    </i>
    <i>
      <x v="395"/>
      <x v="3"/>
    </i>
    <i>
      <x v="396"/>
      <x v="3"/>
    </i>
    <i>
      <x v="397"/>
      <x/>
    </i>
    <i>
      <x v="398"/>
      <x v="1"/>
    </i>
    <i>
      <x v="399"/>
      <x v="3"/>
    </i>
    <i>
      <x v="400"/>
      <x v="1"/>
    </i>
    <i>
      <x v="401"/>
      <x/>
    </i>
    <i>
      <x v="402"/>
      <x v="3"/>
    </i>
    <i>
      <x v="403"/>
      <x/>
    </i>
    <i>
      <x v="404"/>
      <x v="3"/>
    </i>
    <i>
      <x v="405"/>
      <x v="3"/>
    </i>
    <i>
      <x v="406"/>
      <x v="3"/>
    </i>
    <i>
      <x v="407"/>
      <x v="3"/>
    </i>
    <i>
      <x v="408"/>
      <x v="1"/>
    </i>
    <i>
      <x v="409"/>
      <x v="1"/>
    </i>
    <i>
      <x v="410"/>
      <x/>
    </i>
    <i>
      <x v="411"/>
      <x/>
    </i>
    <i>
      <x v="412"/>
      <x/>
    </i>
    <i>
      <x v="413"/>
      <x v="3"/>
    </i>
    <i>
      <x v="414"/>
      <x v="3"/>
    </i>
    <i>
      <x v="415"/>
      <x v="3"/>
    </i>
    <i>
      <x v="416"/>
      <x v="1"/>
    </i>
    <i>
      <x v="417"/>
      <x v="3"/>
    </i>
    <i>
      <x v="418"/>
      <x v="3"/>
    </i>
    <i>
      <x v="419"/>
      <x v="1"/>
    </i>
    <i>
      <x v="420"/>
      <x v="3"/>
    </i>
    <i>
      <x v="421"/>
      <x v="3"/>
    </i>
    <i>
      <x v="422"/>
      <x v="3"/>
    </i>
    <i>
      <x v="423"/>
      <x/>
    </i>
    <i>
      <x v="424"/>
      <x/>
    </i>
    <i>
      <x v="425"/>
      <x/>
    </i>
    <i>
      <x v="426"/>
      <x v="1"/>
    </i>
    <i>
      <x v="427"/>
      <x v="3"/>
    </i>
    <i>
      <x v="428"/>
      <x/>
    </i>
    <i>
      <x v="429"/>
      <x v="3"/>
    </i>
    <i>
      <x v="430"/>
      <x v="1"/>
    </i>
    <i>
      <x v="431"/>
      <x v="2"/>
    </i>
    <i>
      <x v="432"/>
      <x v="1"/>
    </i>
    <i>
      <x v="433"/>
      <x/>
    </i>
    <i>
      <x v="434"/>
      <x/>
    </i>
    <i>
      <x v="435"/>
      <x v="3"/>
    </i>
    <i>
      <x v="436"/>
      <x v="1"/>
    </i>
    <i>
      <x v="437"/>
      <x/>
    </i>
    <i>
      <x v="438"/>
      <x v="3"/>
    </i>
    <i>
      <x v="439"/>
      <x v="3"/>
    </i>
    <i>
      <x v="440"/>
      <x v="3"/>
    </i>
    <i>
      <x v="441"/>
      <x v="3"/>
    </i>
    <i>
      <x v="442"/>
      <x v="3"/>
    </i>
    <i>
      <x v="443"/>
      <x/>
    </i>
    <i>
      <x v="444"/>
      <x v="3"/>
    </i>
    <i>
      <x v="445"/>
      <x v="3"/>
    </i>
    <i>
      <x v="446"/>
      <x v="3"/>
    </i>
    <i>
      <x v="447"/>
      <x v="3"/>
    </i>
    <i>
      <x v="448"/>
      <x/>
    </i>
    <i>
      <x v="449"/>
      <x v="1"/>
    </i>
    <i>
      <x v="450"/>
      <x v="2"/>
    </i>
    <i>
      <x v="451"/>
      <x v="2"/>
    </i>
    <i>
      <x v="452"/>
      <x v="1"/>
    </i>
    <i>
      <x v="453"/>
      <x v="1"/>
    </i>
    <i>
      <x v="454"/>
      <x v="1"/>
    </i>
    <i>
      <x v="455"/>
      <x v="1"/>
    </i>
    <i>
      <x v="456"/>
      <x v="1"/>
    </i>
    <i>
      <x v="457"/>
      <x v="3"/>
    </i>
    <i>
      <x v="458"/>
      <x v="1"/>
    </i>
    <i>
      <x v="459"/>
      <x v="1"/>
    </i>
    <i>
      <x v="460"/>
      <x/>
    </i>
    <i>
      <x v="461"/>
      <x v="3"/>
    </i>
    <i>
      <x v="462"/>
      <x v="3"/>
    </i>
    <i>
      <x v="463"/>
      <x/>
    </i>
    <i>
      <x v="464"/>
      <x/>
    </i>
    <i>
      <x v="465"/>
      <x v="1"/>
    </i>
    <i>
      <x v="466"/>
      <x/>
    </i>
    <i>
      <x v="467"/>
      <x/>
    </i>
    <i>
      <x v="468"/>
      <x v="3"/>
    </i>
    <i>
      <x v="469"/>
      <x v="1"/>
    </i>
    <i>
      <x v="470"/>
      <x v="1"/>
    </i>
    <i>
      <x v="471"/>
      <x v="1"/>
    </i>
    <i>
      <x v="472"/>
      <x v="1"/>
    </i>
    <i>
      <x v="473"/>
      <x v="2"/>
    </i>
    <i>
      <x v="474"/>
      <x v="3"/>
    </i>
    <i>
      <x v="475"/>
      <x v="1"/>
    </i>
    <i>
      <x v="476"/>
      <x/>
    </i>
    <i>
      <x v="477"/>
      <x/>
    </i>
    <i>
      <x v="478"/>
      <x/>
    </i>
    <i>
      <x v="479"/>
      <x/>
    </i>
    <i>
      <x v="480"/>
      <x v="3"/>
    </i>
    <i>
      <x v="481"/>
      <x v="1"/>
    </i>
    <i>
      <x v="482"/>
      <x v="3"/>
    </i>
    <i>
      <x v="483"/>
      <x/>
    </i>
    <i>
      <x v="484"/>
      <x/>
    </i>
    <i>
      <x v="485"/>
      <x/>
    </i>
    <i>
      <x v="486"/>
      <x/>
    </i>
    <i>
      <x v="487"/>
      <x/>
    </i>
    <i>
      <x v="488"/>
      <x v="1"/>
    </i>
    <i>
      <x v="489"/>
      <x/>
    </i>
    <i>
      <x v="490"/>
      <x v="1"/>
    </i>
    <i>
      <x v="491"/>
      <x v="3"/>
    </i>
    <i>
      <x v="492"/>
      <x v="3"/>
    </i>
    <i>
      <x v="493"/>
      <x v="3"/>
    </i>
    <i>
      <x v="494"/>
      <x v="3"/>
    </i>
    <i>
      <x v="495"/>
      <x v="1"/>
    </i>
    <i>
      <x v="496"/>
      <x v="3"/>
    </i>
    <i>
      <x v="497"/>
      <x/>
    </i>
    <i>
      <x v="498"/>
      <x v="3"/>
    </i>
    <i>
      <x v="499"/>
      <x v="1"/>
    </i>
    <i>
      <x v="500"/>
      <x v="3"/>
    </i>
    <i>
      <x v="501"/>
      <x v="3"/>
    </i>
    <i>
      <x v="502"/>
      <x v="1"/>
    </i>
    <i>
      <x v="503"/>
      <x v="1"/>
    </i>
    <i>
      <x v="504"/>
      <x v="3"/>
    </i>
    <i>
      <x v="505"/>
      <x v="1"/>
    </i>
    <i>
      <x v="506"/>
      <x v="1"/>
    </i>
    <i>
      <x v="507"/>
      <x/>
    </i>
    <i>
      <x v="508"/>
      <x/>
    </i>
    <i>
      <x v="509"/>
      <x/>
    </i>
    <i>
      <x v="510"/>
      <x/>
    </i>
    <i>
      <x v="511"/>
      <x/>
    </i>
    <i>
      <x v="512"/>
      <x v="3"/>
    </i>
    <i>
      <x v="513"/>
      <x/>
    </i>
    <i>
      <x v="514"/>
      <x/>
    </i>
    <i>
      <x v="515"/>
      <x/>
    </i>
    <i>
      <x v="516"/>
      <x/>
    </i>
    <i>
      <x v="517"/>
      <x/>
    </i>
    <i>
      <x v="518"/>
      <x/>
    </i>
    <i>
      <x v="519"/>
      <x v="1"/>
    </i>
    <i>
      <x v="520"/>
      <x v="1"/>
    </i>
    <i>
      <x v="521"/>
      <x v="1"/>
    </i>
    <i>
      <x v="522"/>
      <x v="1"/>
    </i>
    <i>
      <x v="523"/>
      <x v="3"/>
    </i>
    <i>
      <x v="524"/>
      <x v="1"/>
    </i>
    <i>
      <x v="525"/>
      <x/>
    </i>
    <i>
      <x v="526"/>
      <x/>
    </i>
    <i>
      <x v="527"/>
      <x v="3"/>
    </i>
    <i>
      <x v="528"/>
      <x/>
    </i>
    <i>
      <x v="529"/>
      <x v="3"/>
    </i>
    <i>
      <x v="530"/>
      <x v="3"/>
    </i>
    <i>
      <x v="531"/>
      <x/>
    </i>
    <i>
      <x v="532"/>
      <x v="3"/>
    </i>
    <i>
      <x v="533"/>
      <x v="1"/>
    </i>
    <i>
      <x v="534"/>
      <x/>
    </i>
    <i>
      <x v="535"/>
      <x/>
    </i>
    <i>
      <x v="536"/>
      <x/>
    </i>
    <i>
      <x v="537"/>
      <x/>
    </i>
    <i>
      <x v="538"/>
      <x/>
    </i>
    <i>
      <x v="539"/>
      <x v="1"/>
    </i>
    <i>
      <x v="540"/>
      <x/>
    </i>
    <i>
      <x v="541"/>
      <x/>
    </i>
    <i>
      <x v="542"/>
      <x v="3"/>
    </i>
    <i>
      <x v="543"/>
      <x v="3"/>
    </i>
    <i>
      <x v="544"/>
      <x v="1"/>
    </i>
    <i>
      <x v="545"/>
      <x v="3"/>
    </i>
    <i>
      <x v="546"/>
      <x v="3"/>
    </i>
    <i>
      <x v="547"/>
      <x v="3"/>
    </i>
    <i>
      <x v="548"/>
      <x v="3"/>
    </i>
    <i>
      <x v="549"/>
      <x v="1"/>
    </i>
    <i>
      <x v="550"/>
      <x v="3"/>
    </i>
    <i>
      <x v="551"/>
      <x v="1"/>
    </i>
    <i>
      <x v="552"/>
      <x v="3"/>
    </i>
    <i>
      <x v="553"/>
      <x v="3"/>
    </i>
    <i>
      <x v="554"/>
      <x v="3"/>
    </i>
    <i>
      <x v="555"/>
      <x v="3"/>
    </i>
    <i>
      <x v="556"/>
      <x v="3"/>
    </i>
    <i>
      <x v="557"/>
      <x v="1"/>
    </i>
    <i>
      <x v="558"/>
      <x v="3"/>
    </i>
    <i>
      <x v="559"/>
      <x v="3"/>
    </i>
    <i>
      <x v="560"/>
      <x/>
    </i>
    <i>
      <x v="561"/>
      <x v="3"/>
    </i>
    <i>
      <x v="562"/>
      <x/>
    </i>
    <i>
      <x v="563"/>
      <x v="1"/>
    </i>
    <i>
      <x v="564"/>
      <x v="1"/>
    </i>
    <i>
      <x v="565"/>
      <x v="1"/>
    </i>
    <i>
      <x v="566"/>
      <x v="1"/>
    </i>
    <i>
      <x v="567"/>
      <x/>
    </i>
    <i>
      <x v="568"/>
      <x v="1"/>
    </i>
    <i>
      <x v="569"/>
      <x v="1"/>
    </i>
    <i>
      <x v="570"/>
      <x/>
    </i>
    <i>
      <x v="571"/>
      <x v="1"/>
    </i>
    <i>
      <x v="572"/>
      <x v="3"/>
    </i>
    <i>
      <x v="573"/>
      <x v="1"/>
    </i>
    <i>
      <x v="574"/>
      <x v="1"/>
    </i>
    <i>
      <x v="575"/>
      <x/>
    </i>
    <i>
      <x v="576"/>
      <x/>
    </i>
    <i>
      <x v="577"/>
      <x v="3"/>
    </i>
    <i>
      <x v="578"/>
      <x v="1"/>
    </i>
    <i>
      <x v="579"/>
      <x v="3"/>
    </i>
    <i>
      <x v="580"/>
      <x/>
    </i>
    <i>
      <x v="581"/>
      <x v="3"/>
    </i>
    <i>
      <x v="582"/>
      <x/>
    </i>
    <i>
      <x v="583"/>
      <x/>
    </i>
    <i>
      <x v="584"/>
      <x/>
    </i>
    <i>
      <x v="585"/>
      <x/>
    </i>
    <i>
      <x v="586"/>
      <x/>
    </i>
    <i>
      <x v="587"/>
      <x/>
    </i>
    <i>
      <x v="588"/>
      <x v="3"/>
    </i>
    <i>
      <x v="589"/>
      <x v="1"/>
    </i>
    <i>
      <x v="590"/>
      <x/>
    </i>
    <i>
      <x v="591"/>
      <x v="3"/>
    </i>
    <i>
      <x v="592"/>
      <x v="3"/>
    </i>
    <i>
      <x v="593"/>
      <x v="1"/>
    </i>
    <i>
      <x v="594"/>
      <x/>
    </i>
    <i>
      <x v="595"/>
      <x v="1"/>
    </i>
    <i>
      <x v="596"/>
      <x v="3"/>
    </i>
    <i>
      <x v="597"/>
      <x v="1"/>
    </i>
    <i>
      <x v="598"/>
      <x v="1"/>
    </i>
    <i>
      <x v="599"/>
      <x v="1"/>
    </i>
    <i>
      <x v="600"/>
      <x/>
    </i>
    <i>
      <x v="601"/>
      <x v="1"/>
    </i>
    <i>
      <x v="602"/>
      <x v="1"/>
    </i>
    <i>
      <x v="603"/>
      <x v="3"/>
    </i>
    <i>
      <x v="604"/>
      <x/>
    </i>
    <i>
      <x v="605"/>
      <x v="3"/>
    </i>
    <i>
      <x v="606"/>
      <x/>
    </i>
    <i>
      <x v="607"/>
      <x/>
    </i>
    <i>
      <x v="608"/>
      <x v="3"/>
    </i>
    <i>
      <x v="609"/>
      <x v="1"/>
    </i>
    <i>
      <x v="610"/>
      <x v="1"/>
    </i>
    <i>
      <x v="611"/>
      <x v="1"/>
    </i>
    <i>
      <x v="612"/>
      <x v="2"/>
    </i>
    <i>
      <x v="613"/>
      <x v="1"/>
    </i>
    <i>
      <x v="614"/>
      <x v="3"/>
    </i>
    <i>
      <x v="615"/>
      <x v="1"/>
    </i>
    <i>
      <x v="616"/>
      <x v="3"/>
    </i>
    <i>
      <x v="617"/>
      <x v="1"/>
    </i>
    <i>
      <x v="618"/>
      <x v="3"/>
    </i>
    <i>
      <x v="619"/>
      <x v="1"/>
    </i>
    <i>
      <x v="620"/>
      <x v="3"/>
    </i>
    <i>
      <x v="621"/>
      <x/>
    </i>
    <i>
      <x v="622"/>
      <x v="3"/>
    </i>
    <i>
      <x v="623"/>
      <x v="1"/>
    </i>
    <i>
      <x v="624"/>
      <x v="1"/>
    </i>
    <i>
      <x v="625"/>
      <x v="3"/>
    </i>
    <i>
      <x v="626"/>
      <x v="3"/>
    </i>
    <i>
      <x v="627"/>
      <x v="1"/>
    </i>
    <i>
      <x v="628"/>
      <x v="3"/>
    </i>
    <i>
      <x v="629"/>
      <x v="3"/>
    </i>
    <i>
      <x v="630"/>
      <x v="1"/>
    </i>
    <i>
      <x v="631"/>
      <x v="3"/>
    </i>
    <i>
      <x v="632"/>
      <x v="1"/>
    </i>
    <i>
      <x v="633"/>
      <x v="3"/>
    </i>
    <i>
      <x v="634"/>
      <x v="1"/>
    </i>
    <i>
      <x v="635"/>
      <x v="3"/>
    </i>
    <i>
      <x v="636"/>
      <x v="2"/>
    </i>
    <i>
      <x v="637"/>
      <x/>
    </i>
    <i>
      <x v="638"/>
      <x v="1"/>
    </i>
    <i>
      <x v="639"/>
      <x v="1"/>
    </i>
    <i>
      <x v="640"/>
      <x v="1"/>
    </i>
    <i>
      <x v="641"/>
      <x v="1"/>
    </i>
    <i>
      <x v="642"/>
      <x v="3"/>
    </i>
    <i>
      <x v="643"/>
      <x v="3"/>
    </i>
    <i>
      <x v="644"/>
      <x v="4"/>
    </i>
  </rowItems>
  <colItems count="1">
    <i/>
  </colItems>
  <dataFields count="1">
    <dataField name="SUM of Impression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 Table 78" cacheId="25" applyNumberFormats="0" applyBorderFormats="0" applyFontFormats="0" applyPatternFormats="0" applyAlignmentFormats="0" applyWidthHeightFormats="0" dataCaption="" updatedVersion="8" rowGrandTotals="0" compact="0" compactData="0">
  <location ref="A1:C657" firstHeaderRow="1" firstDataRow="1" firstDataCol="2"/>
  <pivotFields count="21">
    <pivotField name="Venue Name" axis="axisRow" compact="0" outline="0" multipleItemSelectionAllowed="1" showAll="0" sortType="ascending" defaultSubtotal="0">
      <items count="655">
        <item x="74"/>
        <item x="514"/>
        <item x="532"/>
        <item x="545"/>
        <item x="649"/>
        <item x="640"/>
        <item x="136"/>
        <item x="615"/>
        <item x="611"/>
        <item x="388"/>
        <item x="417"/>
        <item x="579"/>
        <item x="55"/>
        <item x="194"/>
        <item x="389"/>
        <item x="568"/>
        <item x="277"/>
        <item x="439"/>
        <item x="138"/>
        <item x="67"/>
        <item x="537"/>
        <item x="416"/>
        <item x="442"/>
        <item x="364"/>
        <item x="339"/>
        <item x="76"/>
        <item x="484"/>
        <item x="360"/>
        <item x="343"/>
        <item x="298"/>
        <item x="110"/>
        <item x="314"/>
        <item x="147"/>
        <item x="326"/>
        <item x="285"/>
        <item x="341"/>
        <item x="630"/>
        <item x="431"/>
        <item x="228"/>
        <item x="96"/>
        <item x="168"/>
        <item x="98"/>
        <item x="465"/>
        <item x="100"/>
        <item x="534"/>
        <item x="219"/>
        <item x="566"/>
        <item x="460"/>
        <item x="189"/>
        <item x="214"/>
        <item x="378"/>
        <item x="407"/>
        <item x="452"/>
        <item x="144"/>
        <item x="238"/>
        <item x="265"/>
        <item x="424"/>
        <item x="198"/>
        <item x="634"/>
        <item x="42"/>
        <item x="85"/>
        <item x="89"/>
        <item x="8"/>
        <item x="231"/>
        <item x="295"/>
        <item x="48"/>
        <item x="205"/>
        <item x="639"/>
        <item x="241"/>
        <item x="197"/>
        <item x="319"/>
        <item x="620"/>
        <item x="66"/>
        <item x="220"/>
        <item x="271"/>
        <item x="30"/>
        <item x="554"/>
        <item x="355"/>
        <item x="250"/>
        <item x="574"/>
        <item x="94"/>
        <item x="453"/>
        <item x="180"/>
        <item x="161"/>
        <item x="304"/>
        <item x="290"/>
        <item x="600"/>
        <item x="590"/>
        <item x="166"/>
        <item x="311"/>
        <item x="363"/>
        <item x="587"/>
        <item x="270"/>
        <item x="229"/>
        <item x="591"/>
        <item x="469"/>
        <item x="266"/>
        <item x="181"/>
        <item x="165"/>
        <item x="374"/>
        <item x="272"/>
        <item x="423"/>
        <item x="257"/>
        <item x="610"/>
        <item x="155"/>
        <item x="576"/>
        <item x="114"/>
        <item x="454"/>
        <item x="447"/>
        <item x="93"/>
        <item x="25"/>
        <item x="428"/>
        <item x="618"/>
        <item x="324"/>
        <item x="373"/>
        <item x="538"/>
        <item x="636"/>
        <item x="468"/>
        <item x="457"/>
        <item x="451"/>
        <item x="22"/>
        <item x="411"/>
        <item x="57"/>
        <item x="148"/>
        <item x="104"/>
        <item x="273"/>
        <item x="288"/>
        <item x="463"/>
        <item x="550"/>
        <item x="508"/>
        <item x="142"/>
        <item x="561"/>
        <item x="92"/>
        <item x="358"/>
        <item x="571"/>
        <item x="385"/>
        <item x="1"/>
        <item x="6"/>
        <item x="145"/>
        <item x="370"/>
        <item x="115"/>
        <item x="552"/>
        <item x="268"/>
        <item x="487"/>
        <item x="61"/>
        <item x="524"/>
        <item x="362"/>
        <item x="444"/>
        <item x="458"/>
        <item x="539"/>
        <item x="150"/>
        <item x="598"/>
        <item x="515"/>
        <item x="419"/>
        <item x="479"/>
        <item x="356"/>
        <item x="95"/>
        <item x="173"/>
        <item x="494"/>
        <item x="254"/>
        <item x="338"/>
        <item x="28"/>
        <item x="240"/>
        <item x="310"/>
        <item x="397"/>
        <item x="251"/>
        <item x="167"/>
        <item x="505"/>
        <item x="446"/>
        <item x="282"/>
        <item x="175"/>
        <item x="131"/>
        <item x="263"/>
        <item x="542"/>
        <item x="201"/>
        <item x="78"/>
        <item x="592"/>
        <item x="287"/>
        <item x="294"/>
        <item x="482"/>
        <item x="488"/>
        <item x="179"/>
        <item x="493"/>
        <item x="149"/>
        <item x="583"/>
        <item x="345"/>
        <item x="603"/>
        <item x="606"/>
        <item x="336"/>
        <item x="235"/>
        <item x="244"/>
        <item x="546"/>
        <item x="9"/>
        <item x="492"/>
        <item x="333"/>
        <item x="239"/>
        <item x="391"/>
        <item x="563"/>
        <item x="382"/>
        <item x="335"/>
        <item x="236"/>
        <item x="71"/>
        <item x="207"/>
        <item x="556"/>
        <item x="530"/>
        <item x="536"/>
        <item x="31"/>
        <item x="565"/>
        <item x="184"/>
        <item x="392"/>
        <item x="491"/>
        <item x="41"/>
        <item x="637"/>
        <item x="302"/>
        <item x="56"/>
        <item x="502"/>
        <item x="122"/>
        <item x="68"/>
        <item x="631"/>
        <item x="120"/>
        <item x="436"/>
        <item x="429"/>
        <item x="642"/>
        <item x="601"/>
        <item x="330"/>
        <item x="47"/>
        <item x="216"/>
        <item x="246"/>
        <item x="346"/>
        <item x="206"/>
        <item x="284"/>
        <item x="306"/>
        <item x="260"/>
        <item x="329"/>
        <item x="2"/>
        <item x="243"/>
        <item x="49"/>
        <item x="490"/>
        <item x="496"/>
        <item x="596"/>
        <item x="297"/>
        <item x="443"/>
        <item x="248"/>
        <item x="371"/>
        <item x="395"/>
        <item x="225"/>
        <item x="253"/>
        <item x="317"/>
        <item x="448"/>
        <item x="163"/>
        <item x="19"/>
        <item x="316"/>
        <item x="62"/>
        <item x="549"/>
        <item x="170"/>
        <item x="612"/>
        <item x="520"/>
        <item x="70"/>
        <item x="594"/>
        <item x="151"/>
        <item x="300"/>
        <item x="308"/>
        <item x="352"/>
        <item x="143"/>
        <item x="641"/>
        <item x="226"/>
        <item x="480"/>
        <item x="178"/>
        <item x="182"/>
        <item x="553"/>
        <item x="217"/>
        <item x="99"/>
        <item x="604"/>
        <item x="125"/>
        <item x="247"/>
        <item x="437"/>
        <item x="88"/>
        <item x="154"/>
        <item x="625"/>
        <item x="107"/>
        <item x="529"/>
        <item x="383"/>
        <item x="462"/>
        <item x="467"/>
        <item x="32"/>
        <item x="116"/>
        <item x="153"/>
        <item x="86"/>
        <item x="230"/>
        <item x="367"/>
        <item x="233"/>
        <item x="172"/>
        <item x="342"/>
        <item x="629"/>
        <item x="350"/>
        <item x="234"/>
        <item x="472"/>
        <item x="39"/>
        <item x="212"/>
        <item x="372"/>
        <item x="399"/>
        <item x="10"/>
        <item x="608"/>
        <item x="191"/>
        <item x="616"/>
        <item x="307"/>
        <item x="301"/>
        <item x="555"/>
        <item x="381"/>
        <item x="299"/>
        <item x="21"/>
        <item x="526"/>
        <item x="570"/>
        <item x="43"/>
        <item x="632"/>
        <item x="621"/>
        <item x="624"/>
        <item x="65"/>
        <item x="54"/>
        <item x="643"/>
        <item x="188"/>
        <item x="224"/>
        <item x="258"/>
        <item x="597"/>
        <item x="64"/>
        <item x="527"/>
        <item x="519"/>
        <item x="560"/>
        <item x="129"/>
        <item x="281"/>
        <item x="403"/>
        <item x="0"/>
        <item x="325"/>
        <item x="29"/>
        <item x="495"/>
        <item x="384"/>
        <item x="73"/>
        <item x="406"/>
        <item x="599"/>
        <item x="275"/>
        <item x="20"/>
        <item x="521"/>
        <item x="215"/>
        <item x="476"/>
        <item x="575"/>
        <item x="481"/>
        <item x="174"/>
        <item x="547"/>
        <item x="518"/>
        <item x="291"/>
        <item x="190"/>
        <item x="418"/>
        <item x="59"/>
        <item x="162"/>
        <item x="602"/>
        <item x="97"/>
        <item x="222"/>
        <item x="249"/>
        <item x="279"/>
        <item x="605"/>
        <item x="562"/>
        <item x="256"/>
        <item x="121"/>
        <item x="540"/>
        <item x="17"/>
        <item x="340"/>
        <item x="578"/>
        <item x="37"/>
        <item x="274"/>
        <item x="512"/>
        <item x="15"/>
        <item x="18"/>
        <item x="368"/>
        <item x="498"/>
        <item x="559"/>
        <item x="589"/>
        <item x="323"/>
        <item x="105"/>
        <item x="169"/>
        <item x="543"/>
        <item x="192"/>
        <item x="102"/>
        <item x="117"/>
        <item x="208"/>
        <item x="23"/>
        <item x="52"/>
        <item x="14"/>
        <item x="414"/>
        <item x="471"/>
        <item x="152"/>
        <item x="27"/>
        <item x="280"/>
        <item x="132"/>
        <item x="128"/>
        <item x="204"/>
        <item x="474"/>
        <item x="588"/>
        <item x="159"/>
        <item x="398"/>
        <item x="276"/>
        <item x="209"/>
        <item x="185"/>
        <item x="506"/>
        <item x="292"/>
        <item x="26"/>
        <item x="427"/>
        <item x="646"/>
        <item x="357"/>
        <item x="513"/>
        <item x="390"/>
        <item x="46"/>
        <item x="593"/>
        <item x="331"/>
        <item x="337"/>
        <item x="558"/>
        <item x="267"/>
        <item x="200"/>
        <item x="377"/>
        <item x="101"/>
        <item x="483"/>
        <item x="332"/>
        <item x="124"/>
        <item x="394"/>
        <item x="533"/>
        <item x="503"/>
        <item x="87"/>
        <item x="354"/>
        <item x="210"/>
        <item x="309"/>
        <item x="75"/>
        <item x="438"/>
        <item x="90"/>
        <item x="511"/>
        <item x="318"/>
        <item x="351"/>
        <item x="455"/>
        <item x="522"/>
        <item x="572"/>
        <item x="426"/>
        <item x="619"/>
        <item x="573"/>
        <item x="445"/>
        <item x="187"/>
        <item x="412"/>
        <item x="569"/>
        <item x="5"/>
        <item x="595"/>
        <item x="638"/>
        <item x="434"/>
        <item x="413"/>
        <item x="500"/>
        <item x="334"/>
        <item x="183"/>
        <item x="119"/>
        <item x="648"/>
        <item x="193"/>
        <item x="24"/>
        <item x="464"/>
        <item x="404"/>
        <item x="577"/>
        <item x="425"/>
        <item x="635"/>
        <item x="312"/>
        <item x="466"/>
        <item x="551"/>
        <item x="305"/>
        <item x="313"/>
        <item x="44"/>
        <item x="366"/>
        <item x="51"/>
        <item x="111"/>
        <item x="176"/>
        <item x="237"/>
        <item x="158"/>
        <item x="507"/>
        <item x="581"/>
        <item x="433"/>
        <item x="315"/>
        <item x="127"/>
        <item x="486"/>
        <item x="126"/>
        <item x="38"/>
        <item x="259"/>
        <item x="113"/>
        <item x="218"/>
        <item x="262"/>
        <item x="647"/>
        <item x="473"/>
        <item x="410"/>
        <item x="69"/>
        <item x="584"/>
        <item x="53"/>
        <item x="627"/>
        <item x="408"/>
        <item x="607"/>
        <item x="585"/>
        <item x="516"/>
        <item x="252"/>
        <item x="432"/>
        <item x="12"/>
        <item x="396"/>
        <item x="387"/>
        <item x="499"/>
        <item x="242"/>
        <item x="221"/>
        <item x="296"/>
        <item x="613"/>
        <item x="422"/>
        <item x="60"/>
        <item x="286"/>
        <item x="186"/>
        <item x="365"/>
        <item x="652"/>
        <item x="130"/>
        <item x="449"/>
        <item x="157"/>
        <item x="227"/>
        <item x="72"/>
        <item x="353"/>
        <item x="582"/>
        <item x="137"/>
        <item x="653"/>
        <item x="626"/>
        <item x="541"/>
        <item x="106"/>
        <item x="435"/>
        <item x="348"/>
        <item x="283"/>
        <item x="651"/>
        <item x="633"/>
        <item x="255"/>
        <item x="13"/>
        <item x="36"/>
        <item x="459"/>
        <item x="4"/>
        <item x="501"/>
        <item x="171"/>
        <item x="139"/>
        <item x="477"/>
        <item x="409"/>
        <item x="456"/>
        <item x="84"/>
        <item x="141"/>
        <item x="401"/>
        <item x="609"/>
        <item x="369"/>
        <item x="347"/>
        <item x="349"/>
        <item x="628"/>
        <item x="77"/>
        <item x="380"/>
        <item x="202"/>
        <item x="504"/>
        <item x="45"/>
        <item x="567"/>
        <item x="80"/>
        <item x="528"/>
        <item x="320"/>
        <item x="7"/>
        <item x="322"/>
        <item x="82"/>
        <item x="108"/>
        <item x="232"/>
        <item x="261"/>
        <item x="146"/>
        <item x="509"/>
        <item x="112"/>
        <item x="359"/>
        <item x="35"/>
        <item x="278"/>
        <item x="118"/>
        <item x="134"/>
        <item x="393"/>
        <item x="622"/>
        <item x="211"/>
        <item x="489"/>
        <item x="16"/>
        <item x="580"/>
        <item x="63"/>
        <item x="133"/>
        <item x="475"/>
        <item x="525"/>
        <item x="293"/>
        <item x="485"/>
        <item x="470"/>
        <item x="644"/>
        <item x="375"/>
        <item x="213"/>
        <item x="245"/>
        <item x="586"/>
        <item x="344"/>
        <item x="103"/>
        <item x="623"/>
        <item x="34"/>
        <item x="617"/>
        <item x="33"/>
        <item x="264"/>
        <item x="564"/>
        <item x="199"/>
        <item x="58"/>
        <item x="135"/>
        <item x="531"/>
        <item x="400"/>
        <item x="361"/>
        <item x="177"/>
        <item x="79"/>
        <item x="405"/>
        <item x="376"/>
        <item x="517"/>
        <item x="614"/>
        <item x="289"/>
        <item x="557"/>
        <item x="109"/>
        <item x="223"/>
        <item x="140"/>
        <item x="269"/>
        <item x="415"/>
        <item x="203"/>
        <item x="327"/>
        <item x="195"/>
        <item x="160"/>
        <item x="386"/>
        <item x="430"/>
        <item x="461"/>
        <item x="450"/>
        <item x="11"/>
        <item x="544"/>
        <item x="402"/>
        <item x="379"/>
        <item x="420"/>
        <item x="478"/>
        <item x="645"/>
        <item x="510"/>
        <item x="535"/>
        <item x="83"/>
        <item x="3"/>
        <item x="91"/>
        <item x="548"/>
        <item x="328"/>
        <item x="164"/>
        <item x="81"/>
        <item x="303"/>
        <item x="497"/>
        <item x="50"/>
        <item x="321"/>
        <item x="440"/>
        <item x="196"/>
        <item x="650"/>
        <item x="523"/>
        <item x="421"/>
        <item x="123"/>
        <item x="156"/>
        <item x="441"/>
        <item x="40"/>
        <item x="654"/>
      </items>
    </pivotField>
    <pivotField name="State" axis="axisRow" compact="0" outline="0" multipleItemSelectionAllowed="1" showAll="0" sortType="ascending">
      <items count="6">
        <item x="3"/>
        <item x="2"/>
        <item x="0"/>
        <item x="1"/>
        <item x="4"/>
        <item t="default"/>
      </items>
    </pivotField>
    <pivotField name="Impressions" dataField="1" compact="0" outline="0" multipleItemSelectionAllowed="1" showAll="0"/>
    <pivotField name="Revenue" compact="0" outline="0" multipleItemSelectionAllowed="1" showAll="0"/>
    <pivotField name="Spots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  <pivotField name=" 15" compact="0" outline="0" multipleItemSelectionAllowed="1" showAll="0"/>
    <pivotField name=" 16" compact="0" outline="0" multipleItemSelectionAllowed="1" showAll="0"/>
  </pivotFields>
  <rowFields count="2">
    <field x="0"/>
    <field x="1"/>
  </rowFields>
  <rowItems count="656">
    <i>
      <x/>
      <x/>
    </i>
    <i>
      <x v="1"/>
      <x/>
    </i>
    <i>
      <x v="2"/>
      <x v="3"/>
    </i>
    <i>
      <x v="3"/>
      <x v="3"/>
    </i>
    <i>
      <x v="4"/>
      <x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 v="1"/>
    </i>
    <i>
      <x v="12"/>
      <x v="1"/>
    </i>
    <i>
      <x v="13"/>
      <x v="1"/>
    </i>
    <i>
      <x v="14"/>
      <x v="3"/>
    </i>
    <i>
      <x v="15"/>
      <x v="2"/>
    </i>
    <i>
      <x v="16"/>
      <x v="3"/>
    </i>
    <i>
      <x v="17"/>
      <x v="3"/>
    </i>
    <i>
      <x v="18"/>
      <x/>
    </i>
    <i>
      <x v="19"/>
      <x v="1"/>
    </i>
    <i>
      <x v="20"/>
      <x/>
    </i>
    <i>
      <x v="21"/>
      <x/>
    </i>
    <i>
      <x v="22"/>
      <x v="1"/>
    </i>
    <i>
      <x v="23"/>
      <x v="1"/>
    </i>
    <i>
      <x v="24"/>
      <x v="1"/>
    </i>
    <i>
      <x v="25"/>
      <x/>
    </i>
    <i>
      <x v="26"/>
      <x v="1"/>
    </i>
    <i>
      <x v="27"/>
      <x v="1"/>
    </i>
    <i>
      <x v="28"/>
      <x v="2"/>
    </i>
    <i>
      <x v="29"/>
      <x v="3"/>
    </i>
    <i>
      <x v="30"/>
      <x v="3"/>
    </i>
    <i>
      <x v="31"/>
      <x v="3"/>
    </i>
    <i>
      <x v="32"/>
      <x v="3"/>
    </i>
    <i>
      <x v="33"/>
      <x v="3"/>
    </i>
    <i>
      <x v="34"/>
      <x v="3"/>
    </i>
    <i>
      <x v="35"/>
      <x v="1"/>
    </i>
    <i>
      <x v="36"/>
      <x/>
    </i>
    <i>
      <x v="37"/>
      <x/>
    </i>
    <i>
      <x v="38"/>
      <x v="1"/>
    </i>
    <i>
      <x v="39"/>
      <x v="1"/>
    </i>
    <i>
      <x v="40"/>
      <x v="2"/>
    </i>
    <i>
      <x v="41"/>
      <x v="2"/>
    </i>
    <i>
      <x v="42"/>
      <x v="3"/>
    </i>
    <i>
      <x v="43"/>
      <x v="3"/>
    </i>
    <i>
      <x v="44"/>
      <x v="3"/>
    </i>
    <i>
      <x v="45"/>
      <x v="1"/>
    </i>
    <i>
      <x v="46"/>
      <x v="3"/>
    </i>
    <i>
      <x v="47"/>
      <x v="1"/>
    </i>
    <i>
      <x v="48"/>
      <x v="1"/>
    </i>
    <i>
      <x v="49"/>
      <x v="3"/>
    </i>
    <i>
      <x v="50"/>
      <x v="1"/>
    </i>
    <i>
      <x v="51"/>
      <x v="1"/>
    </i>
    <i>
      <x v="52"/>
      <x v="3"/>
    </i>
    <i>
      <x v="53"/>
      <x v="3"/>
    </i>
    <i>
      <x v="54"/>
      <x/>
    </i>
    <i>
      <x v="55"/>
      <x/>
    </i>
    <i>
      <x v="56"/>
      <x v="1"/>
    </i>
    <i>
      <x v="57"/>
      <x v="3"/>
    </i>
    <i>
      <x v="58"/>
      <x v="3"/>
    </i>
    <i>
      <x v="59"/>
      <x v="3"/>
    </i>
    <i>
      <x v="60"/>
      <x v="3"/>
    </i>
    <i>
      <x v="61"/>
      <x v="1"/>
    </i>
    <i>
      <x v="62"/>
      <x v="1"/>
    </i>
    <i>
      <x v="63"/>
      <x v="3"/>
    </i>
    <i>
      <x v="64"/>
      <x v="3"/>
    </i>
    <i>
      <x v="65"/>
      <x v="3"/>
    </i>
    <i>
      <x v="66"/>
      <x/>
    </i>
    <i>
      <x v="67"/>
      <x v="1"/>
    </i>
    <i>
      <x v="68"/>
      <x v="3"/>
    </i>
    <i>
      <x v="69"/>
      <x v="3"/>
    </i>
    <i>
      <x v="70"/>
      <x v="3"/>
    </i>
    <i>
      <x v="71"/>
      <x v="1"/>
    </i>
    <i>
      <x v="72"/>
      <x v="1"/>
    </i>
    <i>
      <x v="73"/>
      <x v="1"/>
    </i>
    <i>
      <x v="74"/>
      <x v="1"/>
    </i>
    <i>
      <x v="75"/>
      <x/>
    </i>
    <i>
      <x v="76"/>
      <x v="1"/>
    </i>
    <i>
      <x v="77"/>
      <x v="3"/>
    </i>
    <i>
      <x v="78"/>
      <x v="1"/>
    </i>
    <i>
      <x v="79"/>
      <x/>
    </i>
    <i>
      <x v="80"/>
      <x v="1"/>
    </i>
    <i>
      <x v="81"/>
      <x v="3"/>
    </i>
    <i>
      <x v="82"/>
      <x v="3"/>
    </i>
    <i>
      <x v="83"/>
      <x v="1"/>
    </i>
    <i>
      <x v="84"/>
      <x v="1"/>
    </i>
    <i>
      <x v="85"/>
      <x v="1"/>
    </i>
    <i>
      <x v="86"/>
      <x/>
    </i>
    <i>
      <x v="87"/>
      <x/>
    </i>
    <i>
      <x v="88"/>
      <x v="1"/>
    </i>
    <i>
      <x v="89"/>
      <x v="3"/>
    </i>
    <i>
      <x v="90"/>
      <x v="1"/>
    </i>
    <i>
      <x v="91"/>
      <x/>
    </i>
    <i>
      <x v="92"/>
      <x v="1"/>
    </i>
    <i>
      <x v="93"/>
      <x v="1"/>
    </i>
    <i>
      <x v="94"/>
      <x/>
    </i>
    <i>
      <x v="95"/>
      <x v="1"/>
    </i>
    <i>
      <x v="96"/>
      <x/>
    </i>
    <i>
      <x v="97"/>
      <x v="3"/>
    </i>
    <i>
      <x v="98"/>
      <x v="1"/>
    </i>
    <i>
      <x v="99"/>
      <x/>
    </i>
    <i>
      <x v="100"/>
      <x v="1"/>
    </i>
    <i>
      <x v="101"/>
      <x v="1"/>
    </i>
    <i>
      <x v="102"/>
      <x v="1"/>
    </i>
    <i>
      <x v="103"/>
      <x v="1"/>
    </i>
    <i>
      <x v="104"/>
      <x v="1"/>
    </i>
    <i>
      <x v="105"/>
      <x v="3"/>
    </i>
    <i>
      <x v="106"/>
      <x v="3"/>
    </i>
    <i>
      <x v="107"/>
      <x v="3"/>
    </i>
    <i>
      <x v="108"/>
      <x v="1"/>
    </i>
    <i>
      <x v="109"/>
      <x v="1"/>
    </i>
    <i>
      <x v="110"/>
      <x v="3"/>
    </i>
    <i>
      <x v="111"/>
      <x v="1"/>
    </i>
    <i>
      <x v="112"/>
      <x/>
    </i>
    <i>
      <x v="113"/>
      <x v="1"/>
    </i>
    <i>
      <x v="114"/>
      <x/>
    </i>
    <i>
      <x v="115"/>
      <x/>
    </i>
    <i>
      <x v="116"/>
      <x v="3"/>
    </i>
    <i>
      <x v="117"/>
      <x v="1"/>
    </i>
    <i>
      <x v="118"/>
      <x v="3"/>
    </i>
    <i>
      <x v="119"/>
      <x v="3"/>
    </i>
    <i>
      <x v="120"/>
      <x v="2"/>
    </i>
    <i>
      <x v="121"/>
      <x/>
    </i>
    <i>
      <x v="122"/>
      <x v="1"/>
    </i>
    <i>
      <x v="123"/>
      <x v="3"/>
    </i>
    <i>
      <x v="124"/>
      <x/>
    </i>
    <i>
      <x v="125"/>
      <x v="1"/>
    </i>
    <i>
      <x v="126"/>
      <x v="3"/>
    </i>
    <i>
      <x v="127"/>
      <x v="1"/>
    </i>
    <i>
      <x v="128"/>
      <x v="1"/>
    </i>
    <i>
      <x v="129"/>
      <x/>
    </i>
    <i>
      <x v="130"/>
      <x/>
    </i>
    <i>
      <x v="131"/>
      <x v="1"/>
    </i>
    <i>
      <x v="132"/>
      <x v="1"/>
    </i>
    <i>
      <x v="133"/>
      <x v="3"/>
    </i>
    <i>
      <x v="134"/>
      <x v="1"/>
    </i>
    <i>
      <x v="135"/>
      <x v="1"/>
    </i>
    <i>
      <x v="136"/>
      <x v="3"/>
    </i>
    <i>
      <x v="137"/>
      <x v="3"/>
    </i>
    <i>
      <x v="138"/>
      <x v="3"/>
    </i>
    <i>
      <x v="139"/>
      <x/>
    </i>
    <i>
      <x v="140"/>
      <x v="3"/>
    </i>
    <i>
      <x v="141"/>
      <x v="1"/>
    </i>
    <i>
      <x v="142"/>
      <x v="3"/>
    </i>
    <i>
      <x v="143"/>
      <x v="1"/>
    </i>
    <i>
      <x v="144"/>
      <x v="1"/>
    </i>
    <i>
      <x v="145"/>
      <x v="3"/>
    </i>
    <i>
      <x v="146"/>
      <x v="1"/>
    </i>
    <i>
      <x v="147"/>
      <x v="3"/>
    </i>
    <i>
      <x v="148"/>
      <x v="1"/>
    </i>
    <i>
      <x v="149"/>
      <x/>
    </i>
    <i>
      <x v="150"/>
      <x v="3"/>
    </i>
    <i>
      <x v="151"/>
      <x/>
    </i>
    <i>
      <x v="152"/>
      <x/>
    </i>
    <i>
      <x v="153"/>
      <x/>
    </i>
    <i>
      <x v="154"/>
      <x/>
    </i>
    <i>
      <x v="155"/>
      <x v="3"/>
    </i>
    <i>
      <x v="156"/>
      <x v="1"/>
    </i>
    <i>
      <x v="157"/>
      <x/>
    </i>
    <i>
      <x v="158"/>
      <x v="1"/>
    </i>
    <i>
      <x v="159"/>
      <x v="1"/>
    </i>
    <i>
      <x v="160"/>
      <x v="1"/>
    </i>
    <i>
      <x v="161"/>
      <x v="2"/>
    </i>
    <i>
      <x v="162"/>
      <x v="2"/>
    </i>
    <i>
      <x v="163"/>
      <x/>
    </i>
    <i>
      <x v="164"/>
      <x v="3"/>
    </i>
    <i>
      <x v="165"/>
      <x v="1"/>
    </i>
    <i>
      <x v="166"/>
      <x v="1"/>
    </i>
    <i>
      <x v="167"/>
      <x/>
    </i>
    <i>
      <x v="168"/>
      <x v="1"/>
    </i>
    <i>
      <x v="169"/>
      <x/>
    </i>
    <i>
      <x v="170"/>
      <x/>
    </i>
    <i>
      <x v="171"/>
      <x v="2"/>
    </i>
    <i>
      <x v="172"/>
      <x/>
    </i>
    <i>
      <x v="173"/>
      <x v="1"/>
    </i>
    <i>
      <x v="174"/>
      <x/>
    </i>
    <i>
      <x v="175"/>
      <x v="2"/>
    </i>
    <i>
      <x v="176"/>
      <x/>
    </i>
    <i>
      <x v="177"/>
      <x v="3"/>
    </i>
    <i>
      <x v="178"/>
      <x v="3"/>
    </i>
    <i>
      <x v="179"/>
      <x/>
    </i>
    <i>
      <x v="180"/>
      <x v="1"/>
    </i>
    <i>
      <x v="181"/>
      <x v="3"/>
    </i>
    <i>
      <x v="182"/>
      <x v="1"/>
    </i>
    <i>
      <x v="183"/>
      <x v="3"/>
    </i>
    <i>
      <x v="184"/>
      <x v="1"/>
    </i>
    <i>
      <x v="185"/>
      <x/>
    </i>
    <i>
      <x v="186"/>
      <x v="1"/>
    </i>
    <i>
      <x v="187"/>
      <x/>
    </i>
    <i>
      <x v="188"/>
      <x v="1"/>
    </i>
    <i>
      <x v="189"/>
      <x/>
    </i>
    <i>
      <x v="190"/>
      <x v="3"/>
    </i>
    <i>
      <x v="191"/>
      <x v="3"/>
    </i>
    <i>
      <x v="192"/>
      <x v="1"/>
    </i>
    <i>
      <x v="193"/>
      <x v="3"/>
    </i>
    <i>
      <x v="194"/>
      <x v="3"/>
    </i>
    <i>
      <x v="195"/>
      <x/>
    </i>
    <i>
      <x v="196"/>
      <x v="1"/>
    </i>
    <i>
      <x v="197"/>
      <x v="1"/>
    </i>
    <i>
      <x v="198"/>
      <x v="3"/>
    </i>
    <i>
      <x v="199"/>
      <x v="1"/>
    </i>
    <i>
      <x v="200"/>
      <x/>
    </i>
    <i>
      <x v="201"/>
      <x v="1"/>
    </i>
    <i>
      <x v="202"/>
      <x v="3"/>
    </i>
    <i>
      <x v="203"/>
      <x v="3"/>
    </i>
    <i>
      <x v="204"/>
      <x v="3"/>
    </i>
    <i>
      <x v="205"/>
      <x/>
    </i>
    <i>
      <x v="206"/>
      <x/>
    </i>
    <i>
      <x v="207"/>
      <x v="3"/>
    </i>
    <i>
      <x v="208"/>
      <x v="3"/>
    </i>
    <i>
      <x v="209"/>
      <x v="1"/>
    </i>
    <i>
      <x v="210"/>
      <x v="3"/>
    </i>
    <i>
      <x v="211"/>
      <x v="3"/>
    </i>
    <i>
      <x v="212"/>
      <x v="1"/>
    </i>
    <i>
      <x v="213"/>
      <x v="1"/>
    </i>
    <i>
      <x v="214"/>
      <x v="1"/>
    </i>
    <i>
      <x v="215"/>
      <x v="1"/>
    </i>
    <i>
      <x v="216"/>
      <x v="1"/>
    </i>
    <i>
      <x v="217"/>
      <x v="3"/>
    </i>
    <i>
      <x v="218"/>
      <x/>
    </i>
    <i>
      <x v="219"/>
      <x v="1"/>
    </i>
    <i>
      <x v="220"/>
      <x/>
    </i>
    <i>
      <x v="221"/>
      <x v="1"/>
    </i>
    <i>
      <x v="222"/>
      <x/>
    </i>
    <i>
      <x v="223"/>
      <x v="1"/>
    </i>
    <i>
      <x v="224"/>
      <x v="1"/>
    </i>
    <i>
      <x v="225"/>
      <x v="3"/>
    </i>
    <i>
      <x v="226"/>
      <x v="3"/>
    </i>
    <i>
      <x v="227"/>
      <x v="3"/>
    </i>
    <i>
      <x v="228"/>
      <x/>
    </i>
    <i>
      <x v="229"/>
      <x v="1"/>
    </i>
    <i>
      <x v="230"/>
      <x/>
    </i>
    <i>
      <x v="231"/>
      <x v="1"/>
    </i>
    <i>
      <x v="232"/>
      <x v="3"/>
    </i>
    <i>
      <x v="233"/>
      <x v="1"/>
    </i>
    <i>
      <x v="234"/>
      <x v="3"/>
    </i>
    <i>
      <x v="235"/>
      <x v="3"/>
    </i>
    <i>
      <x v="236"/>
      <x v="3"/>
    </i>
    <i>
      <x v="237"/>
      <x v="3"/>
    </i>
    <i>
      <x v="238"/>
      <x v="3"/>
    </i>
    <i>
      <x v="239"/>
      <x v="1"/>
    </i>
    <i>
      <x v="240"/>
      <x v="3"/>
    </i>
    <i>
      <x v="241"/>
      <x v="3"/>
    </i>
    <i>
      <x v="242"/>
      <x v="3"/>
    </i>
    <i>
      <x v="243"/>
      <x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1"/>
    </i>
    <i>
      <x v="251"/>
      <x v="1"/>
    </i>
    <i>
      <x v="252"/>
      <x v="1"/>
    </i>
    <i>
      <x v="253"/>
      <x v="1"/>
    </i>
    <i>
      <x v="254"/>
      <x v="3"/>
    </i>
    <i>
      <x v="255"/>
      <x/>
    </i>
    <i>
      <x v="256"/>
      <x v="3"/>
    </i>
    <i>
      <x v="257"/>
      <x v="3"/>
    </i>
    <i>
      <x v="258"/>
      <x v="3"/>
    </i>
    <i>
      <x v="259"/>
      <x v="3"/>
    </i>
    <i>
      <x v="260"/>
      <x v="3"/>
    </i>
    <i>
      <x v="261"/>
      <x/>
    </i>
    <i>
      <x v="262"/>
      <x/>
    </i>
    <i>
      <x v="263"/>
      <x/>
    </i>
    <i>
      <x v="264"/>
      <x/>
    </i>
    <i>
      <x v="265"/>
      <x v="1"/>
    </i>
    <i>
      <x v="266"/>
      <x/>
    </i>
    <i>
      <x v="267"/>
      <x/>
    </i>
    <i>
      <x v="268"/>
      <x v="3"/>
    </i>
    <i>
      <x v="269"/>
      <x v="1"/>
    </i>
    <i>
      <x v="270"/>
      <x v="3"/>
    </i>
    <i>
      <x v="271"/>
      <x v="2"/>
    </i>
    <i>
      <x v="272"/>
      <x v="1"/>
    </i>
    <i>
      <x v="273"/>
      <x v="1"/>
    </i>
    <i>
      <x v="274"/>
      <x v="3"/>
    </i>
    <i>
      <x v="275"/>
      <x/>
    </i>
    <i>
      <x v="276"/>
      <x v="1"/>
    </i>
    <i>
      <x v="277"/>
      <x v="3"/>
    </i>
    <i>
      <x v="278"/>
      <x v="1"/>
    </i>
    <i>
      <x v="279"/>
      <x/>
    </i>
    <i>
      <x v="280"/>
      <x v="3"/>
    </i>
    <i>
      <x v="281"/>
      <x v="3"/>
    </i>
    <i>
      <x v="282"/>
      <x v="1"/>
    </i>
    <i>
      <x v="283"/>
      <x v="3"/>
    </i>
    <i>
      <x v="284"/>
      <x/>
    </i>
    <i>
      <x v="285"/>
      <x v="3"/>
    </i>
    <i>
      <x v="286"/>
      <x v="3"/>
    </i>
    <i>
      <x v="287"/>
      <x v="3"/>
    </i>
    <i>
      <x v="288"/>
      <x v="2"/>
    </i>
    <i>
      <x v="289"/>
      <x v="2"/>
    </i>
    <i>
      <x v="290"/>
      <x v="2"/>
    </i>
    <i>
      <x v="291"/>
      <x v="2"/>
    </i>
    <i>
      <x v="292"/>
      <x v="1"/>
    </i>
    <i>
      <x v="293"/>
      <x v="1"/>
    </i>
    <i>
      <x v="294"/>
      <x/>
    </i>
    <i>
      <x v="295"/>
      <x v="2"/>
    </i>
    <i>
      <x v="296"/>
      <x/>
    </i>
    <i>
      <x v="297"/>
      <x v="3"/>
    </i>
    <i>
      <x v="298"/>
      <x v="3"/>
    </i>
    <i>
      <x v="299"/>
      <x/>
    </i>
    <i>
      <x v="300"/>
      <x v="3"/>
    </i>
    <i>
      <x v="301"/>
      <x v="1"/>
    </i>
    <i>
      <x v="302"/>
      <x/>
    </i>
    <i>
      <x v="303"/>
      <x v="1"/>
    </i>
    <i>
      <x v="304"/>
      <x v="3"/>
    </i>
    <i>
      <x v="305"/>
      <x v="3"/>
    </i>
    <i>
      <x v="306"/>
      <x v="3"/>
    </i>
    <i>
      <x v="307"/>
      <x v="3"/>
    </i>
    <i>
      <x v="308"/>
      <x v="1"/>
    </i>
    <i>
      <x v="309"/>
      <x v="3"/>
    </i>
    <i>
      <x v="310"/>
      <x v="1"/>
    </i>
    <i>
      <x v="311"/>
      <x v="1"/>
    </i>
    <i>
      <x v="312"/>
      <x v="3"/>
    </i>
    <i>
      <x v="313"/>
      <x v="3"/>
    </i>
    <i>
      <x v="314"/>
      <x v="3"/>
    </i>
    <i>
      <x v="315"/>
      <x v="2"/>
    </i>
    <i>
      <x v="316"/>
      <x/>
    </i>
    <i>
      <x v="317"/>
      <x v="1"/>
    </i>
    <i>
      <x v="318"/>
      <x v="1"/>
    </i>
    <i>
      <x v="319"/>
      <x v="1"/>
    </i>
    <i>
      <x v="320"/>
      <x v="1"/>
    </i>
    <i>
      <x v="321"/>
      <x v="1"/>
    </i>
    <i>
      <x v="322"/>
      <x v="1"/>
    </i>
    <i>
      <x v="323"/>
      <x v="1"/>
    </i>
    <i>
      <x v="324"/>
      <x v="1"/>
    </i>
    <i>
      <x v="325"/>
      <x v="1"/>
    </i>
    <i>
      <x v="326"/>
      <x v="3"/>
    </i>
    <i>
      <x v="327"/>
      <x/>
    </i>
    <i>
      <x v="328"/>
      <x v="1"/>
    </i>
    <i>
      <x v="329"/>
      <x/>
    </i>
    <i>
      <x v="330"/>
      <x v="1"/>
    </i>
    <i>
      <x v="331"/>
      <x v="2"/>
    </i>
    <i>
      <x v="332"/>
      <x v="3"/>
    </i>
    <i>
      <x v="333"/>
      <x/>
    </i>
    <i>
      <x v="334"/>
      <x v="1"/>
    </i>
    <i>
      <x v="335"/>
      <x v="1"/>
    </i>
    <i>
      <x v="336"/>
      <x/>
    </i>
    <i>
      <x v="337"/>
      <x v="1"/>
    </i>
    <i>
      <x v="338"/>
      <x/>
    </i>
    <i>
      <x v="339"/>
      <x v="1"/>
    </i>
    <i>
      <x v="340"/>
      <x v="1"/>
    </i>
    <i>
      <x v="341"/>
      <x v="1"/>
    </i>
    <i>
      <x v="342"/>
      <x v="3"/>
    </i>
    <i>
      <x v="343"/>
      <x/>
    </i>
    <i>
      <x v="344"/>
      <x v="3"/>
    </i>
    <i>
      <x v="345"/>
      <x/>
    </i>
    <i>
      <x v="346"/>
      <x/>
    </i>
    <i>
      <x v="347"/>
      <x v="3"/>
    </i>
    <i>
      <x v="348"/>
      <x v="1"/>
    </i>
    <i>
      <x v="349"/>
      <x v="1"/>
    </i>
    <i>
      <x v="350"/>
      <x v="1"/>
    </i>
    <i>
      <x v="351"/>
      <x/>
    </i>
    <i>
      <x v="352"/>
      <x v="1"/>
    </i>
    <i>
      <x v="353"/>
      <x v="1"/>
    </i>
    <i>
      <x v="354"/>
      <x v="1"/>
    </i>
    <i>
      <x v="355"/>
      <x v="1"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 v="1"/>
    </i>
    <i>
      <x v="367"/>
      <x v="1"/>
    </i>
    <i>
      <x v="368"/>
      <x v="1"/>
    </i>
    <i>
      <x v="369"/>
      <x v="1"/>
    </i>
    <i>
      <x v="370"/>
      <x v="1"/>
    </i>
    <i>
      <x v="371"/>
      <x v="1"/>
    </i>
    <i>
      <x v="372"/>
      <x/>
    </i>
    <i>
      <x v="373"/>
      <x v="3"/>
    </i>
    <i>
      <x v="374"/>
      <x/>
    </i>
    <i>
      <x v="375"/>
      <x v="1"/>
    </i>
    <i>
      <x v="376"/>
      <x v="1"/>
    </i>
    <i>
      <x v="377"/>
      <x/>
    </i>
    <i>
      <x v="378"/>
      <x v="3"/>
    </i>
    <i>
      <x v="379"/>
      <x v="3"/>
    </i>
    <i>
      <x v="380"/>
      <x v="1"/>
    </i>
    <i>
      <x v="381"/>
      <x/>
    </i>
    <i>
      <x v="382"/>
      <x v="3"/>
    </i>
    <i>
      <x v="383"/>
      <x v="3"/>
    </i>
    <i>
      <x v="384"/>
      <x v="2"/>
    </i>
    <i>
      <x v="385"/>
      <x v="3"/>
    </i>
    <i>
      <x v="386"/>
      <x v="1"/>
    </i>
    <i>
      <x v="387"/>
      <x/>
    </i>
    <i>
      <x v="388"/>
      <x v="1"/>
    </i>
    <i>
      <x v="389"/>
      <x v="3"/>
    </i>
    <i>
      <x v="390"/>
      <x v="3"/>
    </i>
    <i>
      <x v="391"/>
      <x/>
    </i>
    <i>
      <x v="392"/>
      <x v="3"/>
    </i>
    <i>
      <x v="393"/>
      <x v="1"/>
    </i>
    <i>
      <x v="394"/>
      <x/>
    </i>
    <i>
      <x v="395"/>
      <x/>
    </i>
    <i>
      <x v="396"/>
      <x v="3"/>
    </i>
    <i>
      <x v="397"/>
      <x v="1"/>
    </i>
    <i>
      <x v="398"/>
      <x v="3"/>
    </i>
    <i>
      <x v="399"/>
      <x v="3"/>
    </i>
    <i>
      <x v="400"/>
      <x v="3"/>
    </i>
    <i>
      <x v="401"/>
      <x v="3"/>
    </i>
    <i>
      <x v="402"/>
      <x/>
    </i>
    <i>
      <x v="403"/>
      <x v="1"/>
    </i>
    <i>
      <x v="404"/>
      <x v="3"/>
    </i>
    <i>
      <x v="405"/>
      <x v="1"/>
    </i>
    <i>
      <x v="406"/>
      <x/>
    </i>
    <i>
      <x v="407"/>
      <x v="3"/>
    </i>
    <i>
      <x v="408"/>
      <x/>
    </i>
    <i>
      <x v="409"/>
      <x v="3"/>
    </i>
    <i>
      <x v="410"/>
      <x v="3"/>
    </i>
    <i>
      <x v="411"/>
      <x v="3"/>
    </i>
    <i>
      <x v="412"/>
      <x v="3"/>
    </i>
    <i>
      <x v="413"/>
      <x v="1"/>
    </i>
    <i>
      <x v="414"/>
      <x v="1"/>
    </i>
    <i>
      <x v="415"/>
      <x/>
    </i>
    <i>
      <x v="416"/>
      <x/>
    </i>
    <i>
      <x v="417"/>
      <x/>
    </i>
    <i>
      <x v="418"/>
      <x v="3"/>
    </i>
    <i>
      <x v="419"/>
      <x v="3"/>
    </i>
    <i>
      <x v="420"/>
      <x v="3"/>
    </i>
    <i>
      <x v="421"/>
      <x v="1"/>
    </i>
    <i>
      <x v="422"/>
      <x v="3"/>
    </i>
    <i>
      <x v="423"/>
      <x v="3"/>
    </i>
    <i>
      <x v="424"/>
      <x v="1"/>
    </i>
    <i>
      <x v="425"/>
      <x v="3"/>
    </i>
    <i>
      <x v="426"/>
      <x v="3"/>
    </i>
    <i>
      <x v="427"/>
      <x v="3"/>
    </i>
    <i>
      <x v="428"/>
      <x/>
    </i>
    <i>
      <x v="429"/>
      <x/>
    </i>
    <i>
      <x v="430"/>
      <x/>
    </i>
    <i>
      <x v="431"/>
      <x v="1"/>
    </i>
    <i>
      <x v="432"/>
      <x v="3"/>
    </i>
    <i>
      <x v="433"/>
      <x v="3"/>
    </i>
    <i>
      <x v="434"/>
      <x/>
    </i>
    <i>
      <x v="435"/>
      <x v="3"/>
    </i>
    <i>
      <x v="436"/>
      <x v="1"/>
    </i>
    <i>
      <x v="437"/>
      <x v="2"/>
    </i>
    <i>
      <x v="438"/>
      <x v="1"/>
    </i>
    <i>
      <x v="439"/>
      <x/>
    </i>
    <i>
      <x v="440"/>
      <x/>
    </i>
    <i>
      <x v="441"/>
      <x v="3"/>
    </i>
    <i>
      <x v="442"/>
      <x v="1"/>
    </i>
    <i>
      <x v="443"/>
      <x/>
    </i>
    <i>
      <x v="444"/>
      <x v="3"/>
    </i>
    <i>
      <x v="445"/>
      <x v="3"/>
    </i>
    <i>
      <x v="446"/>
      <x v="3"/>
    </i>
    <i>
      <x v="447"/>
      <x v="3"/>
    </i>
    <i>
      <x v="448"/>
      <x v="3"/>
    </i>
    <i>
      <x v="449"/>
      <x/>
    </i>
    <i>
      <x v="450"/>
      <x v="3"/>
    </i>
    <i>
      <x v="451"/>
      <x v="3"/>
    </i>
    <i>
      <x v="452"/>
      <x v="3"/>
    </i>
    <i>
      <x v="453"/>
      <x v="3"/>
    </i>
    <i>
      <x v="454"/>
      <x/>
    </i>
    <i>
      <x v="455"/>
      <x v="1"/>
    </i>
    <i>
      <x v="456"/>
      <x v="2"/>
    </i>
    <i>
      <x v="457"/>
      <x v="2"/>
    </i>
    <i>
      <x v="458"/>
      <x v="1"/>
    </i>
    <i>
      <x v="459"/>
      <x v="1"/>
    </i>
    <i>
      <x v="460"/>
      <x v="1"/>
    </i>
    <i>
      <x v="461"/>
      <x v="1"/>
    </i>
    <i>
      <x v="462"/>
      <x v="1"/>
    </i>
    <i>
      <x v="463"/>
      <x v="3"/>
    </i>
    <i>
      <x v="464"/>
      <x v="1"/>
    </i>
    <i>
      <x v="465"/>
      <x v="1"/>
    </i>
    <i>
      <x v="466"/>
      <x v="1"/>
    </i>
    <i>
      <x v="467"/>
      <x v="3"/>
    </i>
    <i>
      <x v="468"/>
      <x/>
    </i>
    <i>
      <x v="469"/>
      <x v="3"/>
    </i>
    <i>
      <x v="470"/>
      <x v="3"/>
    </i>
    <i>
      <x v="471"/>
      <x/>
    </i>
    <i>
      <x v="472"/>
      <x/>
    </i>
    <i>
      <x v="473"/>
      <x v="1"/>
    </i>
    <i>
      <x v="474"/>
      <x/>
    </i>
    <i>
      <x v="475"/>
      <x/>
    </i>
    <i>
      <x v="476"/>
      <x/>
    </i>
    <i>
      <x v="477"/>
      <x v="3"/>
    </i>
    <i>
      <x v="478"/>
      <x v="1"/>
    </i>
    <i>
      <x v="479"/>
      <x v="1"/>
    </i>
    <i>
      <x v="480"/>
      <x v="1"/>
    </i>
    <i>
      <x v="481"/>
      <x v="1"/>
    </i>
    <i>
      <x v="482"/>
      <x v="2"/>
    </i>
    <i>
      <x v="483"/>
      <x v="3"/>
    </i>
    <i>
      <x v="484"/>
      <x v="1"/>
    </i>
    <i>
      <x v="485"/>
      <x/>
    </i>
    <i>
      <x v="486"/>
      <x/>
    </i>
    <i>
      <x v="487"/>
      <x/>
    </i>
    <i>
      <x v="488"/>
      <x/>
    </i>
    <i>
      <x v="489"/>
      <x v="3"/>
    </i>
    <i>
      <x v="490"/>
      <x v="1"/>
    </i>
    <i>
      <x v="491"/>
      <x v="3"/>
    </i>
    <i>
      <x v="492"/>
      <x/>
    </i>
    <i>
      <x v="493"/>
      <x/>
    </i>
    <i>
      <x v="494"/>
      <x/>
    </i>
    <i>
      <x v="495"/>
      <x/>
    </i>
    <i>
      <x v="496"/>
      <x/>
    </i>
    <i>
      <x v="497"/>
      <x v="1"/>
    </i>
    <i>
      <x v="498"/>
      <x/>
    </i>
    <i>
      <x v="499"/>
      <x v="1"/>
    </i>
    <i>
      <x v="500"/>
      <x v="3"/>
    </i>
    <i>
      <x v="501"/>
      <x v="3"/>
    </i>
    <i>
      <x v="502"/>
      <x v="3"/>
    </i>
    <i>
      <x v="503"/>
      <x v="3"/>
    </i>
    <i>
      <x v="504"/>
      <x v="1"/>
    </i>
    <i>
      <x v="505"/>
      <x v="3"/>
    </i>
    <i>
      <x v="506"/>
      <x/>
    </i>
    <i>
      <x v="507"/>
      <x v="3"/>
    </i>
    <i>
      <x v="508"/>
      <x v="1"/>
    </i>
    <i>
      <x v="509"/>
      <x v="3"/>
    </i>
    <i>
      <x v="510"/>
      <x v="3"/>
    </i>
    <i>
      <x v="511"/>
      <x v="1"/>
    </i>
    <i>
      <x v="512"/>
      <x/>
    </i>
    <i>
      <x v="513"/>
      <x v="1"/>
    </i>
    <i>
      <x v="514"/>
      <x v="3"/>
    </i>
    <i>
      <x v="515"/>
      <x v="1"/>
    </i>
    <i>
      <x v="516"/>
      <x v="1"/>
    </i>
    <i>
      <x v="517"/>
      <x/>
    </i>
    <i>
      <x v="518"/>
      <x/>
    </i>
    <i>
      <x v="519"/>
      <x/>
    </i>
    <i>
      <x v="520"/>
      <x/>
    </i>
    <i>
      <x v="521"/>
      <x/>
    </i>
    <i>
      <x v="522"/>
      <x/>
    </i>
    <i>
      <x v="523"/>
      <x v="3"/>
    </i>
    <i>
      <x v="524"/>
      <x/>
    </i>
    <i>
      <x v="525"/>
      <x/>
    </i>
    <i>
      <x v="526"/>
      <x/>
    </i>
    <i>
      <x v="527"/>
      <x/>
    </i>
    <i>
      <x v="528"/>
      <x/>
    </i>
    <i>
      <x v="529"/>
      <x/>
    </i>
    <i>
      <x v="530"/>
      <x v="1"/>
    </i>
    <i>
      <x v="531"/>
      <x v="1"/>
    </i>
    <i>
      <x v="532"/>
      <x v="1"/>
    </i>
    <i>
      <x v="533"/>
      <x v="1"/>
    </i>
    <i>
      <x v="534"/>
      <x v="3"/>
    </i>
    <i>
      <x v="535"/>
      <x v="1"/>
    </i>
    <i>
      <x v="536"/>
      <x/>
    </i>
    <i>
      <x v="537"/>
      <x/>
    </i>
    <i>
      <x v="538"/>
      <x v="3"/>
    </i>
    <i>
      <x v="539"/>
      <x/>
    </i>
    <i>
      <x v="540"/>
      <x v="3"/>
    </i>
    <i>
      <x v="541"/>
      <x v="3"/>
    </i>
    <i>
      <x v="542"/>
      <x/>
    </i>
    <i>
      <x v="543"/>
      <x v="3"/>
    </i>
    <i>
      <x v="544"/>
      <x v="1"/>
    </i>
    <i>
      <x v="545"/>
      <x/>
    </i>
    <i>
      <x v="546"/>
      <x/>
    </i>
    <i>
      <x v="547"/>
      <x/>
    </i>
    <i>
      <x v="548"/>
      <x/>
    </i>
    <i>
      <x v="549"/>
      <x/>
    </i>
    <i>
      <x v="550"/>
      <x v="1"/>
    </i>
    <i>
      <x v="551"/>
      <x/>
    </i>
    <i>
      <x v="552"/>
      <x/>
    </i>
    <i>
      <x v="553"/>
      <x v="3"/>
    </i>
    <i>
      <x v="554"/>
      <x v="1"/>
    </i>
    <i>
      <x v="555"/>
      <x v="3"/>
    </i>
    <i>
      <x v="556"/>
      <x v="3"/>
    </i>
    <i>
      <x v="557"/>
      <x v="3"/>
    </i>
    <i>
      <x v="558"/>
      <x v="3"/>
    </i>
    <i>
      <x v="559"/>
      <x v="1"/>
    </i>
    <i>
      <x v="560"/>
      <x v="3"/>
    </i>
    <i>
      <x v="561"/>
      <x v="1"/>
    </i>
    <i>
      <x v="562"/>
      <x v="3"/>
    </i>
    <i>
      <x v="563"/>
      <x v="3"/>
    </i>
    <i>
      <x v="564"/>
      <x v="3"/>
    </i>
    <i>
      <x v="565"/>
      <x v="3"/>
    </i>
    <i>
      <x v="566"/>
      <x v="3"/>
    </i>
    <i>
      <x v="567"/>
      <x v="3"/>
    </i>
    <i>
      <x v="568"/>
      <x v="1"/>
    </i>
    <i>
      <x v="569"/>
      <x v="3"/>
    </i>
    <i>
      <x v="570"/>
      <x v="3"/>
    </i>
    <i>
      <x v="571"/>
      <x/>
    </i>
    <i>
      <x v="572"/>
      <x v="3"/>
    </i>
    <i>
      <x v="573"/>
      <x/>
    </i>
    <i>
      <x v="574"/>
      <x v="1"/>
    </i>
    <i>
      <x v="575"/>
      <x v="1"/>
    </i>
    <i>
      <x v="576"/>
      <x v="1"/>
    </i>
    <i>
      <x v="577"/>
      <x/>
    </i>
    <i>
      <x v="578"/>
      <x v="1"/>
    </i>
    <i>
      <x v="579"/>
      <x v="1"/>
    </i>
    <i>
      <x v="580"/>
      <x/>
    </i>
    <i>
      <x v="581"/>
      <x v="1"/>
    </i>
    <i>
      <x v="582"/>
      <x v="3"/>
    </i>
    <i>
      <x v="583"/>
      <x v="1"/>
    </i>
    <i>
      <x v="584"/>
      <x v="1"/>
    </i>
    <i>
      <x v="585"/>
      <x/>
    </i>
    <i>
      <x v="586"/>
      <x/>
    </i>
    <i>
      <x v="587"/>
      <x v="1"/>
    </i>
    <i r="1">
      <x v="3"/>
    </i>
    <i>
      <x v="588"/>
      <x v="3"/>
    </i>
    <i>
      <x v="589"/>
      <x/>
    </i>
    <i>
      <x v="590"/>
      <x v="3"/>
    </i>
    <i>
      <x v="591"/>
      <x/>
    </i>
    <i>
      <x v="592"/>
      <x/>
    </i>
    <i>
      <x v="593"/>
      <x/>
    </i>
    <i>
      <x v="594"/>
      <x/>
    </i>
    <i>
      <x v="595"/>
      <x/>
    </i>
    <i>
      <x v="596"/>
      <x/>
    </i>
    <i>
      <x v="597"/>
      <x v="3"/>
    </i>
    <i>
      <x v="598"/>
      <x v="3"/>
    </i>
    <i>
      <x v="599"/>
      <x v="1"/>
    </i>
    <i>
      <x v="600"/>
      <x/>
    </i>
    <i>
      <x v="601"/>
      <x v="3"/>
    </i>
    <i>
      <x v="602"/>
      <x v="3"/>
    </i>
    <i>
      <x v="603"/>
      <x v="1"/>
    </i>
    <i>
      <x v="604"/>
      <x/>
    </i>
    <i>
      <x v="605"/>
      <x v="3"/>
    </i>
    <i>
      <x v="606"/>
      <x v="1"/>
    </i>
    <i>
      <x v="607"/>
      <x v="1"/>
    </i>
    <i>
      <x v="608"/>
      <x v="1"/>
    </i>
    <i>
      <x v="609"/>
      <x/>
    </i>
    <i>
      <x v="610"/>
      <x v="1"/>
    </i>
    <i>
      <x v="611"/>
      <x v="1"/>
    </i>
    <i>
      <x v="612"/>
      <x v="3"/>
    </i>
    <i>
      <x v="613"/>
      <x v="1"/>
    </i>
    <i>
      <x v="614"/>
      <x/>
    </i>
    <i>
      <x v="615"/>
      <x v="3"/>
    </i>
    <i>
      <x v="616"/>
      <x/>
    </i>
    <i>
      <x v="617"/>
      <x/>
    </i>
    <i>
      <x v="618"/>
      <x v="3"/>
    </i>
    <i>
      <x v="619"/>
      <x v="1"/>
    </i>
    <i>
      <x v="620"/>
      <x v="1"/>
    </i>
    <i>
      <x v="621"/>
      <x v="1"/>
    </i>
    <i>
      <x v="622"/>
      <x v="2"/>
    </i>
    <i>
      <x v="623"/>
      <x v="1"/>
    </i>
    <i>
      <x v="624"/>
      <x v="3"/>
    </i>
    <i>
      <x v="625"/>
      <x v="1"/>
    </i>
    <i>
      <x v="626"/>
      <x v="3"/>
    </i>
    <i>
      <x v="627"/>
      <x v="1"/>
    </i>
    <i>
      <x v="628"/>
      <x v="3"/>
    </i>
    <i>
      <x v="629"/>
      <x v="1"/>
    </i>
    <i>
      <x v="630"/>
      <x v="3"/>
    </i>
    <i>
      <x v="631"/>
      <x/>
    </i>
    <i>
      <x v="632"/>
      <x v="3"/>
    </i>
    <i>
      <x v="633"/>
      <x v="1"/>
    </i>
    <i>
      <x v="634"/>
      <x v="3"/>
    </i>
    <i>
      <x v="635"/>
      <x v="3"/>
    </i>
    <i>
      <x v="636"/>
      <x v="1"/>
    </i>
    <i>
      <x v="637"/>
      <x v="3"/>
    </i>
    <i>
      <x v="638"/>
      <x v="3"/>
    </i>
    <i>
      <x v="639"/>
      <x v="1"/>
    </i>
    <i>
      <x v="640"/>
      <x v="3"/>
    </i>
    <i>
      <x v="641"/>
      <x v="1"/>
    </i>
    <i>
      <x v="642"/>
      <x v="3"/>
    </i>
    <i>
      <x v="643"/>
      <x v="3"/>
    </i>
    <i>
      <x v="644"/>
      <x v="1"/>
    </i>
    <i>
      <x v="645"/>
      <x v="3"/>
    </i>
    <i>
      <x v="646"/>
      <x v="2"/>
    </i>
    <i>
      <x v="647"/>
      <x/>
    </i>
    <i>
      <x v="648"/>
      <x v="1"/>
    </i>
    <i>
      <x v="649"/>
      <x v="1"/>
    </i>
    <i>
      <x v="650"/>
      <x v="1"/>
    </i>
    <i>
      <x v="651"/>
      <x v="1"/>
    </i>
    <i>
      <x v="652"/>
      <x v="3"/>
    </i>
    <i>
      <x v="653"/>
      <x v="3"/>
    </i>
    <i>
      <x v="654"/>
      <x v="4"/>
    </i>
  </rowItems>
  <colItems count="1">
    <i/>
  </colItems>
  <dataFields count="1">
    <dataField name="SUM of Impressions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50"/>
  <sheetViews>
    <sheetView tabSelected="1" workbookViewId="0"/>
  </sheetViews>
  <sheetFormatPr baseColWidth="10" defaultColWidth="11.1640625" defaultRowHeight="15" customHeight="1"/>
  <cols>
    <col min="1" max="2" width="10.5" customWidth="1"/>
    <col min="3" max="3" width="1.6640625" customWidth="1"/>
    <col min="4" max="4" width="43.83203125" customWidth="1"/>
    <col min="5" max="6" width="15.5" customWidth="1"/>
    <col min="7" max="7" width="23.5" customWidth="1"/>
    <col min="8" max="28" width="10.5" customWidth="1"/>
  </cols>
  <sheetData>
    <row r="1" spans="1:28" ht="47.25" customHeight="1">
      <c r="A1" s="1"/>
      <c r="B1" s="1"/>
      <c r="C1" s="1"/>
      <c r="D1" s="2" t="s">
        <v>0</v>
      </c>
      <c r="E1" s="3" t="s">
        <v>1</v>
      </c>
      <c r="F1" s="3"/>
      <c r="G1" s="4" t="s">
        <v>2</v>
      </c>
      <c r="H1" s="5"/>
      <c r="I1" s="1"/>
      <c r="J1" s="1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47.25" customHeight="1">
      <c r="A2" s="1"/>
      <c r="B2" s="1"/>
      <c r="C2" s="1"/>
      <c r="D2" s="2" t="s">
        <v>3</v>
      </c>
      <c r="E2" s="3" t="s">
        <v>4</v>
      </c>
      <c r="F2" s="3"/>
      <c r="G2" s="4" t="s">
        <v>5</v>
      </c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47.25" customHeight="1">
      <c r="A3" s="1"/>
      <c r="B3" s="1"/>
      <c r="C3" s="1"/>
      <c r="D3" s="7" t="s">
        <v>6</v>
      </c>
      <c r="E3" s="7" t="s">
        <v>7</v>
      </c>
      <c r="F3" s="7" t="s">
        <v>8</v>
      </c>
      <c r="G3" s="8" t="s">
        <v>9</v>
      </c>
      <c r="H3" s="8" t="s">
        <v>10</v>
      </c>
      <c r="I3" s="1"/>
      <c r="J3" s="1"/>
      <c r="K3" s="1"/>
      <c r="L3" s="1"/>
      <c r="M3" s="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0.75" customHeight="1">
      <c r="A4" s="1"/>
      <c r="B4" s="1"/>
      <c r="C4" s="1"/>
      <c r="D4" s="10" t="s">
        <v>11</v>
      </c>
      <c r="E4" s="11">
        <v>1228675</v>
      </c>
      <c r="F4" s="12">
        <v>272610</v>
      </c>
      <c r="G4" s="12">
        <f t="shared" ref="G4:G11" si="0">E4/12</f>
        <v>102389.58333333333</v>
      </c>
      <c r="H4" s="13">
        <f t="shared" ref="H4:H11" si="1">(E4*8)/1000</f>
        <v>9829.4</v>
      </c>
      <c r="I4" s="14"/>
      <c r="J4" s="1"/>
      <c r="K4" s="1"/>
      <c r="L4" s="1"/>
      <c r="M4" s="1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0.75" customHeight="1">
      <c r="A5" s="1"/>
      <c r="B5" s="1"/>
      <c r="C5" s="1"/>
      <c r="D5" s="10" t="s">
        <v>12</v>
      </c>
      <c r="E5" s="11">
        <v>1245460</v>
      </c>
      <c r="F5" s="12">
        <v>250658</v>
      </c>
      <c r="G5" s="12">
        <f t="shared" si="0"/>
        <v>103788.33333333333</v>
      </c>
      <c r="H5" s="13">
        <f t="shared" si="1"/>
        <v>9963.68</v>
      </c>
      <c r="I5" s="14"/>
      <c r="J5" s="1"/>
      <c r="K5" s="1"/>
      <c r="L5" s="1"/>
      <c r="M5" s="1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0.75" customHeight="1">
      <c r="A6" s="1"/>
      <c r="B6" s="1"/>
      <c r="C6" s="1"/>
      <c r="D6" s="10" t="s">
        <v>13</v>
      </c>
      <c r="E6" s="11">
        <v>312692</v>
      </c>
      <c r="F6" s="12">
        <v>62734</v>
      </c>
      <c r="G6" s="12">
        <f t="shared" si="0"/>
        <v>26057.666666666668</v>
      </c>
      <c r="H6" s="13">
        <f t="shared" si="1"/>
        <v>2501.5360000000001</v>
      </c>
      <c r="I6" s="14"/>
      <c r="J6" s="1"/>
      <c r="K6" s="1"/>
      <c r="L6" s="1"/>
      <c r="M6" s="1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0.75" customHeight="1">
      <c r="A7" s="1"/>
      <c r="B7" s="1"/>
      <c r="C7" s="1"/>
      <c r="D7" s="10" t="s">
        <v>14</v>
      </c>
      <c r="E7" s="11">
        <v>1230915</v>
      </c>
      <c r="F7" s="12">
        <v>277207</v>
      </c>
      <c r="G7" s="12">
        <f t="shared" si="0"/>
        <v>102576.25</v>
      </c>
      <c r="H7" s="13">
        <f t="shared" si="1"/>
        <v>9847.32</v>
      </c>
      <c r="I7" s="14"/>
      <c r="J7" s="1"/>
      <c r="K7" s="1"/>
      <c r="L7" s="1"/>
      <c r="M7" s="1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0.75" customHeight="1">
      <c r="A8" s="1"/>
      <c r="B8" s="1"/>
      <c r="C8" s="1"/>
      <c r="D8" s="10" t="s">
        <v>15</v>
      </c>
      <c r="E8" s="11">
        <v>313610</v>
      </c>
      <c r="F8" s="12">
        <v>64843</v>
      </c>
      <c r="G8" s="12">
        <f t="shared" si="0"/>
        <v>26134.166666666668</v>
      </c>
      <c r="H8" s="13">
        <f t="shared" si="1"/>
        <v>2508.88</v>
      </c>
      <c r="I8" s="14"/>
      <c r="J8" s="1"/>
      <c r="K8" s="1"/>
      <c r="L8" s="1"/>
      <c r="M8" s="1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0.75" customHeight="1">
      <c r="A9" s="1"/>
      <c r="B9" s="1"/>
      <c r="C9" s="1"/>
      <c r="D9" s="10" t="s">
        <v>16</v>
      </c>
      <c r="E9" s="11">
        <v>374960</v>
      </c>
      <c r="F9" s="12">
        <v>66786</v>
      </c>
      <c r="G9" s="12">
        <f t="shared" si="0"/>
        <v>31246.666666666668</v>
      </c>
      <c r="H9" s="13">
        <f t="shared" si="1"/>
        <v>2999.68</v>
      </c>
      <c r="I9" s="14"/>
      <c r="J9" s="1"/>
      <c r="K9" s="1"/>
      <c r="L9" s="1"/>
      <c r="M9" s="1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0.75" customHeight="1">
      <c r="A10" s="1"/>
      <c r="B10" s="1"/>
      <c r="C10" s="1"/>
      <c r="D10" s="10" t="s">
        <v>17</v>
      </c>
      <c r="E10" s="11">
        <v>1230265</v>
      </c>
      <c r="F10" s="12">
        <v>273014</v>
      </c>
      <c r="G10" s="12">
        <f t="shared" si="0"/>
        <v>102522.08333333333</v>
      </c>
      <c r="H10" s="13">
        <f t="shared" si="1"/>
        <v>9842.1200000000008</v>
      </c>
      <c r="I10" s="14"/>
      <c r="J10" s="1"/>
      <c r="K10" s="1"/>
      <c r="L10" s="1"/>
      <c r="M10" s="1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0.75" customHeight="1">
      <c r="A11" s="1"/>
      <c r="B11" s="14"/>
      <c r="C11" s="1"/>
      <c r="D11" s="10" t="s">
        <v>18</v>
      </c>
      <c r="E11" s="11">
        <v>313423</v>
      </c>
      <c r="F11" s="12">
        <v>63616</v>
      </c>
      <c r="G11" s="12">
        <f t="shared" si="0"/>
        <v>26118.583333333332</v>
      </c>
      <c r="H11" s="13">
        <f t="shared" si="1"/>
        <v>2507.384</v>
      </c>
      <c r="I11" s="14"/>
      <c r="J11" s="1"/>
      <c r="K11" s="1"/>
      <c r="L11" s="1"/>
      <c r="M11" s="1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0.75" customHeight="1">
      <c r="A12" s="15"/>
      <c r="B12" s="15"/>
      <c r="C12" s="15"/>
      <c r="D12" s="2"/>
      <c r="E12" s="16">
        <f t="shared" ref="E12:F12" si="2">SUM(E4:E11)</f>
        <v>6250000</v>
      </c>
      <c r="F12" s="16">
        <f t="shared" si="2"/>
        <v>1331468</v>
      </c>
      <c r="G12" s="12">
        <f>(E12+F12)/12</f>
        <v>631789</v>
      </c>
      <c r="H12" s="13">
        <f>SUM(H4:H11)</f>
        <v>50000</v>
      </c>
      <c r="I12" s="14"/>
      <c r="J12" s="15"/>
      <c r="K12" s="1"/>
      <c r="L12" s="1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ht="18.75" customHeight="1">
      <c r="A13" s="15"/>
      <c r="B13" s="15"/>
      <c r="C13" s="15"/>
      <c r="D13" s="17"/>
      <c r="E13" s="18"/>
      <c r="F13" s="18"/>
      <c r="G13" s="12"/>
      <c r="H13" s="13"/>
      <c r="I13" s="19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ht="49.5" customHeight="1">
      <c r="A14" s="1"/>
      <c r="B14" s="1"/>
      <c r="C14" s="1"/>
      <c r="D14" s="2" t="s">
        <v>19</v>
      </c>
      <c r="E14" s="2" t="s">
        <v>6</v>
      </c>
      <c r="F14" s="2"/>
      <c r="G14" s="20" t="s">
        <v>20</v>
      </c>
      <c r="H14" s="8" t="s">
        <v>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8.75" customHeight="1">
      <c r="A15" s="1"/>
      <c r="B15" s="1"/>
      <c r="C15" s="1"/>
      <c r="D15" s="21" t="s">
        <v>21</v>
      </c>
      <c r="E15" s="21" t="s">
        <v>22</v>
      </c>
      <c r="F15" s="22"/>
      <c r="G15" s="23" t="s">
        <v>23</v>
      </c>
      <c r="H15" s="24">
        <f t="shared" ref="H15:H269" si="3">G15/12</f>
        <v>279.25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8.75" customHeight="1">
      <c r="A16" s="1"/>
      <c r="B16" s="1"/>
      <c r="C16" s="1"/>
      <c r="D16" s="21" t="s">
        <v>24</v>
      </c>
      <c r="E16" s="21" t="s">
        <v>22</v>
      </c>
      <c r="F16" s="22"/>
      <c r="G16" s="23" t="s">
        <v>25</v>
      </c>
      <c r="H16" s="24">
        <f t="shared" si="3"/>
        <v>765.16666666666663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8.75" customHeight="1">
      <c r="A17" s="1"/>
      <c r="B17" s="1"/>
      <c r="C17" s="1"/>
      <c r="D17" s="21" t="s">
        <v>26</v>
      </c>
      <c r="E17" s="21" t="s">
        <v>22</v>
      </c>
      <c r="F17" s="22"/>
      <c r="G17" s="23" t="s">
        <v>27</v>
      </c>
      <c r="H17" s="24">
        <f t="shared" si="3"/>
        <v>572.91666666666663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8.75" customHeight="1">
      <c r="A18" s="1"/>
      <c r="B18" s="1"/>
      <c r="C18" s="1"/>
      <c r="D18" s="21" t="s">
        <v>28</v>
      </c>
      <c r="E18" s="21" t="s">
        <v>22</v>
      </c>
      <c r="F18" s="22"/>
      <c r="G18" s="23" t="s">
        <v>29</v>
      </c>
      <c r="H18" s="24">
        <f t="shared" si="3"/>
        <v>624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8.75" customHeight="1">
      <c r="A19" s="1"/>
      <c r="B19" s="1"/>
      <c r="C19" s="1"/>
      <c r="D19" s="21" t="s">
        <v>30</v>
      </c>
      <c r="E19" s="21" t="s">
        <v>22</v>
      </c>
      <c r="F19" s="22"/>
      <c r="G19" s="23" t="s">
        <v>31</v>
      </c>
      <c r="H19" s="24">
        <f t="shared" si="3"/>
        <v>189.75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8.75" customHeight="1">
      <c r="A20" s="1"/>
      <c r="B20" s="1"/>
      <c r="C20" s="1"/>
      <c r="D20" s="21" t="s">
        <v>32</v>
      </c>
      <c r="E20" s="21" t="s">
        <v>22</v>
      </c>
      <c r="F20" s="22"/>
      <c r="G20" s="23" t="s">
        <v>33</v>
      </c>
      <c r="H20" s="24">
        <f t="shared" si="3"/>
        <v>1437.9166666666667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8.75" customHeight="1">
      <c r="A21" s="1"/>
      <c r="B21" s="1"/>
      <c r="C21" s="1"/>
      <c r="D21" s="21" t="s">
        <v>34</v>
      </c>
      <c r="E21" s="21" t="s">
        <v>22</v>
      </c>
      <c r="F21" s="22"/>
      <c r="G21" s="23" t="s">
        <v>35</v>
      </c>
      <c r="H21" s="24">
        <f t="shared" si="3"/>
        <v>397.33333333333331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8.75" customHeight="1">
      <c r="A22" s="1"/>
      <c r="B22" s="1"/>
      <c r="C22" s="1"/>
      <c r="D22" s="21" t="s">
        <v>36</v>
      </c>
      <c r="E22" s="21" t="s">
        <v>22</v>
      </c>
      <c r="F22" s="22"/>
      <c r="G22" s="23" t="s">
        <v>37</v>
      </c>
      <c r="H22" s="24">
        <f t="shared" si="3"/>
        <v>2216.0833333333335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18.75" customHeight="1">
      <c r="A23" s="1"/>
      <c r="B23" s="1"/>
      <c r="C23" s="1"/>
      <c r="D23" s="21" t="s">
        <v>38</v>
      </c>
      <c r="E23" s="21" t="s">
        <v>22</v>
      </c>
      <c r="F23" s="22"/>
      <c r="G23" s="23" t="s">
        <v>39</v>
      </c>
      <c r="H23" s="24">
        <f t="shared" si="3"/>
        <v>188.33333333333334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18.75" customHeight="1">
      <c r="A24" s="1"/>
      <c r="B24" s="1"/>
      <c r="C24" s="1"/>
      <c r="D24" s="21" t="s">
        <v>40</v>
      </c>
      <c r="E24" s="21" t="s">
        <v>22</v>
      </c>
      <c r="F24" s="22"/>
      <c r="G24" s="23" t="s">
        <v>41</v>
      </c>
      <c r="H24" s="24">
        <f t="shared" si="3"/>
        <v>1653.1666666666667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8.75" customHeight="1">
      <c r="A25" s="1"/>
      <c r="B25" s="1"/>
      <c r="C25" s="1"/>
      <c r="D25" s="21" t="s">
        <v>42</v>
      </c>
      <c r="E25" s="21" t="s">
        <v>22</v>
      </c>
      <c r="F25" s="22"/>
      <c r="G25" s="23" t="s">
        <v>43</v>
      </c>
      <c r="H25" s="24">
        <f t="shared" si="3"/>
        <v>2614.3333333333335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8.75" customHeight="1">
      <c r="A26" s="1"/>
      <c r="B26" s="1"/>
      <c r="C26" s="1"/>
      <c r="D26" s="21" t="s">
        <v>44</v>
      </c>
      <c r="E26" s="21" t="s">
        <v>22</v>
      </c>
      <c r="F26" s="22"/>
      <c r="G26" s="23" t="s">
        <v>45</v>
      </c>
      <c r="H26" s="24">
        <f t="shared" si="3"/>
        <v>1730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8.75" customHeight="1">
      <c r="A27" s="1"/>
      <c r="B27" s="1"/>
      <c r="C27" s="1"/>
      <c r="D27" s="21" t="s">
        <v>46</v>
      </c>
      <c r="E27" s="21" t="s">
        <v>22</v>
      </c>
      <c r="F27" s="22"/>
      <c r="G27" s="23" t="s">
        <v>47</v>
      </c>
      <c r="H27" s="24">
        <f t="shared" si="3"/>
        <v>1487.5833333333333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8.75" customHeight="1">
      <c r="A28" s="1"/>
      <c r="B28" s="1"/>
      <c r="C28" s="1"/>
      <c r="D28" s="21" t="s">
        <v>48</v>
      </c>
      <c r="E28" s="21" t="s">
        <v>22</v>
      </c>
      <c r="F28" s="22"/>
      <c r="G28" s="23" t="s">
        <v>49</v>
      </c>
      <c r="H28" s="24">
        <f t="shared" si="3"/>
        <v>394.83333333333331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8.75" customHeight="1">
      <c r="A29" s="1"/>
      <c r="B29" s="1"/>
      <c r="C29" s="1"/>
      <c r="D29" s="21" t="s">
        <v>50</v>
      </c>
      <c r="E29" s="21" t="s">
        <v>22</v>
      </c>
      <c r="F29" s="22"/>
      <c r="G29" s="23" t="s">
        <v>51</v>
      </c>
      <c r="H29" s="24">
        <f t="shared" si="3"/>
        <v>1907.6666666666667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8.75" customHeight="1">
      <c r="A30" s="1"/>
      <c r="B30" s="1"/>
      <c r="C30" s="1"/>
      <c r="D30" s="21" t="s">
        <v>52</v>
      </c>
      <c r="E30" s="21" t="s">
        <v>22</v>
      </c>
      <c r="F30" s="22"/>
      <c r="G30" s="23" t="s">
        <v>53</v>
      </c>
      <c r="H30" s="24">
        <f t="shared" si="3"/>
        <v>552.08333333333337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8.75" customHeight="1">
      <c r="A31" s="1"/>
      <c r="B31" s="1"/>
      <c r="C31" s="1"/>
      <c r="D31" s="21" t="s">
        <v>54</v>
      </c>
      <c r="E31" s="21" t="s">
        <v>22</v>
      </c>
      <c r="F31" s="22"/>
      <c r="G31" s="23" t="s">
        <v>55</v>
      </c>
      <c r="H31" s="24">
        <f t="shared" si="3"/>
        <v>4694.5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8.75" customHeight="1">
      <c r="A32" s="1"/>
      <c r="B32" s="1"/>
      <c r="C32" s="1"/>
      <c r="D32" s="21" t="s">
        <v>56</v>
      </c>
      <c r="E32" s="21" t="s">
        <v>22</v>
      </c>
      <c r="F32" s="22"/>
      <c r="G32" s="23" t="s">
        <v>57</v>
      </c>
      <c r="H32" s="24">
        <f t="shared" si="3"/>
        <v>261.33333333333331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8.75" customHeight="1">
      <c r="A33" s="1"/>
      <c r="B33" s="1"/>
      <c r="C33" s="1"/>
      <c r="D33" s="21" t="s">
        <v>58</v>
      </c>
      <c r="E33" s="21" t="s">
        <v>22</v>
      </c>
      <c r="F33" s="22"/>
      <c r="G33" s="23" t="s">
        <v>59</v>
      </c>
      <c r="H33" s="24">
        <f t="shared" si="3"/>
        <v>228.91666666666666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8.75" customHeight="1">
      <c r="A34" s="1"/>
      <c r="B34" s="1"/>
      <c r="C34" s="1"/>
      <c r="D34" s="21" t="s">
        <v>60</v>
      </c>
      <c r="E34" s="21" t="s">
        <v>22</v>
      </c>
      <c r="F34" s="22"/>
      <c r="G34" s="23" t="s">
        <v>61</v>
      </c>
      <c r="H34" s="24">
        <f t="shared" si="3"/>
        <v>371.91666666666669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8.75" customHeight="1">
      <c r="A35" s="1"/>
      <c r="B35" s="1"/>
      <c r="C35" s="1"/>
      <c r="D35" s="21" t="s">
        <v>62</v>
      </c>
      <c r="E35" s="21" t="s">
        <v>22</v>
      </c>
      <c r="F35" s="22"/>
      <c r="G35" s="23" t="s">
        <v>63</v>
      </c>
      <c r="H35" s="24">
        <f t="shared" si="3"/>
        <v>246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18.75" customHeight="1">
      <c r="A36" s="1"/>
      <c r="B36" s="1"/>
      <c r="C36" s="1"/>
      <c r="D36" s="21" t="s">
        <v>64</v>
      </c>
      <c r="E36" s="21" t="s">
        <v>22</v>
      </c>
      <c r="F36" s="22"/>
      <c r="G36" s="23" t="s">
        <v>65</v>
      </c>
      <c r="H36" s="24">
        <f t="shared" si="3"/>
        <v>1966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8.75" customHeight="1">
      <c r="A37" s="1"/>
      <c r="B37" s="1"/>
      <c r="C37" s="1"/>
      <c r="D37" s="21" t="s">
        <v>66</v>
      </c>
      <c r="E37" s="21" t="s">
        <v>22</v>
      </c>
      <c r="F37" s="22"/>
      <c r="G37" s="23" t="s">
        <v>67</v>
      </c>
      <c r="H37" s="24">
        <f t="shared" si="3"/>
        <v>356.41666666666669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8.75" customHeight="1">
      <c r="A38" s="1"/>
      <c r="B38" s="1"/>
      <c r="C38" s="1"/>
      <c r="D38" s="21" t="s">
        <v>68</v>
      </c>
      <c r="E38" s="21" t="s">
        <v>22</v>
      </c>
      <c r="F38" s="22"/>
      <c r="G38" s="23" t="s">
        <v>69</v>
      </c>
      <c r="H38" s="24">
        <f t="shared" si="3"/>
        <v>1170.5833333333333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8.75" customHeight="1">
      <c r="A39" s="1"/>
      <c r="B39" s="1"/>
      <c r="C39" s="1"/>
      <c r="D39" s="21" t="s">
        <v>70</v>
      </c>
      <c r="E39" s="21" t="s">
        <v>22</v>
      </c>
      <c r="F39" s="22"/>
      <c r="G39" s="23" t="s">
        <v>71</v>
      </c>
      <c r="H39" s="24">
        <f t="shared" si="3"/>
        <v>1086.5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8.75" customHeight="1">
      <c r="A40" s="1"/>
      <c r="B40" s="1"/>
      <c r="C40" s="1"/>
      <c r="D40" s="21" t="s">
        <v>72</v>
      </c>
      <c r="E40" s="21" t="s">
        <v>22</v>
      </c>
      <c r="F40" s="22"/>
      <c r="G40" s="23" t="s">
        <v>73</v>
      </c>
      <c r="H40" s="24">
        <f t="shared" si="3"/>
        <v>1155.9166666666667</v>
      </c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8.75" customHeight="1">
      <c r="A41" s="1"/>
      <c r="B41" s="1"/>
      <c r="C41" s="1"/>
      <c r="D41" s="21" t="s">
        <v>74</v>
      </c>
      <c r="E41" s="21" t="s">
        <v>22</v>
      </c>
      <c r="F41" s="22"/>
      <c r="G41" s="23" t="s">
        <v>75</v>
      </c>
      <c r="H41" s="24">
        <f t="shared" si="3"/>
        <v>782.25</v>
      </c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8.75" customHeight="1">
      <c r="A42" s="1"/>
      <c r="B42" s="1"/>
      <c r="C42" s="1"/>
      <c r="D42" s="21" t="s">
        <v>76</v>
      </c>
      <c r="E42" s="21" t="s">
        <v>22</v>
      </c>
      <c r="F42" s="22"/>
      <c r="G42" s="23" t="s">
        <v>77</v>
      </c>
      <c r="H42" s="24">
        <f t="shared" si="3"/>
        <v>1675.3333333333333</v>
      </c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8.75" customHeight="1">
      <c r="A43" s="1"/>
      <c r="B43" s="1"/>
      <c r="C43" s="1"/>
      <c r="D43" s="21" t="s">
        <v>78</v>
      </c>
      <c r="E43" s="21" t="s">
        <v>22</v>
      </c>
      <c r="F43" s="22"/>
      <c r="G43" s="23" t="s">
        <v>79</v>
      </c>
      <c r="H43" s="24">
        <f t="shared" si="3"/>
        <v>2652.3333333333335</v>
      </c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8.75" customHeight="1">
      <c r="A44" s="1"/>
      <c r="B44" s="1"/>
      <c r="C44" s="1"/>
      <c r="D44" s="21" t="s">
        <v>80</v>
      </c>
      <c r="E44" s="21" t="s">
        <v>22</v>
      </c>
      <c r="F44" s="22"/>
      <c r="G44" s="23" t="s">
        <v>81</v>
      </c>
      <c r="H44" s="24">
        <f t="shared" si="3"/>
        <v>1200.1666666666667</v>
      </c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18.75" customHeight="1">
      <c r="A45" s="1"/>
      <c r="B45" s="1"/>
      <c r="C45" s="1"/>
      <c r="D45" s="21" t="s">
        <v>82</v>
      </c>
      <c r="E45" s="21" t="s">
        <v>22</v>
      </c>
      <c r="F45" s="22"/>
      <c r="G45" s="23" t="s">
        <v>83</v>
      </c>
      <c r="H45" s="24">
        <f t="shared" si="3"/>
        <v>666.5</v>
      </c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8.75" customHeight="1">
      <c r="A46" s="1"/>
      <c r="B46" s="1"/>
      <c r="C46" s="1"/>
      <c r="D46" s="21" t="s">
        <v>84</v>
      </c>
      <c r="E46" s="21" t="s">
        <v>22</v>
      </c>
      <c r="F46" s="22"/>
      <c r="G46" s="23" t="s">
        <v>85</v>
      </c>
      <c r="H46" s="24">
        <f t="shared" si="3"/>
        <v>6556.333333333333</v>
      </c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8.75" customHeight="1">
      <c r="A47" s="1"/>
      <c r="B47" s="1"/>
      <c r="C47" s="1"/>
      <c r="D47" s="21" t="s">
        <v>86</v>
      </c>
      <c r="E47" s="21" t="s">
        <v>22</v>
      </c>
      <c r="F47" s="22"/>
      <c r="G47" s="23" t="s">
        <v>87</v>
      </c>
      <c r="H47" s="24">
        <f t="shared" si="3"/>
        <v>4604.166666666667</v>
      </c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8.75" customHeight="1">
      <c r="A48" s="1"/>
      <c r="B48" s="1"/>
      <c r="C48" s="1"/>
      <c r="D48" s="21" t="s">
        <v>88</v>
      </c>
      <c r="E48" s="21" t="s">
        <v>22</v>
      </c>
      <c r="F48" s="22"/>
      <c r="G48" s="23" t="s">
        <v>89</v>
      </c>
      <c r="H48" s="24">
        <f t="shared" si="3"/>
        <v>1164.5833333333333</v>
      </c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18.75" customHeight="1">
      <c r="A49" s="1"/>
      <c r="B49" s="1"/>
      <c r="C49" s="1"/>
      <c r="D49" s="21" t="s">
        <v>90</v>
      </c>
      <c r="E49" s="21" t="s">
        <v>22</v>
      </c>
      <c r="F49" s="22"/>
      <c r="G49" s="23" t="s">
        <v>91</v>
      </c>
      <c r="H49" s="24">
        <f t="shared" si="3"/>
        <v>1222.8333333333333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8.75" customHeight="1">
      <c r="A50" s="1"/>
      <c r="B50" s="1"/>
      <c r="C50" s="1"/>
      <c r="D50" s="21" t="s">
        <v>92</v>
      </c>
      <c r="E50" s="21" t="s">
        <v>22</v>
      </c>
      <c r="F50" s="22"/>
      <c r="G50" s="23" t="s">
        <v>93</v>
      </c>
      <c r="H50" s="24">
        <f t="shared" si="3"/>
        <v>1180.5833333333333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8.75" customHeight="1">
      <c r="A51" s="1"/>
      <c r="B51" s="1"/>
      <c r="C51" s="1"/>
      <c r="D51" s="21" t="s">
        <v>94</v>
      </c>
      <c r="E51" s="21" t="s">
        <v>22</v>
      </c>
      <c r="F51" s="22"/>
      <c r="G51" s="23" t="s">
        <v>95</v>
      </c>
      <c r="H51" s="24">
        <f t="shared" si="3"/>
        <v>575.58333333333337</v>
      </c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18.75" customHeight="1">
      <c r="A52" s="1"/>
      <c r="B52" s="1"/>
      <c r="C52" s="1"/>
      <c r="D52" s="21" t="s">
        <v>96</v>
      </c>
      <c r="E52" s="21" t="s">
        <v>22</v>
      </c>
      <c r="F52" s="22"/>
      <c r="G52" s="23" t="s">
        <v>97</v>
      </c>
      <c r="H52" s="24">
        <f t="shared" si="3"/>
        <v>286.16666666666669</v>
      </c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18.75" customHeight="1">
      <c r="A53" s="1"/>
      <c r="B53" s="1"/>
      <c r="C53" s="1"/>
      <c r="D53" s="21" t="s">
        <v>98</v>
      </c>
      <c r="E53" s="21" t="s">
        <v>22</v>
      </c>
      <c r="F53" s="22"/>
      <c r="G53" s="23" t="s">
        <v>99</v>
      </c>
      <c r="H53" s="24">
        <f t="shared" si="3"/>
        <v>199.66666666666666</v>
      </c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18.75" customHeight="1">
      <c r="A54" s="1"/>
      <c r="B54" s="1"/>
      <c r="C54" s="1"/>
      <c r="D54" s="21" t="s">
        <v>100</v>
      </c>
      <c r="E54" s="21" t="s">
        <v>22</v>
      </c>
      <c r="F54" s="22"/>
      <c r="G54" s="23" t="s">
        <v>101</v>
      </c>
      <c r="H54" s="24">
        <f t="shared" si="3"/>
        <v>2214.0833333333335</v>
      </c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18.75" customHeight="1">
      <c r="A55" s="1"/>
      <c r="B55" s="1"/>
      <c r="C55" s="1"/>
      <c r="D55" s="21" t="s">
        <v>102</v>
      </c>
      <c r="E55" s="21" t="s">
        <v>22</v>
      </c>
      <c r="F55" s="22"/>
      <c r="G55" s="23" t="s">
        <v>103</v>
      </c>
      <c r="H55" s="24">
        <f t="shared" si="3"/>
        <v>2871.4166666666665</v>
      </c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18.75" customHeight="1">
      <c r="A56" s="1"/>
      <c r="B56" s="1"/>
      <c r="C56" s="1"/>
      <c r="D56" s="21" t="s">
        <v>104</v>
      </c>
      <c r="E56" s="21" t="s">
        <v>22</v>
      </c>
      <c r="F56" s="22"/>
      <c r="G56" s="23" t="s">
        <v>105</v>
      </c>
      <c r="H56" s="24">
        <f t="shared" si="3"/>
        <v>165.16666666666666</v>
      </c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18.75" customHeight="1">
      <c r="A57" s="1"/>
      <c r="B57" s="1"/>
      <c r="C57" s="1"/>
      <c r="D57" s="21" t="s">
        <v>106</v>
      </c>
      <c r="E57" s="21" t="s">
        <v>22</v>
      </c>
      <c r="F57" s="22"/>
      <c r="G57" s="23" t="s">
        <v>107</v>
      </c>
      <c r="H57" s="24">
        <f t="shared" si="3"/>
        <v>573.16666666666663</v>
      </c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18.75" customHeight="1">
      <c r="A58" s="1"/>
      <c r="B58" s="1"/>
      <c r="C58" s="1"/>
      <c r="D58" s="21" t="s">
        <v>108</v>
      </c>
      <c r="E58" s="21" t="s">
        <v>22</v>
      </c>
      <c r="F58" s="22"/>
      <c r="G58" s="23" t="s">
        <v>109</v>
      </c>
      <c r="H58" s="24">
        <f t="shared" si="3"/>
        <v>247.58333333333334</v>
      </c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18.75" customHeight="1">
      <c r="A59" s="1"/>
      <c r="B59" s="1"/>
      <c r="C59" s="1"/>
      <c r="D59" s="21" t="s">
        <v>110</v>
      </c>
      <c r="E59" s="21" t="s">
        <v>22</v>
      </c>
      <c r="F59" s="22"/>
      <c r="G59" s="23" t="s">
        <v>111</v>
      </c>
      <c r="H59" s="24">
        <f t="shared" si="3"/>
        <v>3825.6666666666665</v>
      </c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18.75" customHeight="1">
      <c r="A60" s="1"/>
      <c r="B60" s="1"/>
      <c r="C60" s="1"/>
      <c r="D60" s="21" t="s">
        <v>112</v>
      </c>
      <c r="E60" s="21" t="s">
        <v>22</v>
      </c>
      <c r="F60" s="22"/>
      <c r="G60" s="23" t="s">
        <v>113</v>
      </c>
      <c r="H60" s="24">
        <f t="shared" si="3"/>
        <v>2440.8333333333335</v>
      </c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18.75" customHeight="1">
      <c r="A61" s="1"/>
      <c r="B61" s="1"/>
      <c r="C61" s="1"/>
      <c r="D61" s="21" t="s">
        <v>114</v>
      </c>
      <c r="E61" s="21" t="s">
        <v>22</v>
      </c>
      <c r="F61" s="22"/>
      <c r="G61" s="23" t="s">
        <v>115</v>
      </c>
      <c r="H61" s="24">
        <f t="shared" si="3"/>
        <v>665</v>
      </c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8.75" customHeight="1">
      <c r="A62" s="1"/>
      <c r="B62" s="1"/>
      <c r="C62" s="1"/>
      <c r="D62" s="21" t="s">
        <v>116</v>
      </c>
      <c r="E62" s="21" t="s">
        <v>22</v>
      </c>
      <c r="F62" s="22"/>
      <c r="G62" s="23" t="s">
        <v>117</v>
      </c>
      <c r="H62" s="24">
        <f t="shared" si="3"/>
        <v>2531</v>
      </c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8.75" customHeight="1">
      <c r="A63" s="1"/>
      <c r="B63" s="1"/>
      <c r="C63" s="1"/>
      <c r="D63" s="21" t="s">
        <v>118</v>
      </c>
      <c r="E63" s="21" t="s">
        <v>22</v>
      </c>
      <c r="F63" s="22"/>
      <c r="G63" s="23" t="s">
        <v>119</v>
      </c>
      <c r="H63" s="24">
        <f t="shared" si="3"/>
        <v>593.75</v>
      </c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18.75" customHeight="1">
      <c r="A64" s="1"/>
      <c r="B64" s="1"/>
      <c r="C64" s="1"/>
      <c r="D64" s="21" t="s">
        <v>120</v>
      </c>
      <c r="E64" s="21" t="s">
        <v>22</v>
      </c>
      <c r="F64" s="22"/>
      <c r="G64" s="23" t="s">
        <v>121</v>
      </c>
      <c r="H64" s="24">
        <f t="shared" si="3"/>
        <v>1434.3333333333333</v>
      </c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1:28" ht="18.75" customHeight="1">
      <c r="A65" s="1"/>
      <c r="B65" s="1"/>
      <c r="C65" s="1"/>
      <c r="D65" s="21" t="s">
        <v>122</v>
      </c>
      <c r="E65" s="21" t="s">
        <v>22</v>
      </c>
      <c r="F65" s="22"/>
      <c r="G65" s="23" t="s">
        <v>123</v>
      </c>
      <c r="H65" s="24">
        <f t="shared" si="3"/>
        <v>140.91666666666666</v>
      </c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1:28" ht="18.75" customHeight="1">
      <c r="A66" s="1"/>
      <c r="B66" s="1"/>
      <c r="C66" s="1"/>
      <c r="D66" s="21" t="s">
        <v>124</v>
      </c>
      <c r="E66" s="21" t="s">
        <v>22</v>
      </c>
      <c r="F66" s="22"/>
      <c r="G66" s="23" t="s">
        <v>125</v>
      </c>
      <c r="H66" s="24">
        <f t="shared" si="3"/>
        <v>1303.5833333333333</v>
      </c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1:28" ht="18.75" customHeight="1">
      <c r="A67" s="1"/>
      <c r="B67" s="1"/>
      <c r="C67" s="1"/>
      <c r="D67" s="21" t="s">
        <v>126</v>
      </c>
      <c r="E67" s="21" t="s">
        <v>22</v>
      </c>
      <c r="F67" s="22"/>
      <c r="G67" s="23" t="s">
        <v>127</v>
      </c>
      <c r="H67" s="24">
        <f t="shared" si="3"/>
        <v>1125.1666666666667</v>
      </c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1:28" ht="18.75" customHeight="1">
      <c r="A68" s="1"/>
      <c r="B68" s="1"/>
      <c r="C68" s="1"/>
      <c r="D68" s="21" t="s">
        <v>128</v>
      </c>
      <c r="E68" s="21" t="s">
        <v>22</v>
      </c>
      <c r="F68" s="22"/>
      <c r="G68" s="23" t="s">
        <v>129</v>
      </c>
      <c r="H68" s="24">
        <f t="shared" si="3"/>
        <v>4933.833333333333</v>
      </c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1:28" ht="18.75" customHeight="1">
      <c r="A69" s="1"/>
      <c r="B69" s="1"/>
      <c r="C69" s="1"/>
      <c r="D69" s="21" t="s">
        <v>130</v>
      </c>
      <c r="E69" s="21" t="s">
        <v>22</v>
      </c>
      <c r="F69" s="22"/>
      <c r="G69" s="23" t="s">
        <v>131</v>
      </c>
      <c r="H69" s="24">
        <f t="shared" si="3"/>
        <v>1346.8333333333333</v>
      </c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1:28" ht="18.75" customHeight="1">
      <c r="A70" s="1"/>
      <c r="B70" s="1"/>
      <c r="C70" s="1"/>
      <c r="D70" s="21" t="s">
        <v>132</v>
      </c>
      <c r="E70" s="21" t="s">
        <v>22</v>
      </c>
      <c r="F70" s="22"/>
      <c r="G70" s="23" t="s">
        <v>133</v>
      </c>
      <c r="H70" s="24">
        <f t="shared" si="3"/>
        <v>3290.6666666666665</v>
      </c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1:28" ht="18.75" customHeight="1">
      <c r="A71" s="1"/>
      <c r="B71" s="1"/>
      <c r="C71" s="1"/>
      <c r="D71" s="21" t="s">
        <v>134</v>
      </c>
      <c r="E71" s="21" t="s">
        <v>22</v>
      </c>
      <c r="F71" s="22"/>
      <c r="G71" s="23" t="s">
        <v>135</v>
      </c>
      <c r="H71" s="24">
        <f t="shared" si="3"/>
        <v>642.83333333333337</v>
      </c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1:28" ht="18.75" customHeight="1">
      <c r="A72" s="1"/>
      <c r="B72" s="1"/>
      <c r="C72" s="1"/>
      <c r="D72" s="21" t="s">
        <v>136</v>
      </c>
      <c r="E72" s="21" t="s">
        <v>22</v>
      </c>
      <c r="F72" s="22"/>
      <c r="G72" s="23" t="s">
        <v>137</v>
      </c>
      <c r="H72" s="24">
        <f t="shared" si="3"/>
        <v>1110.6666666666667</v>
      </c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1:28" ht="18.75" customHeight="1">
      <c r="A73" s="1"/>
      <c r="B73" s="1"/>
      <c r="C73" s="1"/>
      <c r="D73" s="21" t="s">
        <v>138</v>
      </c>
      <c r="E73" s="21" t="s">
        <v>22</v>
      </c>
      <c r="F73" s="22"/>
      <c r="G73" s="23" t="s">
        <v>139</v>
      </c>
      <c r="H73" s="24">
        <f t="shared" si="3"/>
        <v>588</v>
      </c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1:28" ht="18.75" customHeight="1">
      <c r="A74" s="1"/>
      <c r="B74" s="1"/>
      <c r="C74" s="1"/>
      <c r="D74" s="21" t="s">
        <v>140</v>
      </c>
      <c r="E74" s="21" t="s">
        <v>22</v>
      </c>
      <c r="F74" s="22"/>
      <c r="G74" s="23" t="s">
        <v>141</v>
      </c>
      <c r="H74" s="24">
        <f t="shared" si="3"/>
        <v>358.41666666666669</v>
      </c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1:28" ht="18.75" customHeight="1">
      <c r="A75" s="1"/>
      <c r="B75" s="1"/>
      <c r="C75" s="1"/>
      <c r="D75" s="21" t="s">
        <v>142</v>
      </c>
      <c r="E75" s="21" t="s">
        <v>22</v>
      </c>
      <c r="F75" s="22"/>
      <c r="G75" s="23" t="s">
        <v>143</v>
      </c>
      <c r="H75" s="24">
        <f t="shared" si="3"/>
        <v>1553.4166666666667</v>
      </c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1:28" ht="18.75" customHeight="1">
      <c r="A76" s="1"/>
      <c r="B76" s="1"/>
      <c r="C76" s="1"/>
      <c r="D76" s="21" t="s">
        <v>144</v>
      </c>
      <c r="E76" s="21" t="s">
        <v>22</v>
      </c>
      <c r="F76" s="22"/>
      <c r="G76" s="23" t="s">
        <v>145</v>
      </c>
      <c r="H76" s="24">
        <f t="shared" si="3"/>
        <v>1621.5833333333333</v>
      </c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1:28" ht="18.75" customHeight="1">
      <c r="A77" s="1"/>
      <c r="B77" s="1"/>
      <c r="C77" s="1"/>
      <c r="D77" s="21" t="s">
        <v>146</v>
      </c>
      <c r="E77" s="21" t="s">
        <v>22</v>
      </c>
      <c r="F77" s="22"/>
      <c r="G77" s="23" t="s">
        <v>147</v>
      </c>
      <c r="H77" s="24">
        <f t="shared" si="3"/>
        <v>1766.9166666666667</v>
      </c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1:28" ht="18.75" customHeight="1">
      <c r="A78" s="1"/>
      <c r="B78" s="1"/>
      <c r="C78" s="1"/>
      <c r="D78" s="21" t="s">
        <v>148</v>
      </c>
      <c r="E78" s="21" t="s">
        <v>22</v>
      </c>
      <c r="F78" s="22"/>
      <c r="G78" s="23" t="s">
        <v>149</v>
      </c>
      <c r="H78" s="24">
        <f t="shared" si="3"/>
        <v>418.33333333333331</v>
      </c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1:28" ht="18.75" customHeight="1">
      <c r="A79" s="1"/>
      <c r="B79" s="1"/>
      <c r="C79" s="1"/>
      <c r="D79" s="21" t="s">
        <v>150</v>
      </c>
      <c r="E79" s="21" t="s">
        <v>22</v>
      </c>
      <c r="F79" s="22"/>
      <c r="G79" s="23" t="s">
        <v>151</v>
      </c>
      <c r="H79" s="24">
        <f t="shared" si="3"/>
        <v>1118.6666666666667</v>
      </c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1:28" ht="18.75" customHeight="1">
      <c r="A80" s="1"/>
      <c r="B80" s="1"/>
      <c r="C80" s="1"/>
      <c r="D80" s="21" t="s">
        <v>152</v>
      </c>
      <c r="E80" s="21" t="s">
        <v>22</v>
      </c>
      <c r="F80" s="22"/>
      <c r="G80" s="23" t="s">
        <v>153</v>
      </c>
      <c r="H80" s="24">
        <f t="shared" si="3"/>
        <v>261.08333333333331</v>
      </c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18.75" customHeight="1">
      <c r="A81" s="1"/>
      <c r="B81" s="1"/>
      <c r="C81" s="1"/>
      <c r="D81" s="21" t="s">
        <v>154</v>
      </c>
      <c r="E81" s="21" t="s">
        <v>22</v>
      </c>
      <c r="F81" s="22"/>
      <c r="G81" s="23" t="s">
        <v>155</v>
      </c>
      <c r="H81" s="24">
        <f t="shared" si="3"/>
        <v>1889.6666666666667</v>
      </c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18.75" customHeight="1">
      <c r="A82" s="1"/>
      <c r="B82" s="1"/>
      <c r="C82" s="1"/>
      <c r="D82" s="21" t="s">
        <v>156</v>
      </c>
      <c r="E82" s="21" t="s">
        <v>22</v>
      </c>
      <c r="F82" s="22"/>
      <c r="G82" s="23" t="s">
        <v>157</v>
      </c>
      <c r="H82" s="24">
        <f t="shared" si="3"/>
        <v>2126.6666666666665</v>
      </c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18.75" customHeight="1">
      <c r="A83" s="1"/>
      <c r="B83" s="1"/>
      <c r="C83" s="1"/>
      <c r="D83" s="21" t="s">
        <v>158</v>
      </c>
      <c r="E83" s="21" t="s">
        <v>22</v>
      </c>
      <c r="F83" s="22"/>
      <c r="G83" s="23" t="s">
        <v>159</v>
      </c>
      <c r="H83" s="24">
        <f t="shared" si="3"/>
        <v>1585.6666666666667</v>
      </c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18.75" customHeight="1">
      <c r="A84" s="1"/>
      <c r="B84" s="1"/>
      <c r="C84" s="1"/>
      <c r="D84" s="21" t="s">
        <v>160</v>
      </c>
      <c r="E84" s="21" t="s">
        <v>22</v>
      </c>
      <c r="F84" s="22"/>
      <c r="G84" s="23" t="s">
        <v>161</v>
      </c>
      <c r="H84" s="24">
        <f t="shared" si="3"/>
        <v>1570</v>
      </c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18.75" customHeight="1">
      <c r="A85" s="1"/>
      <c r="B85" s="1"/>
      <c r="C85" s="1"/>
      <c r="D85" s="21" t="s">
        <v>162</v>
      </c>
      <c r="E85" s="21" t="s">
        <v>22</v>
      </c>
      <c r="F85" s="22"/>
      <c r="G85" s="23" t="s">
        <v>163</v>
      </c>
      <c r="H85" s="24">
        <f t="shared" si="3"/>
        <v>874.25</v>
      </c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18.75" customHeight="1">
      <c r="A86" s="1"/>
      <c r="B86" s="1"/>
      <c r="C86" s="1"/>
      <c r="D86" s="21" t="s">
        <v>164</v>
      </c>
      <c r="E86" s="21" t="s">
        <v>22</v>
      </c>
      <c r="F86" s="22"/>
      <c r="G86" s="23" t="s">
        <v>165</v>
      </c>
      <c r="H86" s="24">
        <f t="shared" si="3"/>
        <v>3371.5</v>
      </c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18.75" customHeight="1">
      <c r="A87" s="1"/>
      <c r="B87" s="1"/>
      <c r="C87" s="1"/>
      <c r="D87" s="21" t="s">
        <v>166</v>
      </c>
      <c r="E87" s="21" t="s">
        <v>22</v>
      </c>
      <c r="F87" s="22"/>
      <c r="G87" s="23" t="s">
        <v>167</v>
      </c>
      <c r="H87" s="24">
        <f t="shared" si="3"/>
        <v>1360.5</v>
      </c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18.75" customHeight="1">
      <c r="A88" s="1"/>
      <c r="B88" s="1"/>
      <c r="C88" s="1"/>
      <c r="D88" s="21" t="s">
        <v>168</v>
      </c>
      <c r="E88" s="21" t="s">
        <v>22</v>
      </c>
      <c r="F88" s="22"/>
      <c r="G88" s="23" t="s">
        <v>169</v>
      </c>
      <c r="H88" s="24">
        <f t="shared" si="3"/>
        <v>2326.5833333333335</v>
      </c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18.75" customHeight="1">
      <c r="A89" s="1"/>
      <c r="B89" s="1"/>
      <c r="C89" s="1"/>
      <c r="D89" s="21" t="s">
        <v>170</v>
      </c>
      <c r="E89" s="21" t="s">
        <v>22</v>
      </c>
      <c r="F89" s="22"/>
      <c r="G89" s="23" t="s">
        <v>171</v>
      </c>
      <c r="H89" s="24">
        <f t="shared" si="3"/>
        <v>2030.3333333333333</v>
      </c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18.75" customHeight="1">
      <c r="A90" s="1"/>
      <c r="B90" s="1"/>
      <c r="C90" s="1"/>
      <c r="D90" s="21" t="s">
        <v>172</v>
      </c>
      <c r="E90" s="21" t="s">
        <v>22</v>
      </c>
      <c r="F90" s="22"/>
      <c r="G90" s="23" t="s">
        <v>173</v>
      </c>
      <c r="H90" s="24">
        <f t="shared" si="3"/>
        <v>3295.9166666666665</v>
      </c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18.75" customHeight="1">
      <c r="A91" s="1"/>
      <c r="B91" s="1"/>
      <c r="C91" s="1"/>
      <c r="D91" s="21" t="s">
        <v>174</v>
      </c>
      <c r="E91" s="21" t="s">
        <v>22</v>
      </c>
      <c r="F91" s="22"/>
      <c r="G91" s="23" t="s">
        <v>175</v>
      </c>
      <c r="H91" s="24">
        <f t="shared" si="3"/>
        <v>873.41666666666663</v>
      </c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18.75" customHeight="1">
      <c r="A92" s="1"/>
      <c r="B92" s="1"/>
      <c r="C92" s="1"/>
      <c r="D92" s="21" t="s">
        <v>176</v>
      </c>
      <c r="E92" s="21" t="s">
        <v>22</v>
      </c>
      <c r="F92" s="22"/>
      <c r="G92" s="23" t="s">
        <v>177</v>
      </c>
      <c r="H92" s="24">
        <f t="shared" si="3"/>
        <v>435.33333333333331</v>
      </c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18.75" customHeight="1">
      <c r="A93" s="1"/>
      <c r="B93" s="1"/>
      <c r="C93" s="1"/>
      <c r="D93" s="21" t="s">
        <v>178</v>
      </c>
      <c r="E93" s="21" t="s">
        <v>22</v>
      </c>
      <c r="F93" s="22"/>
      <c r="G93" s="23" t="s">
        <v>179</v>
      </c>
      <c r="H93" s="24">
        <f t="shared" si="3"/>
        <v>1412.5833333333333</v>
      </c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18.75" customHeight="1">
      <c r="A94" s="1"/>
      <c r="B94" s="1"/>
      <c r="C94" s="1"/>
      <c r="D94" s="21" t="s">
        <v>180</v>
      </c>
      <c r="E94" s="21" t="s">
        <v>22</v>
      </c>
      <c r="F94" s="22"/>
      <c r="G94" s="23" t="s">
        <v>181</v>
      </c>
      <c r="H94" s="24">
        <f t="shared" si="3"/>
        <v>637.08333333333337</v>
      </c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18.75" customHeight="1">
      <c r="A95" s="1"/>
      <c r="B95" s="1"/>
      <c r="C95" s="1"/>
      <c r="D95" s="21" t="s">
        <v>182</v>
      </c>
      <c r="E95" s="21" t="s">
        <v>22</v>
      </c>
      <c r="F95" s="22"/>
      <c r="G95" s="23" t="s">
        <v>183</v>
      </c>
      <c r="H95" s="24">
        <f t="shared" si="3"/>
        <v>424.5</v>
      </c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18.75" customHeight="1">
      <c r="A96" s="1"/>
      <c r="B96" s="1"/>
      <c r="C96" s="1"/>
      <c r="D96" s="21" t="s">
        <v>184</v>
      </c>
      <c r="E96" s="21" t="s">
        <v>22</v>
      </c>
      <c r="F96" s="22"/>
      <c r="G96" s="23" t="s">
        <v>185</v>
      </c>
      <c r="H96" s="24">
        <f t="shared" si="3"/>
        <v>1921.25</v>
      </c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1:28" ht="18.75" customHeight="1">
      <c r="A97" s="1"/>
      <c r="B97" s="1"/>
      <c r="C97" s="1"/>
      <c r="D97" s="21" t="s">
        <v>186</v>
      </c>
      <c r="E97" s="21" t="s">
        <v>22</v>
      </c>
      <c r="F97" s="22"/>
      <c r="G97" s="23" t="s">
        <v>187</v>
      </c>
      <c r="H97" s="24">
        <f t="shared" si="3"/>
        <v>735.08333333333337</v>
      </c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1:28" ht="18.75" customHeight="1">
      <c r="A98" s="1"/>
      <c r="B98" s="1"/>
      <c r="C98" s="1"/>
      <c r="D98" s="21" t="s">
        <v>188</v>
      </c>
      <c r="E98" s="21" t="s">
        <v>22</v>
      </c>
      <c r="F98" s="22"/>
      <c r="G98" s="23" t="s">
        <v>189</v>
      </c>
      <c r="H98" s="24">
        <f t="shared" si="3"/>
        <v>2059.9166666666665</v>
      </c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1:28" ht="18.75" customHeight="1">
      <c r="A99" s="1"/>
      <c r="B99" s="1"/>
      <c r="C99" s="1"/>
      <c r="D99" s="21" t="s">
        <v>190</v>
      </c>
      <c r="E99" s="21" t="s">
        <v>22</v>
      </c>
      <c r="F99" s="22"/>
      <c r="G99" s="23" t="s">
        <v>191</v>
      </c>
      <c r="H99" s="24">
        <f t="shared" si="3"/>
        <v>1369</v>
      </c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1:28" ht="18.75" customHeight="1">
      <c r="A100" s="1"/>
      <c r="B100" s="1"/>
      <c r="C100" s="1"/>
      <c r="D100" s="21" t="s">
        <v>192</v>
      </c>
      <c r="E100" s="21" t="s">
        <v>22</v>
      </c>
      <c r="F100" s="22"/>
      <c r="G100" s="23" t="s">
        <v>193</v>
      </c>
      <c r="H100" s="24">
        <f t="shared" si="3"/>
        <v>206.83333333333334</v>
      </c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1:28" ht="18.75" customHeight="1">
      <c r="A101" s="1"/>
      <c r="B101" s="1"/>
      <c r="C101" s="1"/>
      <c r="D101" s="21" t="s">
        <v>194</v>
      </c>
      <c r="E101" s="21" t="s">
        <v>22</v>
      </c>
      <c r="F101" s="22"/>
      <c r="G101" s="23" t="s">
        <v>195</v>
      </c>
      <c r="H101" s="24">
        <f t="shared" si="3"/>
        <v>571.16666666666663</v>
      </c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1:28" ht="18.75" customHeight="1">
      <c r="A102" s="1"/>
      <c r="B102" s="1"/>
      <c r="C102" s="1"/>
      <c r="D102" s="21" t="s">
        <v>196</v>
      </c>
      <c r="E102" s="21" t="s">
        <v>22</v>
      </c>
      <c r="F102" s="22"/>
      <c r="G102" s="23" t="s">
        <v>197</v>
      </c>
      <c r="H102" s="24">
        <f t="shared" si="3"/>
        <v>2086.6666666666665</v>
      </c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1:28" ht="18.75" customHeight="1">
      <c r="A103" s="1"/>
      <c r="B103" s="1"/>
      <c r="C103" s="1"/>
      <c r="D103" s="21" t="s">
        <v>198</v>
      </c>
      <c r="E103" s="21" t="s">
        <v>22</v>
      </c>
      <c r="F103" s="22"/>
      <c r="G103" s="23" t="s">
        <v>199</v>
      </c>
      <c r="H103" s="24">
        <f t="shared" si="3"/>
        <v>1094.5833333333333</v>
      </c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1:28" ht="18.75" customHeight="1">
      <c r="A104" s="1"/>
      <c r="B104" s="1"/>
      <c r="C104" s="1"/>
      <c r="D104" s="21" t="s">
        <v>200</v>
      </c>
      <c r="E104" s="21" t="s">
        <v>22</v>
      </c>
      <c r="F104" s="22"/>
      <c r="G104" s="23" t="s">
        <v>201</v>
      </c>
      <c r="H104" s="24">
        <f t="shared" si="3"/>
        <v>390.91666666666669</v>
      </c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1:28" ht="18.75" customHeight="1">
      <c r="A105" s="1"/>
      <c r="B105" s="1"/>
      <c r="C105" s="1"/>
      <c r="D105" s="21" t="s">
        <v>202</v>
      </c>
      <c r="E105" s="21" t="s">
        <v>203</v>
      </c>
      <c r="F105" s="22"/>
      <c r="G105" s="23" t="s">
        <v>123</v>
      </c>
      <c r="H105" s="24">
        <f t="shared" si="3"/>
        <v>140.91666666666666</v>
      </c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1:28" ht="18.75" customHeight="1">
      <c r="A106" s="1"/>
      <c r="B106" s="1"/>
      <c r="C106" s="1"/>
      <c r="D106" s="21" t="s">
        <v>204</v>
      </c>
      <c r="E106" s="21" t="s">
        <v>203</v>
      </c>
      <c r="F106" s="22"/>
      <c r="G106" s="23" t="s">
        <v>205</v>
      </c>
      <c r="H106" s="24">
        <f t="shared" si="3"/>
        <v>451.16666666666669</v>
      </c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1:28" ht="18.75" customHeight="1">
      <c r="A107" s="1"/>
      <c r="B107" s="1"/>
      <c r="C107" s="1"/>
      <c r="D107" s="21" t="s">
        <v>206</v>
      </c>
      <c r="E107" s="21" t="s">
        <v>203</v>
      </c>
      <c r="F107" s="22"/>
      <c r="G107" s="23" t="s">
        <v>207</v>
      </c>
      <c r="H107" s="24">
        <f t="shared" si="3"/>
        <v>94.416666666666671</v>
      </c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1:28" ht="18.75" customHeight="1">
      <c r="A108" s="1"/>
      <c r="B108" s="1"/>
      <c r="C108" s="1"/>
      <c r="D108" s="21" t="s">
        <v>208</v>
      </c>
      <c r="E108" s="21" t="s">
        <v>203</v>
      </c>
      <c r="F108" s="22"/>
      <c r="G108" s="23" t="s">
        <v>209</v>
      </c>
      <c r="H108" s="24">
        <f t="shared" si="3"/>
        <v>54.833333333333336</v>
      </c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1:28" ht="18.75" customHeight="1">
      <c r="A109" s="1"/>
      <c r="B109" s="1"/>
      <c r="C109" s="1"/>
      <c r="D109" s="21" t="s">
        <v>210</v>
      </c>
      <c r="E109" s="21" t="s">
        <v>203</v>
      </c>
      <c r="F109" s="22"/>
      <c r="G109" s="23" t="s">
        <v>211</v>
      </c>
      <c r="H109" s="24">
        <f t="shared" si="3"/>
        <v>603.25</v>
      </c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1:28" ht="18.75" customHeight="1">
      <c r="A110" s="1"/>
      <c r="B110" s="1"/>
      <c r="C110" s="1"/>
      <c r="D110" s="21" t="s">
        <v>212</v>
      </c>
      <c r="E110" s="21" t="s">
        <v>203</v>
      </c>
      <c r="F110" s="22"/>
      <c r="G110" s="23" t="s">
        <v>213</v>
      </c>
      <c r="H110" s="24">
        <f t="shared" si="3"/>
        <v>59.666666666666664</v>
      </c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1:28" ht="18.75" customHeight="1">
      <c r="A111" s="1"/>
      <c r="B111" s="1"/>
      <c r="C111" s="1"/>
      <c r="D111" s="21" t="s">
        <v>214</v>
      </c>
      <c r="E111" s="21" t="s">
        <v>203</v>
      </c>
      <c r="F111" s="22"/>
      <c r="G111" s="23" t="s">
        <v>215</v>
      </c>
      <c r="H111" s="26">
        <f t="shared" si="3"/>
        <v>109.33333333333333</v>
      </c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1:28" ht="18.75" customHeight="1">
      <c r="A112" s="1"/>
      <c r="B112" s="1"/>
      <c r="C112" s="1"/>
      <c r="D112" s="21" t="s">
        <v>216</v>
      </c>
      <c r="E112" s="21" t="s">
        <v>203</v>
      </c>
      <c r="F112" s="22"/>
      <c r="G112" s="23" t="s">
        <v>217</v>
      </c>
      <c r="H112" s="26">
        <f t="shared" si="3"/>
        <v>1373</v>
      </c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ht="18.75" customHeight="1">
      <c r="A113" s="1"/>
      <c r="B113" s="1"/>
      <c r="C113" s="1"/>
      <c r="D113" s="21" t="s">
        <v>218</v>
      </c>
      <c r="E113" s="21" t="s">
        <v>203</v>
      </c>
      <c r="F113" s="22"/>
      <c r="G113" s="23" t="s">
        <v>219</v>
      </c>
      <c r="H113" s="26">
        <f t="shared" si="3"/>
        <v>356</v>
      </c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ht="18.75" customHeight="1">
      <c r="A114" s="1"/>
      <c r="B114" s="1"/>
      <c r="C114" s="1"/>
      <c r="D114" s="21" t="s">
        <v>220</v>
      </c>
      <c r="E114" s="21" t="s">
        <v>203</v>
      </c>
      <c r="F114" s="22"/>
      <c r="G114" s="23" t="s">
        <v>221</v>
      </c>
      <c r="H114" s="26">
        <f t="shared" si="3"/>
        <v>22.666666666666668</v>
      </c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18.75" customHeight="1">
      <c r="A115" s="1"/>
      <c r="B115" s="1"/>
      <c r="C115" s="1"/>
      <c r="D115" s="21" t="s">
        <v>222</v>
      </c>
      <c r="E115" s="21" t="s">
        <v>203</v>
      </c>
      <c r="F115" s="22"/>
      <c r="G115" s="23" t="s">
        <v>223</v>
      </c>
      <c r="H115" s="26">
        <f t="shared" si="3"/>
        <v>665.41666666666663</v>
      </c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18.75" customHeight="1">
      <c r="A116" s="1"/>
      <c r="B116" s="1"/>
      <c r="C116" s="1"/>
      <c r="D116" s="21" t="s">
        <v>224</v>
      </c>
      <c r="E116" s="21" t="s">
        <v>203</v>
      </c>
      <c r="F116" s="22"/>
      <c r="G116" s="23" t="s">
        <v>225</v>
      </c>
      <c r="H116" s="26">
        <f t="shared" si="3"/>
        <v>156.41666666666666</v>
      </c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ht="18.75" customHeight="1">
      <c r="A117" s="1"/>
      <c r="B117" s="1"/>
      <c r="C117" s="1"/>
      <c r="D117" s="21" t="s">
        <v>226</v>
      </c>
      <c r="E117" s="21" t="s">
        <v>203</v>
      </c>
      <c r="F117" s="22"/>
      <c r="G117" s="23" t="s">
        <v>227</v>
      </c>
      <c r="H117" s="26">
        <f t="shared" si="3"/>
        <v>106.5</v>
      </c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ht="18.75" customHeight="1">
      <c r="A118" s="1"/>
      <c r="B118" s="1"/>
      <c r="C118" s="1"/>
      <c r="D118" s="21" t="s">
        <v>228</v>
      </c>
      <c r="E118" s="21" t="s">
        <v>203</v>
      </c>
      <c r="F118" s="22"/>
      <c r="G118" s="23" t="s">
        <v>229</v>
      </c>
      <c r="H118" s="26">
        <f t="shared" si="3"/>
        <v>2279.5833333333335</v>
      </c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ht="18.75" customHeight="1">
      <c r="A119" s="1"/>
      <c r="B119" s="1"/>
      <c r="C119" s="1"/>
      <c r="D119" s="21" t="s">
        <v>230</v>
      </c>
      <c r="E119" s="21" t="s">
        <v>203</v>
      </c>
      <c r="F119" s="22"/>
      <c r="G119" s="23" t="s">
        <v>231</v>
      </c>
      <c r="H119" s="26">
        <f t="shared" si="3"/>
        <v>566.25</v>
      </c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1:28" ht="18.75" customHeight="1">
      <c r="A120" s="1"/>
      <c r="B120" s="1"/>
      <c r="C120" s="1"/>
      <c r="D120" s="21" t="s">
        <v>232</v>
      </c>
      <c r="E120" s="21" t="s">
        <v>203</v>
      </c>
      <c r="F120" s="22"/>
      <c r="G120" s="23" t="s">
        <v>233</v>
      </c>
      <c r="H120" s="26">
        <f t="shared" si="3"/>
        <v>367.33333333333331</v>
      </c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ht="18.75" customHeight="1">
      <c r="A121" s="1"/>
      <c r="B121" s="1"/>
      <c r="C121" s="1"/>
      <c r="D121" s="21" t="s">
        <v>234</v>
      </c>
      <c r="E121" s="21" t="s">
        <v>203</v>
      </c>
      <c r="F121" s="22"/>
      <c r="G121" s="23" t="s">
        <v>235</v>
      </c>
      <c r="H121" s="26">
        <f t="shared" si="3"/>
        <v>194.66666666666666</v>
      </c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spans="1:28" ht="18.75" customHeight="1">
      <c r="A122" s="1"/>
      <c r="B122" s="1"/>
      <c r="C122" s="1"/>
      <c r="D122" s="21" t="s">
        <v>236</v>
      </c>
      <c r="E122" s="21" t="s">
        <v>203</v>
      </c>
      <c r="F122" s="22"/>
      <c r="G122" s="23" t="s">
        <v>237</v>
      </c>
      <c r="H122" s="26">
        <f t="shared" si="3"/>
        <v>676.5</v>
      </c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spans="1:28" ht="18.75" customHeight="1">
      <c r="A123" s="1"/>
      <c r="B123" s="1"/>
      <c r="C123" s="1"/>
      <c r="D123" s="21" t="s">
        <v>238</v>
      </c>
      <c r="E123" s="21" t="s">
        <v>203</v>
      </c>
      <c r="F123" s="22"/>
      <c r="G123" s="23" t="s">
        <v>239</v>
      </c>
      <c r="H123" s="26">
        <f t="shared" si="3"/>
        <v>2212.1666666666665</v>
      </c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18.75" customHeight="1">
      <c r="A124" s="1"/>
      <c r="B124" s="1"/>
      <c r="C124" s="1"/>
      <c r="D124" s="21" t="s">
        <v>240</v>
      </c>
      <c r="E124" s="21" t="s">
        <v>203</v>
      </c>
      <c r="F124" s="22"/>
      <c r="G124" s="23" t="s">
        <v>241</v>
      </c>
      <c r="H124" s="26">
        <f t="shared" si="3"/>
        <v>1056.6666666666667</v>
      </c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spans="1:28" ht="18.75" customHeight="1">
      <c r="A125" s="1"/>
      <c r="B125" s="1"/>
      <c r="C125" s="1"/>
      <c r="D125" s="21" t="s">
        <v>242</v>
      </c>
      <c r="E125" s="21" t="s">
        <v>203</v>
      </c>
      <c r="F125" s="22"/>
      <c r="G125" s="23" t="s">
        <v>243</v>
      </c>
      <c r="H125" s="26">
        <f t="shared" si="3"/>
        <v>100.41666666666667</v>
      </c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spans="1:28" ht="18.75" customHeight="1">
      <c r="A126" s="1"/>
      <c r="B126" s="1"/>
      <c r="C126" s="1"/>
      <c r="D126" s="21" t="s">
        <v>244</v>
      </c>
      <c r="E126" s="21" t="s">
        <v>203</v>
      </c>
      <c r="F126" s="22"/>
      <c r="G126" s="23" t="s">
        <v>245</v>
      </c>
      <c r="H126" s="26">
        <f t="shared" si="3"/>
        <v>729.91666666666663</v>
      </c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spans="1:28" ht="18.75" customHeight="1">
      <c r="A127" s="1"/>
      <c r="B127" s="1"/>
      <c r="C127" s="1"/>
      <c r="D127" s="21" t="s">
        <v>246</v>
      </c>
      <c r="E127" s="21" t="s">
        <v>203</v>
      </c>
      <c r="F127" s="22"/>
      <c r="G127" s="23" t="s">
        <v>247</v>
      </c>
      <c r="H127" s="26">
        <f t="shared" si="3"/>
        <v>454</v>
      </c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 ht="18.75" customHeight="1">
      <c r="A128" s="1"/>
      <c r="B128" s="1"/>
      <c r="C128" s="1"/>
      <c r="D128" s="21" t="s">
        <v>248</v>
      </c>
      <c r="E128" s="21" t="s">
        <v>203</v>
      </c>
      <c r="F128" s="22"/>
      <c r="G128" s="23" t="s">
        <v>249</v>
      </c>
      <c r="H128" s="26">
        <f t="shared" si="3"/>
        <v>178.66666666666666</v>
      </c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spans="1:28" ht="18.75" customHeight="1">
      <c r="A129" s="1"/>
      <c r="B129" s="1"/>
      <c r="C129" s="1"/>
      <c r="D129" s="21" t="s">
        <v>250</v>
      </c>
      <c r="E129" s="21" t="s">
        <v>203</v>
      </c>
      <c r="F129" s="22"/>
      <c r="G129" s="23" t="s">
        <v>251</v>
      </c>
      <c r="H129" s="26">
        <f t="shared" si="3"/>
        <v>106.58333333333333</v>
      </c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spans="1:28" ht="18.75" customHeight="1">
      <c r="A130" s="1"/>
      <c r="B130" s="1"/>
      <c r="C130" s="1"/>
      <c r="D130" s="21" t="s">
        <v>252</v>
      </c>
      <c r="E130" s="21" t="s">
        <v>203</v>
      </c>
      <c r="F130" s="22"/>
      <c r="G130" s="23" t="s">
        <v>253</v>
      </c>
      <c r="H130" s="26">
        <f t="shared" si="3"/>
        <v>415.16666666666669</v>
      </c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spans="1:28" ht="18.75" customHeight="1">
      <c r="A131" s="1"/>
      <c r="B131" s="1"/>
      <c r="C131" s="1"/>
      <c r="D131" s="21" t="s">
        <v>254</v>
      </c>
      <c r="E131" s="21" t="s">
        <v>203</v>
      </c>
      <c r="F131" s="22"/>
      <c r="G131" s="23" t="s">
        <v>255</v>
      </c>
      <c r="H131" s="26">
        <f t="shared" si="3"/>
        <v>48.75</v>
      </c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spans="1:28" ht="18.75" customHeight="1">
      <c r="A132" s="1"/>
      <c r="B132" s="1"/>
      <c r="C132" s="1"/>
      <c r="D132" s="21" t="s">
        <v>256</v>
      </c>
      <c r="E132" s="21" t="s">
        <v>203</v>
      </c>
      <c r="F132" s="22"/>
      <c r="G132" s="23" t="s">
        <v>257</v>
      </c>
      <c r="H132" s="26">
        <f t="shared" si="3"/>
        <v>304</v>
      </c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spans="1:28" ht="18.75" customHeight="1">
      <c r="A133" s="1"/>
      <c r="B133" s="1"/>
      <c r="C133" s="1"/>
      <c r="D133" s="21" t="s">
        <v>258</v>
      </c>
      <c r="E133" s="21" t="s">
        <v>203</v>
      </c>
      <c r="F133" s="22"/>
      <c r="G133" s="23" t="s">
        <v>259</v>
      </c>
      <c r="H133" s="26">
        <f t="shared" si="3"/>
        <v>91.833333333333329</v>
      </c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spans="1:28" ht="18.75" customHeight="1">
      <c r="A134" s="1"/>
      <c r="B134" s="1"/>
      <c r="C134" s="1"/>
      <c r="D134" s="21" t="s">
        <v>260</v>
      </c>
      <c r="E134" s="21" t="s">
        <v>203</v>
      </c>
      <c r="F134" s="22"/>
      <c r="G134" s="23" t="s">
        <v>261</v>
      </c>
      <c r="H134" s="26">
        <f t="shared" si="3"/>
        <v>590.66666666666663</v>
      </c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spans="1:28" ht="18.75" customHeight="1">
      <c r="A135" s="1"/>
      <c r="B135" s="1"/>
      <c r="C135" s="1"/>
      <c r="D135" s="21" t="s">
        <v>262</v>
      </c>
      <c r="E135" s="21" t="s">
        <v>203</v>
      </c>
      <c r="F135" s="22"/>
      <c r="G135" s="23" t="s">
        <v>263</v>
      </c>
      <c r="H135" s="26">
        <f t="shared" si="3"/>
        <v>776.16666666666663</v>
      </c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spans="1:28" ht="18.75" customHeight="1">
      <c r="A136" s="1"/>
      <c r="B136" s="1"/>
      <c r="C136" s="1"/>
      <c r="D136" s="21" t="s">
        <v>264</v>
      </c>
      <c r="E136" s="21" t="s">
        <v>203</v>
      </c>
      <c r="F136" s="22"/>
      <c r="G136" s="23" t="s">
        <v>265</v>
      </c>
      <c r="H136" s="26">
        <f t="shared" si="3"/>
        <v>608.33333333333337</v>
      </c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spans="1:28" ht="18.75" customHeight="1">
      <c r="A137" s="1"/>
      <c r="B137" s="1"/>
      <c r="C137" s="1"/>
      <c r="D137" s="21" t="s">
        <v>266</v>
      </c>
      <c r="E137" s="21" t="s">
        <v>203</v>
      </c>
      <c r="F137" s="22"/>
      <c r="G137" s="23" t="s">
        <v>267</v>
      </c>
      <c r="H137" s="26">
        <f t="shared" si="3"/>
        <v>57.416666666666664</v>
      </c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ht="18.75" customHeight="1">
      <c r="A138" s="1"/>
      <c r="B138" s="1"/>
      <c r="C138" s="1"/>
      <c r="D138" s="21" t="s">
        <v>268</v>
      </c>
      <c r="E138" s="21" t="s">
        <v>203</v>
      </c>
      <c r="F138" s="22"/>
      <c r="G138" s="23" t="s">
        <v>269</v>
      </c>
      <c r="H138" s="26">
        <f t="shared" si="3"/>
        <v>483.58333333333331</v>
      </c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8.75" customHeight="1">
      <c r="A139" s="1"/>
      <c r="B139" s="1"/>
      <c r="C139" s="1"/>
      <c r="D139" s="21" t="s">
        <v>270</v>
      </c>
      <c r="E139" s="21" t="s">
        <v>203</v>
      </c>
      <c r="F139" s="22"/>
      <c r="G139" s="23" t="s">
        <v>271</v>
      </c>
      <c r="H139" s="26">
        <f t="shared" si="3"/>
        <v>442.25</v>
      </c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18.75" customHeight="1">
      <c r="A140" s="1"/>
      <c r="B140" s="1"/>
      <c r="C140" s="1"/>
      <c r="D140" s="21" t="s">
        <v>272</v>
      </c>
      <c r="E140" s="21" t="s">
        <v>203</v>
      </c>
      <c r="F140" s="22"/>
      <c r="G140" s="23" t="s">
        <v>273</v>
      </c>
      <c r="H140" s="26">
        <f t="shared" si="3"/>
        <v>37.166666666666664</v>
      </c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spans="1:28" ht="18.75" customHeight="1">
      <c r="A141" s="1"/>
      <c r="B141" s="1"/>
      <c r="C141" s="1"/>
      <c r="D141" s="21" t="s">
        <v>274</v>
      </c>
      <c r="E141" s="21" t="s">
        <v>203</v>
      </c>
      <c r="F141" s="22"/>
      <c r="G141" s="23" t="s">
        <v>275</v>
      </c>
      <c r="H141" s="26">
        <f t="shared" si="3"/>
        <v>194.58333333333334</v>
      </c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spans="1:28" ht="18.75" customHeight="1">
      <c r="A142" s="1"/>
      <c r="B142" s="1"/>
      <c r="C142" s="1"/>
      <c r="D142" s="21" t="s">
        <v>276</v>
      </c>
      <c r="E142" s="21" t="s">
        <v>203</v>
      </c>
      <c r="F142" s="22"/>
      <c r="G142" s="23" t="s">
        <v>277</v>
      </c>
      <c r="H142" s="26">
        <f t="shared" si="3"/>
        <v>894.58333333333337</v>
      </c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spans="1:28" ht="18.75" customHeight="1">
      <c r="A143" s="1"/>
      <c r="B143" s="1"/>
      <c r="C143" s="1"/>
      <c r="D143" s="21" t="s">
        <v>278</v>
      </c>
      <c r="E143" s="21" t="s">
        <v>203</v>
      </c>
      <c r="F143" s="22"/>
      <c r="G143" s="23" t="s">
        <v>279</v>
      </c>
      <c r="H143" s="26">
        <f t="shared" si="3"/>
        <v>630.25</v>
      </c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spans="1:28" ht="18.75" customHeight="1">
      <c r="A144" s="1"/>
      <c r="B144" s="1"/>
      <c r="C144" s="1"/>
      <c r="D144" s="21" t="s">
        <v>280</v>
      </c>
      <c r="E144" s="21" t="s">
        <v>203</v>
      </c>
      <c r="F144" s="22"/>
      <c r="G144" s="23" t="s">
        <v>281</v>
      </c>
      <c r="H144" s="26">
        <f t="shared" si="3"/>
        <v>76.833333333333329</v>
      </c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spans="1:28" ht="18.75" customHeight="1">
      <c r="A145" s="1"/>
      <c r="B145" s="1"/>
      <c r="C145" s="1"/>
      <c r="D145" s="21" t="s">
        <v>282</v>
      </c>
      <c r="E145" s="21" t="s">
        <v>203</v>
      </c>
      <c r="F145" s="22"/>
      <c r="G145" s="23" t="s">
        <v>283</v>
      </c>
      <c r="H145" s="26">
        <f t="shared" si="3"/>
        <v>60.75</v>
      </c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1:28" ht="18.75" customHeight="1">
      <c r="A146" s="1"/>
      <c r="B146" s="1"/>
      <c r="C146" s="1"/>
      <c r="D146" s="21" t="s">
        <v>284</v>
      </c>
      <c r="E146" s="21" t="s">
        <v>203</v>
      </c>
      <c r="F146" s="22"/>
      <c r="G146" s="23" t="s">
        <v>285</v>
      </c>
      <c r="H146" s="26">
        <f t="shared" si="3"/>
        <v>4723.25</v>
      </c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1:28" ht="18.75" customHeight="1">
      <c r="A147" s="1"/>
      <c r="B147" s="1"/>
      <c r="C147" s="1"/>
      <c r="D147" s="21" t="s">
        <v>286</v>
      </c>
      <c r="E147" s="21" t="s">
        <v>203</v>
      </c>
      <c r="F147" s="22"/>
      <c r="G147" s="23" t="s">
        <v>287</v>
      </c>
      <c r="H147" s="26">
        <f t="shared" si="3"/>
        <v>322.83333333333331</v>
      </c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1:28" ht="18.75" customHeight="1">
      <c r="A148" s="1"/>
      <c r="B148" s="1"/>
      <c r="C148" s="1"/>
      <c r="D148" s="21" t="s">
        <v>288</v>
      </c>
      <c r="E148" s="21" t="s">
        <v>203</v>
      </c>
      <c r="F148" s="22"/>
      <c r="G148" s="23" t="s">
        <v>289</v>
      </c>
      <c r="H148" s="26">
        <f t="shared" si="3"/>
        <v>1313.3333333333333</v>
      </c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1:28" ht="18.75" customHeight="1">
      <c r="A149" s="1"/>
      <c r="B149" s="1"/>
      <c r="C149" s="1"/>
      <c r="D149" s="21" t="s">
        <v>290</v>
      </c>
      <c r="E149" s="21" t="s">
        <v>203</v>
      </c>
      <c r="F149" s="22"/>
      <c r="G149" s="23" t="s">
        <v>291</v>
      </c>
      <c r="H149" s="26">
        <f t="shared" si="3"/>
        <v>75.833333333333329</v>
      </c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1:28" ht="18.75" customHeight="1">
      <c r="A150" s="1"/>
      <c r="B150" s="1"/>
      <c r="C150" s="1"/>
      <c r="D150" s="21" t="s">
        <v>292</v>
      </c>
      <c r="E150" s="21" t="s">
        <v>203</v>
      </c>
      <c r="F150" s="22"/>
      <c r="G150" s="23" t="s">
        <v>293</v>
      </c>
      <c r="H150" s="26">
        <f t="shared" si="3"/>
        <v>882.5</v>
      </c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1:28" ht="18.75" customHeight="1">
      <c r="A151" s="1"/>
      <c r="B151" s="1"/>
      <c r="C151" s="1"/>
      <c r="D151" s="21" t="s">
        <v>294</v>
      </c>
      <c r="E151" s="21" t="s">
        <v>203</v>
      </c>
      <c r="F151" s="22"/>
      <c r="G151" s="23" t="s">
        <v>295</v>
      </c>
      <c r="H151" s="26">
        <f t="shared" si="3"/>
        <v>94.75</v>
      </c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1:28" ht="18.75" customHeight="1">
      <c r="A152" s="1"/>
      <c r="B152" s="1"/>
      <c r="C152" s="1"/>
      <c r="D152" s="21" t="s">
        <v>296</v>
      </c>
      <c r="E152" s="21" t="s">
        <v>203</v>
      </c>
      <c r="F152" s="22"/>
      <c r="G152" s="23" t="s">
        <v>297</v>
      </c>
      <c r="H152" s="26">
        <f t="shared" si="3"/>
        <v>188.66666666666666</v>
      </c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1:28" ht="18.75" customHeight="1">
      <c r="A153" s="1"/>
      <c r="B153" s="1"/>
      <c r="C153" s="1"/>
      <c r="D153" s="21" t="s">
        <v>298</v>
      </c>
      <c r="E153" s="21" t="s">
        <v>203</v>
      </c>
      <c r="F153" s="22"/>
      <c r="G153" s="23" t="s">
        <v>299</v>
      </c>
      <c r="H153" s="26">
        <f t="shared" si="3"/>
        <v>841.16666666666663</v>
      </c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1:28" ht="18.75" customHeight="1">
      <c r="A154" s="1"/>
      <c r="B154" s="1"/>
      <c r="C154" s="1"/>
      <c r="D154" s="21" t="s">
        <v>300</v>
      </c>
      <c r="E154" s="21" t="s">
        <v>203</v>
      </c>
      <c r="F154" s="22"/>
      <c r="G154" s="23" t="s">
        <v>301</v>
      </c>
      <c r="H154" s="26">
        <f t="shared" si="3"/>
        <v>865.08333333333337</v>
      </c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1:28" ht="18.75" customHeight="1">
      <c r="A155" s="1"/>
      <c r="B155" s="1"/>
      <c r="C155" s="1"/>
      <c r="D155" s="21" t="s">
        <v>302</v>
      </c>
      <c r="E155" s="21" t="s">
        <v>203</v>
      </c>
      <c r="F155" s="22"/>
      <c r="G155" s="23" t="s">
        <v>303</v>
      </c>
      <c r="H155" s="26">
        <f t="shared" si="3"/>
        <v>933.91666666666663</v>
      </c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1:28" ht="18.75" customHeight="1">
      <c r="A156" s="1"/>
      <c r="B156" s="1"/>
      <c r="C156" s="1"/>
      <c r="D156" s="21" t="s">
        <v>304</v>
      </c>
      <c r="E156" s="21" t="s">
        <v>203</v>
      </c>
      <c r="F156" s="22"/>
      <c r="G156" s="23" t="s">
        <v>305</v>
      </c>
      <c r="H156" s="26">
        <f t="shared" si="3"/>
        <v>1632.75</v>
      </c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1:28" ht="18.75" customHeight="1">
      <c r="A157" s="1"/>
      <c r="B157" s="1"/>
      <c r="C157" s="1"/>
      <c r="D157" s="21" t="s">
        <v>306</v>
      </c>
      <c r="E157" s="21" t="s">
        <v>203</v>
      </c>
      <c r="F157" s="22"/>
      <c r="G157" s="23" t="s">
        <v>307</v>
      </c>
      <c r="H157" s="26">
        <f t="shared" si="3"/>
        <v>127.33333333333333</v>
      </c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1:28" ht="18.75" customHeight="1">
      <c r="A158" s="1"/>
      <c r="B158" s="1"/>
      <c r="C158" s="1"/>
      <c r="D158" s="21" t="s">
        <v>308</v>
      </c>
      <c r="E158" s="21" t="s">
        <v>203</v>
      </c>
      <c r="F158" s="22"/>
      <c r="G158" s="23" t="s">
        <v>309</v>
      </c>
      <c r="H158" s="26">
        <f t="shared" si="3"/>
        <v>865.66666666666663</v>
      </c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1:28" ht="18.75" customHeight="1">
      <c r="A159" s="1"/>
      <c r="B159" s="1"/>
      <c r="C159" s="1"/>
      <c r="D159" s="21" t="s">
        <v>310</v>
      </c>
      <c r="E159" s="21" t="s">
        <v>203</v>
      </c>
      <c r="F159" s="22"/>
      <c r="G159" s="23" t="s">
        <v>311</v>
      </c>
      <c r="H159" s="26">
        <f t="shared" si="3"/>
        <v>884.33333333333337</v>
      </c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1:28" ht="18.75" customHeight="1">
      <c r="A160" s="1"/>
      <c r="B160" s="1"/>
      <c r="C160" s="1"/>
      <c r="D160" s="21" t="s">
        <v>312</v>
      </c>
      <c r="E160" s="21" t="s">
        <v>203</v>
      </c>
      <c r="F160" s="22"/>
      <c r="G160" s="23" t="s">
        <v>313</v>
      </c>
      <c r="H160" s="26">
        <f t="shared" si="3"/>
        <v>251.91666666666666</v>
      </c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28" ht="18.75" customHeight="1">
      <c r="A161" s="1"/>
      <c r="B161" s="1"/>
      <c r="C161" s="1"/>
      <c r="D161" s="21" t="s">
        <v>314</v>
      </c>
      <c r="E161" s="21" t="s">
        <v>203</v>
      </c>
      <c r="F161" s="22"/>
      <c r="G161" s="23" t="s">
        <v>315</v>
      </c>
      <c r="H161" s="26">
        <f t="shared" si="3"/>
        <v>180.91666666666666</v>
      </c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28" ht="18.75" customHeight="1">
      <c r="A162" s="1"/>
      <c r="B162" s="1"/>
      <c r="C162" s="1"/>
      <c r="D162" s="21" t="s">
        <v>316</v>
      </c>
      <c r="E162" s="21" t="s">
        <v>203</v>
      </c>
      <c r="F162" s="22"/>
      <c r="G162" s="23" t="s">
        <v>317</v>
      </c>
      <c r="H162" s="26">
        <f t="shared" si="3"/>
        <v>588.5</v>
      </c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28" ht="18.75" customHeight="1">
      <c r="A163" s="1"/>
      <c r="B163" s="1"/>
      <c r="C163" s="1"/>
      <c r="D163" s="21" t="s">
        <v>318</v>
      </c>
      <c r="E163" s="21" t="s">
        <v>203</v>
      </c>
      <c r="F163" s="22"/>
      <c r="G163" s="23" t="s">
        <v>319</v>
      </c>
      <c r="H163" s="26">
        <f t="shared" si="3"/>
        <v>1345.8333333333333</v>
      </c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 spans="1:28" ht="18.75" customHeight="1">
      <c r="A164" s="1"/>
      <c r="B164" s="1"/>
      <c r="C164" s="1"/>
      <c r="D164" s="21" t="s">
        <v>320</v>
      </c>
      <c r="E164" s="21" t="s">
        <v>203</v>
      </c>
      <c r="F164" s="22"/>
      <c r="G164" s="23" t="s">
        <v>321</v>
      </c>
      <c r="H164" s="26">
        <f t="shared" si="3"/>
        <v>413.83333333333331</v>
      </c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 spans="1:28" ht="18.75" customHeight="1">
      <c r="A165" s="1"/>
      <c r="B165" s="1"/>
      <c r="C165" s="1"/>
      <c r="D165" s="21" t="s">
        <v>322</v>
      </c>
      <c r="E165" s="21" t="s">
        <v>203</v>
      </c>
      <c r="F165" s="22"/>
      <c r="G165" s="23" t="s">
        <v>323</v>
      </c>
      <c r="H165" s="26">
        <f t="shared" si="3"/>
        <v>151.58333333333334</v>
      </c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28" ht="18.75" customHeight="1">
      <c r="A166" s="1"/>
      <c r="B166" s="1"/>
      <c r="C166" s="1"/>
      <c r="D166" s="21" t="s">
        <v>324</v>
      </c>
      <c r="E166" s="21" t="s">
        <v>203</v>
      </c>
      <c r="F166" s="22"/>
      <c r="G166" s="23" t="s">
        <v>325</v>
      </c>
      <c r="H166" s="26">
        <f t="shared" si="3"/>
        <v>130.41666666666666</v>
      </c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28" ht="18.75" customHeight="1">
      <c r="A167" s="1"/>
      <c r="B167" s="1"/>
      <c r="C167" s="1"/>
      <c r="D167" s="21" t="s">
        <v>326</v>
      </c>
      <c r="E167" s="21" t="s">
        <v>203</v>
      </c>
      <c r="F167" s="22"/>
      <c r="G167" s="23" t="s">
        <v>327</v>
      </c>
      <c r="H167" s="26">
        <f t="shared" si="3"/>
        <v>801.91666666666663</v>
      </c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28" ht="18.75" customHeight="1">
      <c r="A168" s="1"/>
      <c r="B168" s="1"/>
      <c r="C168" s="1"/>
      <c r="D168" s="21" t="s">
        <v>328</v>
      </c>
      <c r="E168" s="21" t="s">
        <v>203</v>
      </c>
      <c r="F168" s="22"/>
      <c r="G168" s="23" t="s">
        <v>329</v>
      </c>
      <c r="H168" s="26">
        <f t="shared" si="3"/>
        <v>211.41666666666666</v>
      </c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28" ht="18.75" customHeight="1">
      <c r="A169" s="1"/>
      <c r="B169" s="1"/>
      <c r="C169" s="1"/>
      <c r="D169" s="21" t="s">
        <v>330</v>
      </c>
      <c r="E169" s="21" t="s">
        <v>203</v>
      </c>
      <c r="F169" s="22"/>
      <c r="G169" s="23" t="s">
        <v>331</v>
      </c>
      <c r="H169" s="26">
        <f t="shared" si="3"/>
        <v>977.83333333333337</v>
      </c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28" ht="18.75" customHeight="1">
      <c r="A170" s="1"/>
      <c r="B170" s="1"/>
      <c r="C170" s="1"/>
      <c r="D170" s="21" t="s">
        <v>332</v>
      </c>
      <c r="E170" s="21" t="s">
        <v>203</v>
      </c>
      <c r="F170" s="22"/>
      <c r="G170" s="23" t="s">
        <v>333</v>
      </c>
      <c r="H170" s="26">
        <f t="shared" si="3"/>
        <v>320.58333333333331</v>
      </c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28" ht="18.75" customHeight="1">
      <c r="A171" s="1"/>
      <c r="B171" s="1"/>
      <c r="C171" s="1"/>
      <c r="D171" s="21" t="s">
        <v>334</v>
      </c>
      <c r="E171" s="21" t="s">
        <v>203</v>
      </c>
      <c r="F171" s="22"/>
      <c r="G171" s="23" t="s">
        <v>335</v>
      </c>
      <c r="H171" s="26">
        <f t="shared" si="3"/>
        <v>630.16666666666663</v>
      </c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28" ht="18.75" customHeight="1">
      <c r="A172" s="1"/>
      <c r="B172" s="1"/>
      <c r="C172" s="1"/>
      <c r="D172" s="21" t="s">
        <v>336</v>
      </c>
      <c r="E172" s="21" t="s">
        <v>203</v>
      </c>
      <c r="F172" s="22"/>
      <c r="G172" s="23" t="s">
        <v>337</v>
      </c>
      <c r="H172" s="26">
        <f t="shared" si="3"/>
        <v>369.91666666666669</v>
      </c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28" ht="18.75" customHeight="1">
      <c r="A173" s="1"/>
      <c r="B173" s="1"/>
      <c r="C173" s="1"/>
      <c r="D173" s="21" t="s">
        <v>338</v>
      </c>
      <c r="E173" s="21" t="s">
        <v>203</v>
      </c>
      <c r="F173" s="22"/>
      <c r="G173" s="23" t="s">
        <v>339</v>
      </c>
      <c r="H173" s="26">
        <f t="shared" si="3"/>
        <v>448.66666666666669</v>
      </c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28" ht="18.75" customHeight="1">
      <c r="A174" s="1"/>
      <c r="B174" s="1"/>
      <c r="C174" s="1"/>
      <c r="D174" s="21" t="s">
        <v>340</v>
      </c>
      <c r="E174" s="21" t="s">
        <v>203</v>
      </c>
      <c r="F174" s="22"/>
      <c r="G174" s="23" t="s">
        <v>341</v>
      </c>
      <c r="H174" s="26">
        <f t="shared" si="3"/>
        <v>318.58333333333331</v>
      </c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28" ht="18.75" customHeight="1">
      <c r="A175" s="1"/>
      <c r="B175" s="1"/>
      <c r="C175" s="1"/>
      <c r="D175" s="21" t="s">
        <v>342</v>
      </c>
      <c r="E175" s="21" t="s">
        <v>203</v>
      </c>
      <c r="F175" s="22"/>
      <c r="G175" s="23" t="s">
        <v>343</v>
      </c>
      <c r="H175" s="26">
        <f t="shared" si="3"/>
        <v>422.08333333333331</v>
      </c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28" ht="18.75" customHeight="1">
      <c r="A176" s="1"/>
      <c r="B176" s="1"/>
      <c r="C176" s="1"/>
      <c r="D176" s="21" t="s">
        <v>344</v>
      </c>
      <c r="E176" s="21" t="s">
        <v>203</v>
      </c>
      <c r="F176" s="22"/>
      <c r="G176" s="23" t="s">
        <v>345</v>
      </c>
      <c r="H176" s="26">
        <f t="shared" si="3"/>
        <v>1017</v>
      </c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 ht="18.75" customHeight="1">
      <c r="A177" s="1"/>
      <c r="B177" s="1"/>
      <c r="C177" s="1"/>
      <c r="D177" s="21" t="s">
        <v>346</v>
      </c>
      <c r="E177" s="21" t="s">
        <v>203</v>
      </c>
      <c r="F177" s="22"/>
      <c r="G177" s="23" t="s">
        <v>347</v>
      </c>
      <c r="H177" s="26">
        <f t="shared" si="3"/>
        <v>1715.0833333333333</v>
      </c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 ht="18.75" customHeight="1">
      <c r="A178" s="1"/>
      <c r="B178" s="1"/>
      <c r="C178" s="1"/>
      <c r="D178" s="21" t="s">
        <v>348</v>
      </c>
      <c r="E178" s="21" t="s">
        <v>203</v>
      </c>
      <c r="F178" s="22"/>
      <c r="G178" s="23" t="s">
        <v>349</v>
      </c>
      <c r="H178" s="26">
        <f t="shared" si="3"/>
        <v>46.75</v>
      </c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 ht="18.75" customHeight="1">
      <c r="A179" s="1"/>
      <c r="B179" s="1"/>
      <c r="C179" s="1"/>
      <c r="D179" s="21" t="s">
        <v>350</v>
      </c>
      <c r="E179" s="21" t="s">
        <v>203</v>
      </c>
      <c r="F179" s="22"/>
      <c r="G179" s="23" t="s">
        <v>351</v>
      </c>
      <c r="H179" s="26">
        <f t="shared" si="3"/>
        <v>274.91666666666669</v>
      </c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 ht="18.75" customHeight="1">
      <c r="A180" s="1"/>
      <c r="B180" s="1"/>
      <c r="C180" s="1"/>
      <c r="D180" s="21" t="s">
        <v>352</v>
      </c>
      <c r="E180" s="21" t="s">
        <v>203</v>
      </c>
      <c r="F180" s="22"/>
      <c r="G180" s="23" t="s">
        <v>353</v>
      </c>
      <c r="H180" s="26">
        <f t="shared" si="3"/>
        <v>72.583333333333329</v>
      </c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 ht="18.75" customHeight="1">
      <c r="A181" s="1"/>
      <c r="B181" s="1"/>
      <c r="C181" s="1"/>
      <c r="D181" s="21" t="s">
        <v>354</v>
      </c>
      <c r="E181" s="21" t="s">
        <v>203</v>
      </c>
      <c r="F181" s="22"/>
      <c r="G181" s="23" t="s">
        <v>355</v>
      </c>
      <c r="H181" s="26">
        <f t="shared" si="3"/>
        <v>647.41666666666663</v>
      </c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 ht="18.75" customHeight="1">
      <c r="A182" s="1"/>
      <c r="B182" s="1"/>
      <c r="C182" s="1"/>
      <c r="D182" s="21" t="s">
        <v>356</v>
      </c>
      <c r="E182" s="21" t="s">
        <v>203</v>
      </c>
      <c r="F182" s="22"/>
      <c r="G182" s="23" t="s">
        <v>357</v>
      </c>
      <c r="H182" s="26">
        <f t="shared" si="3"/>
        <v>671.25</v>
      </c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 ht="18.75" customHeight="1">
      <c r="A183" s="1"/>
      <c r="B183" s="1"/>
      <c r="C183" s="1"/>
      <c r="D183" s="21" t="s">
        <v>358</v>
      </c>
      <c r="E183" s="21" t="s">
        <v>203</v>
      </c>
      <c r="F183" s="22"/>
      <c r="G183" s="23" t="s">
        <v>359</v>
      </c>
      <c r="H183" s="26">
        <f t="shared" si="3"/>
        <v>1345.5833333333333</v>
      </c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 ht="18.75" customHeight="1">
      <c r="A184" s="1"/>
      <c r="B184" s="1"/>
      <c r="C184" s="1"/>
      <c r="D184" s="21" t="s">
        <v>360</v>
      </c>
      <c r="E184" s="21" t="s">
        <v>203</v>
      </c>
      <c r="F184" s="22"/>
      <c r="G184" s="23" t="s">
        <v>361</v>
      </c>
      <c r="H184" s="26">
        <f t="shared" si="3"/>
        <v>2394.1666666666665</v>
      </c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 ht="18.75" customHeight="1">
      <c r="A185" s="1"/>
      <c r="B185" s="1"/>
      <c r="C185" s="1"/>
      <c r="D185" s="21" t="s">
        <v>362</v>
      </c>
      <c r="E185" s="21" t="s">
        <v>203</v>
      </c>
      <c r="F185" s="22"/>
      <c r="G185" s="23" t="s">
        <v>363</v>
      </c>
      <c r="H185" s="26">
        <f t="shared" si="3"/>
        <v>847.83333333333337</v>
      </c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 ht="18.75" customHeight="1">
      <c r="A186" s="1"/>
      <c r="B186" s="1"/>
      <c r="C186" s="1"/>
      <c r="D186" s="21" t="s">
        <v>364</v>
      </c>
      <c r="E186" s="21" t="s">
        <v>203</v>
      </c>
      <c r="F186" s="22"/>
      <c r="G186" s="23" t="s">
        <v>365</v>
      </c>
      <c r="H186" s="26">
        <f t="shared" si="3"/>
        <v>227.41666666666666</v>
      </c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 ht="18.75" customHeight="1">
      <c r="A187" s="1"/>
      <c r="B187" s="1"/>
      <c r="C187" s="1"/>
      <c r="D187" s="21" t="s">
        <v>366</v>
      </c>
      <c r="E187" s="21" t="s">
        <v>203</v>
      </c>
      <c r="F187" s="22"/>
      <c r="G187" s="23" t="s">
        <v>367</v>
      </c>
      <c r="H187" s="26">
        <f t="shared" si="3"/>
        <v>468.25</v>
      </c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 ht="18.75" customHeight="1">
      <c r="A188" s="1"/>
      <c r="B188" s="1"/>
      <c r="C188" s="1"/>
      <c r="D188" s="21" t="s">
        <v>368</v>
      </c>
      <c r="E188" s="21" t="s">
        <v>203</v>
      </c>
      <c r="F188" s="22"/>
      <c r="G188" s="23" t="s">
        <v>369</v>
      </c>
      <c r="H188" s="26">
        <f t="shared" si="3"/>
        <v>554.58333333333337</v>
      </c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 ht="18.75" customHeight="1">
      <c r="A189" s="1"/>
      <c r="B189" s="1"/>
      <c r="C189" s="1"/>
      <c r="D189" s="21" t="s">
        <v>370</v>
      </c>
      <c r="E189" s="21" t="s">
        <v>203</v>
      </c>
      <c r="F189" s="22"/>
      <c r="G189" s="23" t="s">
        <v>371</v>
      </c>
      <c r="H189" s="26">
        <f t="shared" si="3"/>
        <v>677.41666666666663</v>
      </c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 ht="18.75" customHeight="1">
      <c r="A190" s="1"/>
      <c r="B190" s="1"/>
      <c r="C190" s="1"/>
      <c r="D190" s="21" t="s">
        <v>372</v>
      </c>
      <c r="E190" s="21" t="s">
        <v>203</v>
      </c>
      <c r="F190" s="22"/>
      <c r="G190" s="23" t="s">
        <v>373</v>
      </c>
      <c r="H190" s="26">
        <f t="shared" si="3"/>
        <v>1758.75</v>
      </c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 ht="18.75" customHeight="1">
      <c r="A191" s="1"/>
      <c r="B191" s="1"/>
      <c r="C191" s="1"/>
      <c r="D191" s="21" t="s">
        <v>374</v>
      </c>
      <c r="E191" s="21" t="s">
        <v>203</v>
      </c>
      <c r="F191" s="22"/>
      <c r="G191" s="23" t="s">
        <v>375</v>
      </c>
      <c r="H191" s="26">
        <f t="shared" si="3"/>
        <v>124.66666666666667</v>
      </c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 ht="18.75" customHeight="1">
      <c r="A192" s="1"/>
      <c r="B192" s="1"/>
      <c r="C192" s="1"/>
      <c r="D192" s="21" t="s">
        <v>376</v>
      </c>
      <c r="E192" s="21" t="s">
        <v>203</v>
      </c>
      <c r="F192" s="22"/>
      <c r="G192" s="23" t="s">
        <v>377</v>
      </c>
      <c r="H192" s="26">
        <f t="shared" si="3"/>
        <v>219.33333333333334</v>
      </c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spans="1:28" ht="18.75" customHeight="1">
      <c r="A193" s="1"/>
      <c r="B193" s="1"/>
      <c r="C193" s="1"/>
      <c r="D193" s="21" t="s">
        <v>378</v>
      </c>
      <c r="E193" s="21" t="s">
        <v>203</v>
      </c>
      <c r="F193" s="22"/>
      <c r="G193" s="23" t="s">
        <v>379</v>
      </c>
      <c r="H193" s="26">
        <f t="shared" si="3"/>
        <v>105.91666666666667</v>
      </c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spans="1:28" ht="18.75" customHeight="1">
      <c r="A194" s="1"/>
      <c r="B194" s="1"/>
      <c r="C194" s="1"/>
      <c r="D194" s="21" t="s">
        <v>380</v>
      </c>
      <c r="E194" s="21" t="s">
        <v>203</v>
      </c>
      <c r="F194" s="22"/>
      <c r="G194" s="23" t="s">
        <v>381</v>
      </c>
      <c r="H194" s="26">
        <f t="shared" si="3"/>
        <v>813</v>
      </c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spans="1:28" ht="18.75" customHeight="1">
      <c r="A195" s="1"/>
      <c r="B195" s="1"/>
      <c r="C195" s="1"/>
      <c r="D195" s="21" t="s">
        <v>382</v>
      </c>
      <c r="E195" s="21" t="s">
        <v>203</v>
      </c>
      <c r="F195" s="22"/>
      <c r="G195" s="23" t="s">
        <v>383</v>
      </c>
      <c r="H195" s="26">
        <f t="shared" si="3"/>
        <v>116.66666666666667</v>
      </c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spans="1:28" ht="18.75" customHeight="1">
      <c r="A196" s="1"/>
      <c r="B196" s="1"/>
      <c r="C196" s="1"/>
      <c r="D196" s="21" t="s">
        <v>384</v>
      </c>
      <c r="E196" s="21" t="s">
        <v>203</v>
      </c>
      <c r="F196" s="22"/>
      <c r="G196" s="23" t="s">
        <v>385</v>
      </c>
      <c r="H196" s="26">
        <f t="shared" si="3"/>
        <v>465.16666666666669</v>
      </c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spans="1:28" ht="18.75" customHeight="1">
      <c r="A197" s="1"/>
      <c r="B197" s="1"/>
      <c r="C197" s="1"/>
      <c r="D197" s="21" t="s">
        <v>386</v>
      </c>
      <c r="E197" s="21" t="s">
        <v>203</v>
      </c>
      <c r="F197" s="22"/>
      <c r="G197" s="23" t="s">
        <v>387</v>
      </c>
      <c r="H197" s="26">
        <f t="shared" si="3"/>
        <v>49.916666666666664</v>
      </c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spans="1:28" ht="18.75" customHeight="1">
      <c r="A198" s="1"/>
      <c r="B198" s="1"/>
      <c r="C198" s="1"/>
      <c r="D198" s="21" t="s">
        <v>388</v>
      </c>
      <c r="E198" s="21" t="s">
        <v>203</v>
      </c>
      <c r="F198" s="22"/>
      <c r="G198" s="23" t="s">
        <v>389</v>
      </c>
      <c r="H198" s="26">
        <f t="shared" si="3"/>
        <v>468.91666666666669</v>
      </c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spans="1:28" ht="18.75" customHeight="1">
      <c r="A199" s="1"/>
      <c r="B199" s="1"/>
      <c r="C199" s="1"/>
      <c r="D199" s="21" t="s">
        <v>390</v>
      </c>
      <c r="E199" s="21" t="s">
        <v>203</v>
      </c>
      <c r="F199" s="22"/>
      <c r="G199" s="23" t="s">
        <v>391</v>
      </c>
      <c r="H199" s="26">
        <f t="shared" si="3"/>
        <v>236.58333333333334</v>
      </c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 ht="18.75" customHeight="1">
      <c r="A200" s="1"/>
      <c r="B200" s="1"/>
      <c r="C200" s="1"/>
      <c r="D200" s="21" t="s">
        <v>392</v>
      </c>
      <c r="E200" s="21" t="s">
        <v>203</v>
      </c>
      <c r="F200" s="22"/>
      <c r="G200" s="23" t="s">
        <v>393</v>
      </c>
      <c r="H200" s="26">
        <f t="shared" si="3"/>
        <v>700.33333333333337</v>
      </c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spans="1:28" ht="18.75" customHeight="1">
      <c r="A201" s="1"/>
      <c r="B201" s="1"/>
      <c r="C201" s="1"/>
      <c r="D201" s="21" t="s">
        <v>394</v>
      </c>
      <c r="E201" s="21" t="s">
        <v>203</v>
      </c>
      <c r="F201" s="22"/>
      <c r="G201" s="23" t="s">
        <v>395</v>
      </c>
      <c r="H201" s="26">
        <f t="shared" si="3"/>
        <v>565.16666666666663</v>
      </c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spans="1:28" ht="18.75" customHeight="1">
      <c r="A202" s="1"/>
      <c r="B202" s="1"/>
      <c r="C202" s="1"/>
      <c r="D202" s="21" t="s">
        <v>396</v>
      </c>
      <c r="E202" s="21" t="s">
        <v>203</v>
      </c>
      <c r="F202" s="22"/>
      <c r="G202" s="23" t="s">
        <v>397</v>
      </c>
      <c r="H202" s="26">
        <f t="shared" si="3"/>
        <v>850.33333333333337</v>
      </c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spans="1:28" ht="18.75" customHeight="1">
      <c r="A203" s="1"/>
      <c r="B203" s="1"/>
      <c r="C203" s="1"/>
      <c r="D203" s="21" t="s">
        <v>398</v>
      </c>
      <c r="E203" s="21" t="s">
        <v>203</v>
      </c>
      <c r="F203" s="22"/>
      <c r="G203" s="23" t="s">
        <v>399</v>
      </c>
      <c r="H203" s="26">
        <f t="shared" si="3"/>
        <v>2608.1666666666665</v>
      </c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 ht="18.75" customHeight="1">
      <c r="A204" s="1"/>
      <c r="B204" s="1"/>
      <c r="C204" s="1"/>
      <c r="D204" s="21" t="s">
        <v>400</v>
      </c>
      <c r="E204" s="21" t="s">
        <v>203</v>
      </c>
      <c r="F204" s="22"/>
      <c r="G204" s="23" t="s">
        <v>173</v>
      </c>
      <c r="H204" s="26">
        <f t="shared" si="3"/>
        <v>3295.9166666666665</v>
      </c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spans="1:28" ht="18.75" customHeight="1">
      <c r="A205" s="1"/>
      <c r="B205" s="1"/>
      <c r="C205" s="1"/>
      <c r="D205" s="21" t="s">
        <v>401</v>
      </c>
      <c r="E205" s="21" t="s">
        <v>203</v>
      </c>
      <c r="F205" s="22"/>
      <c r="G205" s="23" t="s">
        <v>402</v>
      </c>
      <c r="H205" s="26">
        <f t="shared" si="3"/>
        <v>370.5</v>
      </c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spans="1:28" ht="18.75" customHeight="1">
      <c r="A206" s="1"/>
      <c r="B206" s="1"/>
      <c r="C206" s="1"/>
      <c r="D206" s="21" t="s">
        <v>403</v>
      </c>
      <c r="E206" s="21" t="s">
        <v>203</v>
      </c>
      <c r="F206" s="22"/>
      <c r="G206" s="23" t="s">
        <v>404</v>
      </c>
      <c r="H206" s="26">
        <f t="shared" si="3"/>
        <v>415.66666666666669</v>
      </c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 ht="18.75" customHeight="1">
      <c r="A207" s="1"/>
      <c r="B207" s="1"/>
      <c r="C207" s="1"/>
      <c r="D207" s="21" t="s">
        <v>405</v>
      </c>
      <c r="E207" s="21" t="s">
        <v>203</v>
      </c>
      <c r="F207" s="22"/>
      <c r="G207" s="23" t="s">
        <v>406</v>
      </c>
      <c r="H207" s="26">
        <f t="shared" si="3"/>
        <v>98.916666666666671</v>
      </c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 ht="18.75" customHeight="1">
      <c r="A208" s="1"/>
      <c r="B208" s="1"/>
      <c r="C208" s="1"/>
      <c r="D208" s="21" t="s">
        <v>407</v>
      </c>
      <c r="E208" s="21" t="s">
        <v>203</v>
      </c>
      <c r="F208" s="22"/>
      <c r="G208" s="23" t="s">
        <v>408</v>
      </c>
      <c r="H208" s="26">
        <f t="shared" si="3"/>
        <v>244.08333333333334</v>
      </c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spans="1:28" ht="18.75" customHeight="1">
      <c r="A209" s="1"/>
      <c r="B209" s="1"/>
      <c r="C209" s="1"/>
      <c r="D209" s="21" t="s">
        <v>409</v>
      </c>
      <c r="E209" s="21" t="s">
        <v>203</v>
      </c>
      <c r="F209" s="22"/>
      <c r="G209" s="23" t="s">
        <v>410</v>
      </c>
      <c r="H209" s="26">
        <f t="shared" si="3"/>
        <v>587.58333333333337</v>
      </c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spans="1:28" ht="18.75" customHeight="1">
      <c r="A210" s="1"/>
      <c r="B210" s="1"/>
      <c r="C210" s="1"/>
      <c r="D210" s="21" t="s">
        <v>411</v>
      </c>
      <c r="E210" s="21" t="s">
        <v>203</v>
      </c>
      <c r="F210" s="22"/>
      <c r="G210" s="23" t="s">
        <v>412</v>
      </c>
      <c r="H210" s="26">
        <f t="shared" si="3"/>
        <v>100.66666666666667</v>
      </c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spans="1:28" ht="18.75" customHeight="1">
      <c r="A211" s="1"/>
      <c r="B211" s="1"/>
      <c r="C211" s="1"/>
      <c r="D211" s="21" t="s">
        <v>413</v>
      </c>
      <c r="E211" s="21" t="s">
        <v>203</v>
      </c>
      <c r="F211" s="22"/>
      <c r="G211" s="23" t="s">
        <v>339</v>
      </c>
      <c r="H211" s="26">
        <f t="shared" si="3"/>
        <v>448.66666666666669</v>
      </c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spans="1:28" ht="18.75" customHeight="1">
      <c r="A212" s="1"/>
      <c r="B212" s="1"/>
      <c r="C212" s="1"/>
      <c r="D212" s="21" t="s">
        <v>414</v>
      </c>
      <c r="E212" s="21" t="s">
        <v>203</v>
      </c>
      <c r="F212" s="22"/>
      <c r="G212" s="23" t="s">
        <v>415</v>
      </c>
      <c r="H212" s="26">
        <f t="shared" si="3"/>
        <v>465</v>
      </c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spans="1:28" ht="18.75" customHeight="1">
      <c r="A213" s="1"/>
      <c r="B213" s="1"/>
      <c r="C213" s="1"/>
      <c r="D213" s="21" t="s">
        <v>416</v>
      </c>
      <c r="E213" s="21" t="s">
        <v>203</v>
      </c>
      <c r="F213" s="22"/>
      <c r="G213" s="23" t="s">
        <v>417</v>
      </c>
      <c r="H213" s="26">
        <f t="shared" si="3"/>
        <v>518.16666666666663</v>
      </c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spans="1:28" ht="18.75" customHeight="1">
      <c r="A214" s="1"/>
      <c r="B214" s="1"/>
      <c r="C214" s="1"/>
      <c r="D214" s="21" t="s">
        <v>418</v>
      </c>
      <c r="E214" s="21" t="s">
        <v>203</v>
      </c>
      <c r="F214" s="22"/>
      <c r="G214" s="23" t="s">
        <v>419</v>
      </c>
      <c r="H214" s="26">
        <f t="shared" si="3"/>
        <v>231</v>
      </c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spans="1:28" ht="18.75" customHeight="1">
      <c r="A215" s="1"/>
      <c r="B215" s="1"/>
      <c r="C215" s="1"/>
      <c r="D215" s="21" t="s">
        <v>420</v>
      </c>
      <c r="E215" s="21" t="s">
        <v>203</v>
      </c>
      <c r="F215" s="22"/>
      <c r="G215" s="23" t="s">
        <v>421</v>
      </c>
      <c r="H215" s="26">
        <f t="shared" si="3"/>
        <v>317.25</v>
      </c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spans="1:28" ht="18.75" customHeight="1">
      <c r="A216" s="1"/>
      <c r="B216" s="1"/>
      <c r="C216" s="1"/>
      <c r="D216" s="21" t="s">
        <v>422</v>
      </c>
      <c r="E216" s="21" t="s">
        <v>203</v>
      </c>
      <c r="F216" s="22"/>
      <c r="G216" s="23" t="s">
        <v>423</v>
      </c>
      <c r="H216" s="26">
        <f t="shared" si="3"/>
        <v>275.08333333333331</v>
      </c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spans="1:28" ht="18.75" customHeight="1">
      <c r="A217" s="1"/>
      <c r="B217" s="1"/>
      <c r="C217" s="1"/>
      <c r="D217" s="21" t="s">
        <v>424</v>
      </c>
      <c r="E217" s="21" t="s">
        <v>203</v>
      </c>
      <c r="F217" s="22"/>
      <c r="G217" s="23" t="s">
        <v>425</v>
      </c>
      <c r="H217" s="26">
        <f t="shared" si="3"/>
        <v>628.41666666666663</v>
      </c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 ht="18.75" customHeight="1">
      <c r="A218" s="1"/>
      <c r="B218" s="1"/>
      <c r="C218" s="1"/>
      <c r="D218" s="21" t="s">
        <v>426</v>
      </c>
      <c r="E218" s="21" t="s">
        <v>203</v>
      </c>
      <c r="F218" s="22"/>
      <c r="G218" s="23" t="s">
        <v>427</v>
      </c>
      <c r="H218" s="26">
        <f t="shared" si="3"/>
        <v>667.41666666666663</v>
      </c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spans="1:28" ht="18.75" customHeight="1">
      <c r="A219" s="1"/>
      <c r="B219" s="1"/>
      <c r="C219" s="1"/>
      <c r="D219" s="21" t="s">
        <v>428</v>
      </c>
      <c r="E219" s="21" t="s">
        <v>203</v>
      </c>
      <c r="F219" s="22"/>
      <c r="G219" s="23" t="s">
        <v>429</v>
      </c>
      <c r="H219" s="26">
        <f t="shared" si="3"/>
        <v>337.41666666666669</v>
      </c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spans="1:28" ht="18.75" customHeight="1">
      <c r="A220" s="1"/>
      <c r="B220" s="1"/>
      <c r="C220" s="1"/>
      <c r="D220" s="21" t="s">
        <v>430</v>
      </c>
      <c r="E220" s="21" t="s">
        <v>203</v>
      </c>
      <c r="F220" s="22"/>
      <c r="G220" s="23" t="s">
        <v>431</v>
      </c>
      <c r="H220" s="26">
        <f t="shared" si="3"/>
        <v>536.16666666666663</v>
      </c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spans="1:28" ht="18.75" customHeight="1">
      <c r="A221" s="1"/>
      <c r="B221" s="1"/>
      <c r="C221" s="1"/>
      <c r="D221" s="21" t="s">
        <v>432</v>
      </c>
      <c r="E221" s="21" t="s">
        <v>203</v>
      </c>
      <c r="F221" s="22"/>
      <c r="G221" s="23" t="s">
        <v>433</v>
      </c>
      <c r="H221" s="26">
        <f t="shared" si="3"/>
        <v>157.91666666666666</v>
      </c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28" ht="18.75" customHeight="1">
      <c r="A222" s="1"/>
      <c r="B222" s="1"/>
      <c r="C222" s="1"/>
      <c r="D222" s="21" t="s">
        <v>434</v>
      </c>
      <c r="E222" s="21" t="s">
        <v>203</v>
      </c>
      <c r="F222" s="22"/>
      <c r="G222" s="23" t="s">
        <v>435</v>
      </c>
      <c r="H222" s="26">
        <f t="shared" si="3"/>
        <v>493.25</v>
      </c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 ht="18.75" customHeight="1">
      <c r="A223" s="1"/>
      <c r="B223" s="1"/>
      <c r="C223" s="1"/>
      <c r="D223" s="21" t="s">
        <v>436</v>
      </c>
      <c r="E223" s="21" t="s">
        <v>203</v>
      </c>
      <c r="F223" s="22"/>
      <c r="G223" s="23" t="s">
        <v>437</v>
      </c>
      <c r="H223" s="26">
        <f t="shared" si="3"/>
        <v>200.91666666666666</v>
      </c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spans="1:28" ht="18.75" customHeight="1">
      <c r="A224" s="1"/>
      <c r="B224" s="1"/>
      <c r="C224" s="1"/>
      <c r="D224" s="21" t="s">
        <v>438</v>
      </c>
      <c r="E224" s="21" t="s">
        <v>203</v>
      </c>
      <c r="F224" s="22"/>
      <c r="G224" s="23" t="s">
        <v>439</v>
      </c>
      <c r="H224" s="26">
        <f t="shared" si="3"/>
        <v>136.58333333333334</v>
      </c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 ht="18.75" customHeight="1">
      <c r="A225" s="1"/>
      <c r="B225" s="1"/>
      <c r="C225" s="1"/>
      <c r="D225" s="21" t="s">
        <v>440</v>
      </c>
      <c r="E225" s="21" t="s">
        <v>203</v>
      </c>
      <c r="F225" s="22"/>
      <c r="G225" s="23" t="s">
        <v>441</v>
      </c>
      <c r="H225" s="26">
        <f t="shared" si="3"/>
        <v>318.66666666666669</v>
      </c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spans="1:28" ht="18.75" customHeight="1">
      <c r="A226" s="1"/>
      <c r="B226" s="1"/>
      <c r="C226" s="1"/>
      <c r="D226" s="21" t="s">
        <v>442</v>
      </c>
      <c r="E226" s="21" t="s">
        <v>203</v>
      </c>
      <c r="F226" s="22"/>
      <c r="G226" s="23" t="s">
        <v>443</v>
      </c>
      <c r="H226" s="26">
        <f t="shared" si="3"/>
        <v>760.66666666666663</v>
      </c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 ht="18.75" customHeight="1">
      <c r="A227" s="1"/>
      <c r="B227" s="1"/>
      <c r="C227" s="1"/>
      <c r="D227" s="21" t="s">
        <v>444</v>
      </c>
      <c r="E227" s="21" t="s">
        <v>203</v>
      </c>
      <c r="F227" s="22"/>
      <c r="G227" s="23" t="s">
        <v>445</v>
      </c>
      <c r="H227" s="26">
        <f t="shared" si="3"/>
        <v>37.25</v>
      </c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 ht="18.75" customHeight="1">
      <c r="A228" s="1"/>
      <c r="B228" s="1"/>
      <c r="C228" s="1"/>
      <c r="D228" s="21" t="s">
        <v>446</v>
      </c>
      <c r="E228" s="21" t="s">
        <v>203</v>
      </c>
      <c r="F228" s="22"/>
      <c r="G228" s="23" t="s">
        <v>447</v>
      </c>
      <c r="H228" s="26">
        <f t="shared" si="3"/>
        <v>466.58333333333331</v>
      </c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spans="1:28" ht="18.75" customHeight="1">
      <c r="A229" s="1"/>
      <c r="B229" s="1"/>
      <c r="C229" s="1"/>
      <c r="D229" s="21" t="s">
        <v>448</v>
      </c>
      <c r="E229" s="21" t="s">
        <v>203</v>
      </c>
      <c r="F229" s="22"/>
      <c r="G229" s="23" t="s">
        <v>449</v>
      </c>
      <c r="H229" s="26">
        <f t="shared" si="3"/>
        <v>6017.666666666667</v>
      </c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spans="1:28" ht="18.75" customHeight="1">
      <c r="A230" s="1"/>
      <c r="B230" s="1"/>
      <c r="C230" s="1"/>
      <c r="D230" s="21" t="s">
        <v>450</v>
      </c>
      <c r="E230" s="21" t="s">
        <v>203</v>
      </c>
      <c r="F230" s="22"/>
      <c r="G230" s="23" t="s">
        <v>451</v>
      </c>
      <c r="H230" s="26">
        <f t="shared" si="3"/>
        <v>212.58333333333334</v>
      </c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spans="1:28" ht="18.75" customHeight="1">
      <c r="A231" s="1"/>
      <c r="B231" s="1"/>
      <c r="C231" s="1"/>
      <c r="D231" s="21" t="s">
        <v>452</v>
      </c>
      <c r="E231" s="21" t="s">
        <v>203</v>
      </c>
      <c r="F231" s="22"/>
      <c r="G231" s="23" t="s">
        <v>453</v>
      </c>
      <c r="H231" s="26">
        <f t="shared" si="3"/>
        <v>2778.9166666666665</v>
      </c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spans="1:28" ht="18.75" customHeight="1">
      <c r="A232" s="1"/>
      <c r="B232" s="1"/>
      <c r="C232" s="1"/>
      <c r="D232" s="21" t="s">
        <v>454</v>
      </c>
      <c r="E232" s="21" t="s">
        <v>203</v>
      </c>
      <c r="F232" s="22"/>
      <c r="G232" s="23" t="s">
        <v>455</v>
      </c>
      <c r="H232" s="26">
        <f t="shared" si="3"/>
        <v>552.66666666666663</v>
      </c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 ht="18.75" customHeight="1">
      <c r="A233" s="1"/>
      <c r="B233" s="1"/>
      <c r="C233" s="1"/>
      <c r="D233" s="21" t="s">
        <v>456</v>
      </c>
      <c r="E233" s="21" t="s">
        <v>203</v>
      </c>
      <c r="F233" s="22"/>
      <c r="G233" s="23" t="s">
        <v>457</v>
      </c>
      <c r="H233" s="26">
        <f t="shared" si="3"/>
        <v>478.83333333333331</v>
      </c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 ht="18.75" customHeight="1">
      <c r="A234" s="1"/>
      <c r="B234" s="1"/>
      <c r="C234" s="1"/>
      <c r="D234" s="21" t="s">
        <v>458</v>
      </c>
      <c r="E234" s="21" t="s">
        <v>203</v>
      </c>
      <c r="F234" s="22"/>
      <c r="G234" s="23" t="s">
        <v>459</v>
      </c>
      <c r="H234" s="26">
        <f t="shared" si="3"/>
        <v>2092.25</v>
      </c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spans="1:28" ht="18.75" customHeight="1">
      <c r="A235" s="1"/>
      <c r="B235" s="1"/>
      <c r="C235" s="1"/>
      <c r="D235" s="21" t="s">
        <v>460</v>
      </c>
      <c r="E235" s="21" t="s">
        <v>203</v>
      </c>
      <c r="F235" s="22"/>
      <c r="G235" s="23" t="s">
        <v>461</v>
      </c>
      <c r="H235" s="26">
        <f t="shared" si="3"/>
        <v>576.91666666666663</v>
      </c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spans="1:28" ht="18.75" customHeight="1">
      <c r="A236" s="1"/>
      <c r="B236" s="1"/>
      <c r="C236" s="1"/>
      <c r="D236" s="21" t="s">
        <v>462</v>
      </c>
      <c r="E236" s="21" t="s">
        <v>203</v>
      </c>
      <c r="F236" s="22"/>
      <c r="G236" s="23" t="s">
        <v>463</v>
      </c>
      <c r="H236" s="26">
        <f t="shared" si="3"/>
        <v>147.75</v>
      </c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spans="1:28" ht="18.75" customHeight="1">
      <c r="A237" s="1"/>
      <c r="B237" s="1"/>
      <c r="C237" s="1"/>
      <c r="D237" s="21" t="s">
        <v>464</v>
      </c>
      <c r="E237" s="21" t="s">
        <v>203</v>
      </c>
      <c r="F237" s="22"/>
      <c r="G237" s="23" t="s">
        <v>465</v>
      </c>
      <c r="H237" s="26">
        <f t="shared" si="3"/>
        <v>490.58333333333331</v>
      </c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 ht="18.75" customHeight="1">
      <c r="A238" s="1"/>
      <c r="B238" s="1"/>
      <c r="C238" s="1"/>
      <c r="D238" s="21" t="s">
        <v>466</v>
      </c>
      <c r="E238" s="21" t="s">
        <v>203</v>
      </c>
      <c r="F238" s="22"/>
      <c r="G238" s="23" t="s">
        <v>467</v>
      </c>
      <c r="H238" s="26">
        <f t="shared" si="3"/>
        <v>848.33333333333337</v>
      </c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spans="1:28" ht="18.75" customHeight="1">
      <c r="A239" s="1"/>
      <c r="B239" s="1"/>
      <c r="C239" s="1"/>
      <c r="D239" s="21" t="s">
        <v>468</v>
      </c>
      <c r="E239" s="21" t="s">
        <v>203</v>
      </c>
      <c r="F239" s="22"/>
      <c r="G239" s="23" t="s">
        <v>469</v>
      </c>
      <c r="H239" s="26">
        <f t="shared" si="3"/>
        <v>229.25</v>
      </c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spans="1:28" ht="18.75" customHeight="1">
      <c r="A240" s="1"/>
      <c r="B240" s="1"/>
      <c r="C240" s="1"/>
      <c r="D240" s="21" t="s">
        <v>470</v>
      </c>
      <c r="E240" s="21" t="s">
        <v>203</v>
      </c>
      <c r="F240" s="22"/>
      <c r="G240" s="23" t="s">
        <v>471</v>
      </c>
      <c r="H240" s="26">
        <f t="shared" si="3"/>
        <v>221.5</v>
      </c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 ht="18.75" customHeight="1">
      <c r="A241" s="1"/>
      <c r="B241" s="1"/>
      <c r="C241" s="1"/>
      <c r="D241" s="21" t="s">
        <v>472</v>
      </c>
      <c r="E241" s="21" t="s">
        <v>203</v>
      </c>
      <c r="F241" s="22"/>
      <c r="G241" s="23" t="s">
        <v>473</v>
      </c>
      <c r="H241" s="26">
        <f t="shared" si="3"/>
        <v>1912.4166666666667</v>
      </c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 ht="18.75" customHeight="1">
      <c r="A242" s="1"/>
      <c r="B242" s="1"/>
      <c r="C242" s="1"/>
      <c r="D242" s="21" t="s">
        <v>474</v>
      </c>
      <c r="E242" s="21" t="s">
        <v>203</v>
      </c>
      <c r="F242" s="22"/>
      <c r="G242" s="23" t="s">
        <v>475</v>
      </c>
      <c r="H242" s="26">
        <f t="shared" si="3"/>
        <v>777.16666666666663</v>
      </c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spans="1:28" ht="18.75" customHeight="1">
      <c r="A243" s="1"/>
      <c r="B243" s="1"/>
      <c r="C243" s="1"/>
      <c r="D243" s="21" t="s">
        <v>476</v>
      </c>
      <c r="E243" s="21" t="s">
        <v>203</v>
      </c>
      <c r="F243" s="22"/>
      <c r="G243" s="23" t="s">
        <v>477</v>
      </c>
      <c r="H243" s="26">
        <f t="shared" si="3"/>
        <v>426.08333333333331</v>
      </c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spans="1:28" ht="18.75" customHeight="1">
      <c r="A244" s="1"/>
      <c r="B244" s="1"/>
      <c r="C244" s="1"/>
      <c r="D244" s="21" t="s">
        <v>478</v>
      </c>
      <c r="E244" s="21" t="s">
        <v>203</v>
      </c>
      <c r="F244" s="22"/>
      <c r="G244" s="23" t="s">
        <v>479</v>
      </c>
      <c r="H244" s="26">
        <f t="shared" si="3"/>
        <v>409.25</v>
      </c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spans="1:28" ht="18.75" customHeight="1">
      <c r="A245" s="1"/>
      <c r="B245" s="1"/>
      <c r="C245" s="1"/>
      <c r="D245" s="21" t="s">
        <v>480</v>
      </c>
      <c r="E245" s="21" t="s">
        <v>203</v>
      </c>
      <c r="F245" s="22"/>
      <c r="G245" s="23" t="s">
        <v>481</v>
      </c>
      <c r="H245" s="26">
        <f t="shared" si="3"/>
        <v>1089.4166666666667</v>
      </c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spans="1:28" ht="18.75" customHeight="1">
      <c r="A246" s="1"/>
      <c r="B246" s="1"/>
      <c r="C246" s="1"/>
      <c r="D246" s="21" t="s">
        <v>482</v>
      </c>
      <c r="E246" s="21" t="s">
        <v>203</v>
      </c>
      <c r="F246" s="22"/>
      <c r="G246" s="23" t="s">
        <v>483</v>
      </c>
      <c r="H246" s="26">
        <f t="shared" si="3"/>
        <v>383.66666666666669</v>
      </c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spans="1:28" ht="18.75" customHeight="1">
      <c r="A247" s="1"/>
      <c r="B247" s="1"/>
      <c r="C247" s="1"/>
      <c r="D247" s="21" t="s">
        <v>484</v>
      </c>
      <c r="E247" s="21" t="s">
        <v>203</v>
      </c>
      <c r="F247" s="22"/>
      <c r="G247" s="23" t="s">
        <v>485</v>
      </c>
      <c r="H247" s="26">
        <f t="shared" si="3"/>
        <v>586.83333333333337</v>
      </c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spans="1:28" ht="18.75" customHeight="1">
      <c r="A248" s="1"/>
      <c r="B248" s="1"/>
      <c r="C248" s="1"/>
      <c r="D248" s="21" t="s">
        <v>486</v>
      </c>
      <c r="E248" s="21" t="s">
        <v>203</v>
      </c>
      <c r="F248" s="22"/>
      <c r="G248" s="23" t="s">
        <v>487</v>
      </c>
      <c r="H248" s="26">
        <f t="shared" si="3"/>
        <v>382.5</v>
      </c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 ht="18.75" customHeight="1">
      <c r="A249" s="1"/>
      <c r="B249" s="1"/>
      <c r="C249" s="1"/>
      <c r="D249" s="21" t="s">
        <v>488</v>
      </c>
      <c r="E249" s="21" t="s">
        <v>203</v>
      </c>
      <c r="F249" s="22"/>
      <c r="G249" s="23" t="s">
        <v>489</v>
      </c>
      <c r="H249" s="26">
        <f t="shared" si="3"/>
        <v>1301.5833333333333</v>
      </c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 spans="1:28" ht="18.75" customHeight="1">
      <c r="A250" s="1"/>
      <c r="B250" s="1"/>
      <c r="C250" s="1"/>
      <c r="D250" s="21" t="s">
        <v>490</v>
      </c>
      <c r="E250" s="21" t="s">
        <v>203</v>
      </c>
      <c r="F250" s="22"/>
      <c r="G250" s="23" t="s">
        <v>491</v>
      </c>
      <c r="H250" s="26">
        <f t="shared" si="3"/>
        <v>791.08333333333337</v>
      </c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 spans="1:28" ht="18.75" customHeight="1">
      <c r="A251" s="1"/>
      <c r="B251" s="1"/>
      <c r="C251" s="1"/>
      <c r="D251" s="21" t="s">
        <v>492</v>
      </c>
      <c r="E251" s="21" t="s">
        <v>203</v>
      </c>
      <c r="F251" s="22"/>
      <c r="G251" s="23" t="s">
        <v>493</v>
      </c>
      <c r="H251" s="26">
        <f t="shared" si="3"/>
        <v>153.83333333333334</v>
      </c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 spans="1:28" ht="18.75" customHeight="1">
      <c r="A252" s="1"/>
      <c r="B252" s="1"/>
      <c r="C252" s="1"/>
      <c r="D252" s="21" t="s">
        <v>494</v>
      </c>
      <c r="E252" s="21" t="s">
        <v>203</v>
      </c>
      <c r="F252" s="22"/>
      <c r="G252" s="23" t="s">
        <v>495</v>
      </c>
      <c r="H252" s="26">
        <f t="shared" si="3"/>
        <v>263.08333333333331</v>
      </c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 spans="1:28" ht="18.75" customHeight="1">
      <c r="A253" s="1"/>
      <c r="B253" s="1"/>
      <c r="C253" s="1"/>
      <c r="D253" s="21" t="s">
        <v>496</v>
      </c>
      <c r="E253" s="21" t="s">
        <v>203</v>
      </c>
      <c r="F253" s="22"/>
      <c r="G253" s="23" t="s">
        <v>497</v>
      </c>
      <c r="H253" s="26">
        <f t="shared" si="3"/>
        <v>21.5</v>
      </c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 spans="1:28" ht="18.75" customHeight="1">
      <c r="A254" s="1"/>
      <c r="B254" s="1"/>
      <c r="C254" s="1"/>
      <c r="D254" s="21" t="s">
        <v>498</v>
      </c>
      <c r="E254" s="21" t="s">
        <v>203</v>
      </c>
      <c r="F254" s="22"/>
      <c r="G254" s="23" t="s">
        <v>499</v>
      </c>
      <c r="H254" s="26">
        <f t="shared" si="3"/>
        <v>481.66666666666669</v>
      </c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 spans="1:28" ht="18.75" customHeight="1">
      <c r="A255" s="1"/>
      <c r="B255" s="1"/>
      <c r="C255" s="1"/>
      <c r="D255" s="21" t="s">
        <v>500</v>
      </c>
      <c r="E255" s="21" t="s">
        <v>203</v>
      </c>
      <c r="F255" s="22"/>
      <c r="G255" s="23" t="s">
        <v>501</v>
      </c>
      <c r="H255" s="26">
        <f t="shared" si="3"/>
        <v>21</v>
      </c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 spans="1:28" ht="18.75" customHeight="1">
      <c r="A256" s="1"/>
      <c r="B256" s="1"/>
      <c r="C256" s="1"/>
      <c r="D256" s="21" t="s">
        <v>502</v>
      </c>
      <c r="E256" s="21" t="s">
        <v>203</v>
      </c>
      <c r="F256" s="22"/>
      <c r="G256" s="23" t="s">
        <v>503</v>
      </c>
      <c r="H256" s="26">
        <f t="shared" si="3"/>
        <v>150.83333333333334</v>
      </c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 spans="1:28" ht="18.75" customHeight="1">
      <c r="A257" s="1"/>
      <c r="B257" s="1"/>
      <c r="C257" s="1"/>
      <c r="D257" s="21" t="s">
        <v>504</v>
      </c>
      <c r="E257" s="21" t="s">
        <v>203</v>
      </c>
      <c r="F257" s="22"/>
      <c r="G257" s="23" t="s">
        <v>505</v>
      </c>
      <c r="H257" s="26">
        <f t="shared" si="3"/>
        <v>1356.3333333333333</v>
      </c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 spans="1:28" ht="18.75" customHeight="1">
      <c r="A258" s="1"/>
      <c r="B258" s="1"/>
      <c r="C258" s="1"/>
      <c r="D258" s="21" t="s">
        <v>506</v>
      </c>
      <c r="E258" s="21" t="s">
        <v>203</v>
      </c>
      <c r="F258" s="22"/>
      <c r="G258" s="23" t="s">
        <v>507</v>
      </c>
      <c r="H258" s="26">
        <f t="shared" si="3"/>
        <v>1442.75</v>
      </c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 spans="1:28" ht="18.75" customHeight="1">
      <c r="A259" s="1"/>
      <c r="B259" s="1"/>
      <c r="C259" s="1"/>
      <c r="D259" s="21" t="s">
        <v>508</v>
      </c>
      <c r="E259" s="21" t="s">
        <v>203</v>
      </c>
      <c r="F259" s="22"/>
      <c r="G259" s="23" t="s">
        <v>509</v>
      </c>
      <c r="H259" s="26">
        <f t="shared" si="3"/>
        <v>599.5</v>
      </c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 spans="1:28" ht="18.75" customHeight="1">
      <c r="A260" s="1"/>
      <c r="B260" s="1"/>
      <c r="C260" s="1"/>
      <c r="D260" s="21" t="s">
        <v>510</v>
      </c>
      <c r="E260" s="21" t="s">
        <v>203</v>
      </c>
      <c r="F260" s="22"/>
      <c r="G260" s="23" t="s">
        <v>511</v>
      </c>
      <c r="H260" s="26">
        <f t="shared" si="3"/>
        <v>196.16666666666666</v>
      </c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 spans="1:28" ht="18.75" customHeight="1">
      <c r="A261" s="1"/>
      <c r="B261" s="1"/>
      <c r="C261" s="1"/>
      <c r="D261" s="21" t="s">
        <v>512</v>
      </c>
      <c r="E261" s="21" t="s">
        <v>203</v>
      </c>
      <c r="F261" s="22"/>
      <c r="G261" s="23" t="s">
        <v>513</v>
      </c>
      <c r="H261" s="26">
        <f t="shared" si="3"/>
        <v>798.41666666666663</v>
      </c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spans="1:28" ht="18.75" customHeight="1">
      <c r="A262" s="1"/>
      <c r="B262" s="1"/>
      <c r="C262" s="1"/>
      <c r="D262" s="21" t="s">
        <v>514</v>
      </c>
      <c r="E262" s="21" t="s">
        <v>203</v>
      </c>
      <c r="F262" s="22"/>
      <c r="G262" s="23" t="s">
        <v>515</v>
      </c>
      <c r="H262" s="26">
        <f t="shared" si="3"/>
        <v>506.58333333333331</v>
      </c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spans="1:28" ht="18.75" customHeight="1">
      <c r="A263" s="1"/>
      <c r="B263" s="1"/>
      <c r="C263" s="1"/>
      <c r="D263" s="21" t="s">
        <v>516</v>
      </c>
      <c r="E263" s="21" t="s">
        <v>203</v>
      </c>
      <c r="F263" s="22"/>
      <c r="G263" s="23" t="s">
        <v>517</v>
      </c>
      <c r="H263" s="26">
        <f t="shared" si="3"/>
        <v>132.75</v>
      </c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spans="1:28" ht="18.75" customHeight="1">
      <c r="A264" s="1"/>
      <c r="B264" s="1"/>
      <c r="C264" s="1"/>
      <c r="D264" s="21" t="s">
        <v>518</v>
      </c>
      <c r="E264" s="21" t="s">
        <v>203</v>
      </c>
      <c r="F264" s="22"/>
      <c r="G264" s="23" t="s">
        <v>519</v>
      </c>
      <c r="H264" s="26">
        <f t="shared" si="3"/>
        <v>795.5</v>
      </c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 spans="1:28" ht="18.75" customHeight="1">
      <c r="A265" s="1"/>
      <c r="B265" s="1"/>
      <c r="C265" s="1"/>
      <c r="D265" s="21" t="s">
        <v>520</v>
      </c>
      <c r="E265" s="21" t="s">
        <v>203</v>
      </c>
      <c r="F265" s="22"/>
      <c r="G265" s="23" t="s">
        <v>521</v>
      </c>
      <c r="H265" s="26">
        <f t="shared" si="3"/>
        <v>645.08333333333337</v>
      </c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 spans="1:28" ht="18.75" customHeight="1">
      <c r="A266" s="1"/>
      <c r="B266" s="1"/>
      <c r="C266" s="1"/>
      <c r="D266" s="21" t="s">
        <v>522</v>
      </c>
      <c r="E266" s="21" t="s">
        <v>203</v>
      </c>
      <c r="F266" s="22"/>
      <c r="G266" s="23" t="s">
        <v>523</v>
      </c>
      <c r="H266" s="26">
        <f t="shared" si="3"/>
        <v>94.083333333333329</v>
      </c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 spans="1:28" ht="18.75" customHeight="1">
      <c r="A267" s="1"/>
      <c r="B267" s="1"/>
      <c r="C267" s="1"/>
      <c r="D267" s="21" t="s">
        <v>524</v>
      </c>
      <c r="E267" s="21" t="s">
        <v>203</v>
      </c>
      <c r="F267" s="22"/>
      <c r="G267" s="23" t="s">
        <v>525</v>
      </c>
      <c r="H267" s="26">
        <f t="shared" si="3"/>
        <v>1364.25</v>
      </c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 spans="1:28" ht="18.75" customHeight="1">
      <c r="A268" s="1"/>
      <c r="B268" s="1"/>
      <c r="C268" s="1"/>
      <c r="D268" s="21" t="s">
        <v>526</v>
      </c>
      <c r="E268" s="21" t="s">
        <v>203</v>
      </c>
      <c r="F268" s="22"/>
      <c r="G268" s="23" t="s">
        <v>527</v>
      </c>
      <c r="H268" s="26">
        <f t="shared" si="3"/>
        <v>197.08333333333334</v>
      </c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 spans="1:28" ht="18.75" customHeight="1">
      <c r="A269" s="1"/>
      <c r="B269" s="1"/>
      <c r="C269" s="1"/>
      <c r="D269" s="21" t="s">
        <v>528</v>
      </c>
      <c r="E269" s="21" t="s">
        <v>203</v>
      </c>
      <c r="F269" s="22"/>
      <c r="G269" s="23" t="s">
        <v>529</v>
      </c>
      <c r="H269" s="26">
        <f t="shared" si="3"/>
        <v>438.16666666666669</v>
      </c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 spans="1:28" ht="18.75" customHeight="1">
      <c r="A270" s="1"/>
      <c r="B270" s="1"/>
      <c r="C270" s="1"/>
      <c r="D270" s="21" t="s">
        <v>530</v>
      </c>
      <c r="E270" s="21" t="s">
        <v>203</v>
      </c>
      <c r="F270" s="22"/>
      <c r="G270" s="23" t="s">
        <v>531</v>
      </c>
      <c r="H270" s="26">
        <f t="shared" ref="H270:H524" si="4">G270/12</f>
        <v>107.33333333333333</v>
      </c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 spans="1:28" ht="18.75" customHeight="1">
      <c r="A271" s="1"/>
      <c r="B271" s="1"/>
      <c r="C271" s="1"/>
      <c r="D271" s="21" t="s">
        <v>532</v>
      </c>
      <c r="E271" s="21" t="s">
        <v>203</v>
      </c>
      <c r="F271" s="22"/>
      <c r="G271" s="23" t="s">
        <v>533</v>
      </c>
      <c r="H271" s="26">
        <f t="shared" si="4"/>
        <v>112</v>
      </c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 spans="1:28" ht="18.75" customHeight="1">
      <c r="A272" s="1"/>
      <c r="B272" s="1"/>
      <c r="C272" s="1"/>
      <c r="D272" s="21" t="s">
        <v>534</v>
      </c>
      <c r="E272" s="21" t="s">
        <v>203</v>
      </c>
      <c r="F272" s="22"/>
      <c r="G272" s="23" t="s">
        <v>535</v>
      </c>
      <c r="H272" s="26">
        <f t="shared" si="4"/>
        <v>92.166666666666671</v>
      </c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 spans="1:28" ht="18.75" customHeight="1">
      <c r="A273" s="1"/>
      <c r="B273" s="1"/>
      <c r="C273" s="1"/>
      <c r="D273" s="21" t="s">
        <v>536</v>
      </c>
      <c r="E273" s="21" t="s">
        <v>203</v>
      </c>
      <c r="F273" s="22"/>
      <c r="G273" s="23" t="s">
        <v>537</v>
      </c>
      <c r="H273" s="26">
        <f t="shared" si="4"/>
        <v>383.91666666666669</v>
      </c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 spans="1:28" ht="18.75" customHeight="1">
      <c r="A274" s="1"/>
      <c r="B274" s="1"/>
      <c r="C274" s="1"/>
      <c r="D274" s="21" t="s">
        <v>538</v>
      </c>
      <c r="E274" s="21" t="s">
        <v>203</v>
      </c>
      <c r="F274" s="22"/>
      <c r="G274" s="23" t="s">
        <v>539</v>
      </c>
      <c r="H274" s="26">
        <f t="shared" si="4"/>
        <v>181.08333333333334</v>
      </c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 spans="1:28" ht="18.75" customHeight="1">
      <c r="A275" s="1"/>
      <c r="B275" s="1"/>
      <c r="C275" s="1"/>
      <c r="D275" s="21" t="s">
        <v>540</v>
      </c>
      <c r="E275" s="21" t="s">
        <v>203</v>
      </c>
      <c r="F275" s="22"/>
      <c r="G275" s="23" t="s">
        <v>517</v>
      </c>
      <c r="H275" s="26">
        <f t="shared" si="4"/>
        <v>132.75</v>
      </c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 spans="1:28" ht="18.75" customHeight="1">
      <c r="A276" s="1"/>
      <c r="B276" s="1"/>
      <c r="C276" s="1"/>
      <c r="D276" s="21" t="s">
        <v>541</v>
      </c>
      <c r="E276" s="21" t="s">
        <v>203</v>
      </c>
      <c r="F276" s="22"/>
      <c r="G276" s="23" t="s">
        <v>542</v>
      </c>
      <c r="H276" s="26">
        <f t="shared" si="4"/>
        <v>440.66666666666669</v>
      </c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 spans="1:28" ht="18.75" customHeight="1">
      <c r="A277" s="1"/>
      <c r="B277" s="1"/>
      <c r="C277" s="1"/>
      <c r="D277" s="21" t="s">
        <v>543</v>
      </c>
      <c r="E277" s="21" t="s">
        <v>203</v>
      </c>
      <c r="F277" s="22"/>
      <c r="G277" s="23" t="s">
        <v>544</v>
      </c>
      <c r="H277" s="26">
        <f t="shared" si="4"/>
        <v>936.08333333333337</v>
      </c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 spans="1:28" ht="18.75" customHeight="1">
      <c r="A278" s="1"/>
      <c r="B278" s="1"/>
      <c r="C278" s="1"/>
      <c r="D278" s="21" t="s">
        <v>545</v>
      </c>
      <c r="E278" s="21" t="s">
        <v>203</v>
      </c>
      <c r="F278" s="22"/>
      <c r="G278" s="23" t="s">
        <v>546</v>
      </c>
      <c r="H278" s="26">
        <f t="shared" si="4"/>
        <v>33.083333333333336</v>
      </c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 spans="1:28" ht="18.75" customHeight="1">
      <c r="A279" s="1"/>
      <c r="B279" s="1"/>
      <c r="C279" s="1"/>
      <c r="D279" s="21" t="s">
        <v>547</v>
      </c>
      <c r="E279" s="21" t="s">
        <v>203</v>
      </c>
      <c r="F279" s="22"/>
      <c r="G279" s="23" t="s">
        <v>548</v>
      </c>
      <c r="H279" s="26">
        <f t="shared" si="4"/>
        <v>761.75</v>
      </c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 spans="1:28" ht="18.75" customHeight="1">
      <c r="A280" s="1"/>
      <c r="B280" s="1"/>
      <c r="C280" s="1"/>
      <c r="D280" s="21" t="s">
        <v>549</v>
      </c>
      <c r="E280" s="21" t="s">
        <v>203</v>
      </c>
      <c r="F280" s="22"/>
      <c r="G280" s="23" t="s">
        <v>550</v>
      </c>
      <c r="H280" s="26">
        <f t="shared" si="4"/>
        <v>84.75</v>
      </c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 spans="1:28" ht="18.75" customHeight="1">
      <c r="A281" s="1"/>
      <c r="B281" s="1"/>
      <c r="C281" s="1"/>
      <c r="D281" s="21" t="s">
        <v>551</v>
      </c>
      <c r="E281" s="21" t="s">
        <v>203</v>
      </c>
      <c r="F281" s="22"/>
      <c r="G281" s="23" t="s">
        <v>552</v>
      </c>
      <c r="H281" s="26">
        <f t="shared" si="4"/>
        <v>843.25</v>
      </c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 spans="1:28" ht="18.75" customHeight="1">
      <c r="A282" s="1"/>
      <c r="B282" s="1"/>
      <c r="C282" s="1"/>
      <c r="D282" s="21" t="s">
        <v>553</v>
      </c>
      <c r="E282" s="21" t="s">
        <v>203</v>
      </c>
      <c r="F282" s="22"/>
      <c r="G282" s="23" t="s">
        <v>554</v>
      </c>
      <c r="H282" s="26">
        <f t="shared" si="4"/>
        <v>372.91666666666669</v>
      </c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 spans="1:28" ht="18.75" customHeight="1">
      <c r="A283" s="1"/>
      <c r="B283" s="1"/>
      <c r="C283" s="1"/>
      <c r="D283" s="21" t="s">
        <v>555</v>
      </c>
      <c r="E283" s="21" t="s">
        <v>203</v>
      </c>
      <c r="F283" s="22"/>
      <c r="G283" s="23" t="s">
        <v>556</v>
      </c>
      <c r="H283" s="26">
        <f t="shared" si="4"/>
        <v>221.33333333333334</v>
      </c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 spans="1:28" ht="18.75" customHeight="1">
      <c r="A284" s="1"/>
      <c r="B284" s="1"/>
      <c r="C284" s="1"/>
      <c r="D284" s="21" t="s">
        <v>557</v>
      </c>
      <c r="E284" s="21" t="s">
        <v>203</v>
      </c>
      <c r="F284" s="22"/>
      <c r="G284" s="23" t="s">
        <v>558</v>
      </c>
      <c r="H284" s="26">
        <f t="shared" si="4"/>
        <v>405</v>
      </c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 spans="1:28" ht="18.75" customHeight="1">
      <c r="A285" s="1"/>
      <c r="B285" s="1"/>
      <c r="C285" s="1"/>
      <c r="D285" s="21" t="s">
        <v>559</v>
      </c>
      <c r="E285" s="21" t="s">
        <v>203</v>
      </c>
      <c r="F285" s="22"/>
      <c r="G285" s="23" t="s">
        <v>560</v>
      </c>
      <c r="H285" s="26">
        <f t="shared" si="4"/>
        <v>813.58333333333337</v>
      </c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 spans="1:28" ht="18.75" customHeight="1">
      <c r="A286" s="1"/>
      <c r="B286" s="1"/>
      <c r="C286" s="1"/>
      <c r="D286" s="21" t="s">
        <v>561</v>
      </c>
      <c r="E286" s="21" t="s">
        <v>203</v>
      </c>
      <c r="F286" s="22"/>
      <c r="G286" s="23" t="s">
        <v>562</v>
      </c>
      <c r="H286" s="26">
        <f t="shared" si="4"/>
        <v>92.666666666666671</v>
      </c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 spans="1:28" ht="18.75" customHeight="1">
      <c r="A287" s="1"/>
      <c r="B287" s="1"/>
      <c r="C287" s="1"/>
      <c r="D287" s="21" t="s">
        <v>563</v>
      </c>
      <c r="E287" s="21" t="s">
        <v>203</v>
      </c>
      <c r="F287" s="22"/>
      <c r="G287" s="23" t="s">
        <v>564</v>
      </c>
      <c r="H287" s="26">
        <f t="shared" si="4"/>
        <v>395.66666666666669</v>
      </c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 spans="1:28" ht="18.75" customHeight="1">
      <c r="A288" s="1"/>
      <c r="B288" s="1"/>
      <c r="C288" s="1"/>
      <c r="D288" s="21" t="s">
        <v>565</v>
      </c>
      <c r="E288" s="21" t="s">
        <v>203</v>
      </c>
      <c r="F288" s="22"/>
      <c r="G288" s="23" t="s">
        <v>566</v>
      </c>
      <c r="H288" s="26">
        <f t="shared" si="4"/>
        <v>110.83333333333333</v>
      </c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 spans="1:28" ht="18.75" customHeight="1">
      <c r="A289" s="1"/>
      <c r="B289" s="1"/>
      <c r="C289" s="1"/>
      <c r="D289" s="21" t="s">
        <v>567</v>
      </c>
      <c r="E289" s="21" t="s">
        <v>203</v>
      </c>
      <c r="F289" s="22"/>
      <c r="G289" s="23" t="s">
        <v>568</v>
      </c>
      <c r="H289" s="26">
        <f t="shared" si="4"/>
        <v>780</v>
      </c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 spans="1:28" ht="18.75" customHeight="1">
      <c r="A290" s="1"/>
      <c r="B290" s="1"/>
      <c r="C290" s="1"/>
      <c r="D290" s="21" t="s">
        <v>569</v>
      </c>
      <c r="E290" s="21" t="s">
        <v>203</v>
      </c>
      <c r="F290" s="22"/>
      <c r="G290" s="23" t="s">
        <v>523</v>
      </c>
      <c r="H290" s="26">
        <f t="shared" si="4"/>
        <v>94.083333333333329</v>
      </c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 spans="1:28" ht="18.75" customHeight="1">
      <c r="A291" s="1"/>
      <c r="B291" s="1"/>
      <c r="C291" s="1"/>
      <c r="D291" s="21" t="s">
        <v>570</v>
      </c>
      <c r="E291" s="21" t="s">
        <v>203</v>
      </c>
      <c r="F291" s="22"/>
      <c r="G291" s="23" t="s">
        <v>571</v>
      </c>
      <c r="H291" s="26">
        <f t="shared" si="4"/>
        <v>668.83333333333337</v>
      </c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 spans="1:28" ht="18.75" customHeight="1">
      <c r="A292" s="1"/>
      <c r="B292" s="1"/>
      <c r="C292" s="1"/>
      <c r="D292" s="21" t="s">
        <v>572</v>
      </c>
      <c r="E292" s="21" t="s">
        <v>203</v>
      </c>
      <c r="F292" s="22"/>
      <c r="G292" s="23" t="s">
        <v>573</v>
      </c>
      <c r="H292" s="26">
        <f t="shared" si="4"/>
        <v>754.08333333333337</v>
      </c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 spans="1:28" ht="18.75" customHeight="1">
      <c r="A293" s="1"/>
      <c r="B293" s="1"/>
      <c r="C293" s="1"/>
      <c r="D293" s="21" t="s">
        <v>574</v>
      </c>
      <c r="E293" s="21" t="s">
        <v>203</v>
      </c>
      <c r="F293" s="22"/>
      <c r="G293" s="23" t="s">
        <v>575</v>
      </c>
      <c r="H293" s="26">
        <f t="shared" si="4"/>
        <v>313.91666666666669</v>
      </c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 spans="1:28" ht="18.75" customHeight="1">
      <c r="A294" s="1"/>
      <c r="B294" s="1"/>
      <c r="C294" s="1"/>
      <c r="D294" s="21" t="s">
        <v>576</v>
      </c>
      <c r="E294" s="21" t="s">
        <v>203</v>
      </c>
      <c r="F294" s="22"/>
      <c r="G294" s="23" t="s">
        <v>577</v>
      </c>
      <c r="H294" s="26">
        <f t="shared" si="4"/>
        <v>984.33333333333337</v>
      </c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 spans="1:28" ht="18.75" customHeight="1">
      <c r="A295" s="1"/>
      <c r="B295" s="1"/>
      <c r="C295" s="1"/>
      <c r="D295" s="21" t="s">
        <v>578</v>
      </c>
      <c r="E295" s="21" t="s">
        <v>203</v>
      </c>
      <c r="F295" s="22"/>
      <c r="G295" s="23" t="s">
        <v>579</v>
      </c>
      <c r="H295" s="26">
        <f t="shared" si="4"/>
        <v>476.5</v>
      </c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 spans="1:28" ht="18.75" customHeight="1">
      <c r="A296" s="1"/>
      <c r="B296" s="1"/>
      <c r="C296" s="1"/>
      <c r="D296" s="21" t="s">
        <v>580</v>
      </c>
      <c r="E296" s="21" t="s">
        <v>203</v>
      </c>
      <c r="F296" s="22"/>
      <c r="G296" s="23" t="s">
        <v>581</v>
      </c>
      <c r="H296" s="26">
        <f t="shared" si="4"/>
        <v>480.33333333333331</v>
      </c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 spans="1:28" ht="18.75" customHeight="1">
      <c r="A297" s="1"/>
      <c r="B297" s="1"/>
      <c r="C297" s="1"/>
      <c r="D297" s="21" t="s">
        <v>582</v>
      </c>
      <c r="E297" s="21" t="s">
        <v>203</v>
      </c>
      <c r="F297" s="22"/>
      <c r="G297" s="23" t="s">
        <v>583</v>
      </c>
      <c r="H297" s="26">
        <f t="shared" si="4"/>
        <v>198.75</v>
      </c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 spans="1:28" ht="18.75" customHeight="1">
      <c r="A298" s="1"/>
      <c r="B298" s="1"/>
      <c r="C298" s="1"/>
      <c r="D298" s="21" t="s">
        <v>584</v>
      </c>
      <c r="E298" s="21" t="s">
        <v>203</v>
      </c>
      <c r="F298" s="22"/>
      <c r="G298" s="23" t="s">
        <v>585</v>
      </c>
      <c r="H298" s="26">
        <f t="shared" si="4"/>
        <v>108.83333333333333</v>
      </c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 spans="1:28" ht="18.75" customHeight="1">
      <c r="A299" s="1"/>
      <c r="B299" s="1"/>
      <c r="C299" s="1"/>
      <c r="D299" s="21" t="s">
        <v>586</v>
      </c>
      <c r="E299" s="21" t="s">
        <v>203</v>
      </c>
      <c r="F299" s="22"/>
      <c r="G299" s="23" t="s">
        <v>587</v>
      </c>
      <c r="H299" s="26">
        <f t="shared" si="4"/>
        <v>269.83333333333331</v>
      </c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 spans="1:28" ht="18.75" customHeight="1">
      <c r="A300" s="1"/>
      <c r="B300" s="1"/>
      <c r="C300" s="1"/>
      <c r="D300" s="21" t="s">
        <v>588</v>
      </c>
      <c r="E300" s="21" t="s">
        <v>203</v>
      </c>
      <c r="F300" s="22"/>
      <c r="G300" s="23" t="s">
        <v>589</v>
      </c>
      <c r="H300" s="26">
        <f t="shared" si="4"/>
        <v>129.91666666666666</v>
      </c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 spans="1:28" ht="18.75" customHeight="1">
      <c r="A301" s="1"/>
      <c r="B301" s="1"/>
      <c r="C301" s="1"/>
      <c r="D301" s="21" t="s">
        <v>590</v>
      </c>
      <c r="E301" s="21" t="s">
        <v>203</v>
      </c>
      <c r="F301" s="22"/>
      <c r="G301" s="23" t="s">
        <v>591</v>
      </c>
      <c r="H301" s="26">
        <f t="shared" si="4"/>
        <v>3.9166666666666665</v>
      </c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 spans="1:28" ht="18.75" customHeight="1">
      <c r="A302" s="1"/>
      <c r="B302" s="1"/>
      <c r="C302" s="1"/>
      <c r="D302" s="21" t="s">
        <v>592</v>
      </c>
      <c r="E302" s="21" t="s">
        <v>203</v>
      </c>
      <c r="F302" s="22"/>
      <c r="G302" s="23" t="s">
        <v>593</v>
      </c>
      <c r="H302" s="26">
        <f t="shared" si="4"/>
        <v>929.25</v>
      </c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 spans="1:28" ht="18.75" customHeight="1">
      <c r="A303" s="1"/>
      <c r="B303" s="1"/>
      <c r="C303" s="1"/>
      <c r="D303" s="21" t="s">
        <v>594</v>
      </c>
      <c r="E303" s="21" t="s">
        <v>203</v>
      </c>
      <c r="F303" s="22"/>
      <c r="G303" s="23" t="s">
        <v>595</v>
      </c>
      <c r="H303" s="26">
        <f t="shared" si="4"/>
        <v>332.16666666666669</v>
      </c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 spans="1:28" ht="18.75" customHeight="1">
      <c r="A304" s="1"/>
      <c r="B304" s="1"/>
      <c r="C304" s="1"/>
      <c r="D304" s="21" t="s">
        <v>596</v>
      </c>
      <c r="E304" s="21" t="s">
        <v>203</v>
      </c>
      <c r="F304" s="22"/>
      <c r="G304" s="23" t="s">
        <v>597</v>
      </c>
      <c r="H304" s="26">
        <f t="shared" si="4"/>
        <v>1067.25</v>
      </c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 spans="1:28" ht="18.75" customHeight="1">
      <c r="A305" s="1"/>
      <c r="B305" s="1"/>
      <c r="C305" s="1"/>
      <c r="D305" s="21" t="s">
        <v>598</v>
      </c>
      <c r="E305" s="21" t="s">
        <v>203</v>
      </c>
      <c r="F305" s="22"/>
      <c r="G305" s="23" t="s">
        <v>599</v>
      </c>
      <c r="H305" s="26">
        <f t="shared" si="4"/>
        <v>433</v>
      </c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 spans="1:28" ht="18.75" customHeight="1">
      <c r="A306" s="1"/>
      <c r="B306" s="1"/>
      <c r="C306" s="1"/>
      <c r="D306" s="21" t="s">
        <v>600</v>
      </c>
      <c r="E306" s="21" t="s">
        <v>203</v>
      </c>
      <c r="F306" s="22"/>
      <c r="G306" s="23" t="s">
        <v>601</v>
      </c>
      <c r="H306" s="26">
        <f t="shared" si="4"/>
        <v>292.16666666666669</v>
      </c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 spans="1:28" ht="18.75" customHeight="1">
      <c r="A307" s="1"/>
      <c r="B307" s="1"/>
      <c r="C307" s="1"/>
      <c r="D307" s="21" t="s">
        <v>602</v>
      </c>
      <c r="E307" s="21" t="s">
        <v>203</v>
      </c>
      <c r="F307" s="22"/>
      <c r="G307" s="23" t="s">
        <v>603</v>
      </c>
      <c r="H307" s="26">
        <f t="shared" si="4"/>
        <v>795.41666666666663</v>
      </c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 spans="1:28" ht="18.75" customHeight="1">
      <c r="A308" s="1"/>
      <c r="B308" s="1"/>
      <c r="C308" s="1"/>
      <c r="D308" s="21" t="s">
        <v>604</v>
      </c>
      <c r="E308" s="21" t="s">
        <v>203</v>
      </c>
      <c r="F308" s="22"/>
      <c r="G308" s="23" t="s">
        <v>605</v>
      </c>
      <c r="H308" s="26">
        <f t="shared" si="4"/>
        <v>406.83333333333331</v>
      </c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 spans="1:28" ht="18.75" customHeight="1">
      <c r="A309" s="1"/>
      <c r="B309" s="1"/>
      <c r="C309" s="1"/>
      <c r="D309" s="21" t="s">
        <v>606</v>
      </c>
      <c r="E309" s="21" t="s">
        <v>203</v>
      </c>
      <c r="F309" s="22"/>
      <c r="G309" s="23" t="s">
        <v>607</v>
      </c>
      <c r="H309" s="26">
        <f t="shared" si="4"/>
        <v>505.5</v>
      </c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 spans="1:28" ht="18.75" customHeight="1">
      <c r="A310" s="1"/>
      <c r="B310" s="1"/>
      <c r="C310" s="1"/>
      <c r="D310" s="21" t="s">
        <v>608</v>
      </c>
      <c r="E310" s="21" t="s">
        <v>203</v>
      </c>
      <c r="F310" s="22"/>
      <c r="G310" s="23" t="s">
        <v>609</v>
      </c>
      <c r="H310" s="26">
        <f t="shared" si="4"/>
        <v>97.416666666666671</v>
      </c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 spans="1:28" ht="18.75" customHeight="1">
      <c r="A311" s="1"/>
      <c r="B311" s="1"/>
      <c r="C311" s="1"/>
      <c r="D311" s="21" t="s">
        <v>610</v>
      </c>
      <c r="E311" s="21" t="s">
        <v>203</v>
      </c>
      <c r="F311" s="22"/>
      <c r="G311" s="23" t="s">
        <v>611</v>
      </c>
      <c r="H311" s="26">
        <f t="shared" si="4"/>
        <v>795.58333333333337</v>
      </c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 spans="1:28" ht="18.75" customHeight="1">
      <c r="A312" s="1"/>
      <c r="B312" s="1"/>
      <c r="C312" s="1"/>
      <c r="D312" s="21" t="s">
        <v>612</v>
      </c>
      <c r="E312" s="21" t="s">
        <v>203</v>
      </c>
      <c r="F312" s="22"/>
      <c r="G312" s="23" t="s">
        <v>613</v>
      </c>
      <c r="H312" s="26">
        <f t="shared" si="4"/>
        <v>1367.75</v>
      </c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 spans="1:28" ht="18.75" customHeight="1">
      <c r="A313" s="1"/>
      <c r="B313" s="1"/>
      <c r="C313" s="1"/>
      <c r="D313" s="21" t="s">
        <v>614</v>
      </c>
      <c r="E313" s="21" t="s">
        <v>203</v>
      </c>
      <c r="F313" s="22"/>
      <c r="G313" s="23" t="s">
        <v>615</v>
      </c>
      <c r="H313" s="26">
        <f t="shared" si="4"/>
        <v>102.75</v>
      </c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 spans="1:28" ht="18.75" customHeight="1">
      <c r="A314" s="1"/>
      <c r="B314" s="1"/>
      <c r="C314" s="1"/>
      <c r="D314" s="21" t="s">
        <v>616</v>
      </c>
      <c r="E314" s="21" t="s">
        <v>203</v>
      </c>
      <c r="F314" s="22"/>
      <c r="G314" s="23" t="s">
        <v>617</v>
      </c>
      <c r="H314" s="26">
        <f t="shared" si="4"/>
        <v>721.58333333333337</v>
      </c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 spans="1:28" ht="18.75" customHeight="1">
      <c r="A315" s="1"/>
      <c r="B315" s="1"/>
      <c r="C315" s="1"/>
      <c r="D315" s="21" t="s">
        <v>618</v>
      </c>
      <c r="E315" s="21" t="s">
        <v>203</v>
      </c>
      <c r="F315" s="22"/>
      <c r="G315" s="23" t="s">
        <v>619</v>
      </c>
      <c r="H315" s="26">
        <f t="shared" si="4"/>
        <v>79.333333333333329</v>
      </c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 spans="1:28" ht="18.75" customHeight="1">
      <c r="A316" s="1"/>
      <c r="B316" s="1"/>
      <c r="C316" s="1"/>
      <c r="D316" s="21" t="s">
        <v>620</v>
      </c>
      <c r="E316" s="21" t="s">
        <v>203</v>
      </c>
      <c r="F316" s="22"/>
      <c r="G316" s="23" t="s">
        <v>621</v>
      </c>
      <c r="H316" s="26">
        <f t="shared" si="4"/>
        <v>303.58333333333331</v>
      </c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 spans="1:28" ht="18.75" customHeight="1">
      <c r="A317" s="1"/>
      <c r="B317" s="1"/>
      <c r="C317" s="1"/>
      <c r="D317" s="21" t="s">
        <v>622</v>
      </c>
      <c r="E317" s="21" t="s">
        <v>623</v>
      </c>
      <c r="F317" s="22"/>
      <c r="G317" s="23" t="s">
        <v>624</v>
      </c>
      <c r="H317" s="26">
        <f t="shared" si="4"/>
        <v>1622.25</v>
      </c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 spans="1:28" ht="18.75" customHeight="1">
      <c r="A318" s="1"/>
      <c r="B318" s="1"/>
      <c r="C318" s="1"/>
      <c r="D318" s="21" t="s">
        <v>625</v>
      </c>
      <c r="E318" s="21" t="s">
        <v>623</v>
      </c>
      <c r="F318" s="22"/>
      <c r="G318" s="23" t="s">
        <v>626</v>
      </c>
      <c r="H318" s="26">
        <f t="shared" si="4"/>
        <v>2811.0833333333335</v>
      </c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 spans="1:28" ht="18.75" customHeight="1">
      <c r="A319" s="1"/>
      <c r="B319" s="1"/>
      <c r="C319" s="1"/>
      <c r="D319" s="21" t="s">
        <v>627</v>
      </c>
      <c r="E319" s="21" t="s">
        <v>623</v>
      </c>
      <c r="F319" s="22"/>
      <c r="G319" s="23" t="s">
        <v>628</v>
      </c>
      <c r="H319" s="26">
        <f t="shared" si="4"/>
        <v>1555.9166666666667</v>
      </c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 spans="1:28" ht="18.75" customHeight="1">
      <c r="A320" s="1"/>
      <c r="B320" s="1"/>
      <c r="C320" s="1"/>
      <c r="D320" s="21" t="s">
        <v>629</v>
      </c>
      <c r="E320" s="21" t="s">
        <v>623</v>
      </c>
      <c r="F320" s="22"/>
      <c r="G320" s="23" t="s">
        <v>630</v>
      </c>
      <c r="H320" s="26">
        <f t="shared" si="4"/>
        <v>524.33333333333337</v>
      </c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 spans="1:28" ht="18.75" customHeight="1">
      <c r="A321" s="1"/>
      <c r="B321" s="1"/>
      <c r="C321" s="1"/>
      <c r="D321" s="21" t="s">
        <v>631</v>
      </c>
      <c r="E321" s="21" t="s">
        <v>623</v>
      </c>
      <c r="F321" s="22"/>
      <c r="G321" s="23" t="s">
        <v>632</v>
      </c>
      <c r="H321" s="26">
        <f t="shared" si="4"/>
        <v>1401.8333333333333</v>
      </c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 spans="1:28" ht="18.75" customHeight="1">
      <c r="A322" s="1"/>
      <c r="B322" s="1"/>
      <c r="C322" s="1"/>
      <c r="D322" s="21" t="s">
        <v>633</v>
      </c>
      <c r="E322" s="21" t="s">
        <v>623</v>
      </c>
      <c r="F322" s="22"/>
      <c r="G322" s="23" t="s">
        <v>634</v>
      </c>
      <c r="H322" s="26">
        <f t="shared" si="4"/>
        <v>1421.5</v>
      </c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 spans="1:28" ht="18.75" customHeight="1">
      <c r="A323" s="1"/>
      <c r="B323" s="1"/>
      <c r="C323" s="1"/>
      <c r="D323" s="21" t="s">
        <v>635</v>
      </c>
      <c r="E323" s="21" t="s">
        <v>623</v>
      </c>
      <c r="F323" s="22"/>
      <c r="G323" s="23" t="s">
        <v>636</v>
      </c>
      <c r="H323" s="26">
        <f t="shared" si="4"/>
        <v>1683.0833333333333</v>
      </c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 spans="1:28" ht="18.75" customHeight="1">
      <c r="A324" s="1"/>
      <c r="B324" s="1"/>
      <c r="C324" s="1"/>
      <c r="D324" s="21" t="s">
        <v>637</v>
      </c>
      <c r="E324" s="21" t="s">
        <v>623</v>
      </c>
      <c r="F324" s="22"/>
      <c r="G324" s="23" t="s">
        <v>638</v>
      </c>
      <c r="H324" s="26">
        <f t="shared" si="4"/>
        <v>3660.0833333333335</v>
      </c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 spans="1:28" ht="18.75" customHeight="1">
      <c r="A325" s="1"/>
      <c r="B325" s="1"/>
      <c r="C325" s="1"/>
      <c r="D325" s="21" t="s">
        <v>639</v>
      </c>
      <c r="E325" s="21" t="s">
        <v>623</v>
      </c>
      <c r="F325" s="22"/>
      <c r="G325" s="23" t="s">
        <v>640</v>
      </c>
      <c r="H325" s="26">
        <f t="shared" si="4"/>
        <v>1912.1666666666667</v>
      </c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 spans="1:28" ht="18.75" customHeight="1">
      <c r="A326" s="1"/>
      <c r="B326" s="1"/>
      <c r="C326" s="1"/>
      <c r="D326" s="21" t="s">
        <v>641</v>
      </c>
      <c r="E326" s="21" t="s">
        <v>623</v>
      </c>
      <c r="F326" s="22"/>
      <c r="G326" s="23" t="s">
        <v>642</v>
      </c>
      <c r="H326" s="26">
        <f t="shared" si="4"/>
        <v>512.83333333333337</v>
      </c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 spans="1:28" ht="18.75" customHeight="1">
      <c r="A327" s="1"/>
      <c r="B327" s="1"/>
      <c r="C327" s="1"/>
      <c r="D327" s="21" t="s">
        <v>643</v>
      </c>
      <c r="E327" s="21" t="s">
        <v>623</v>
      </c>
      <c r="F327" s="22"/>
      <c r="G327" s="23" t="s">
        <v>644</v>
      </c>
      <c r="H327" s="26">
        <f t="shared" si="4"/>
        <v>1837.3333333333333</v>
      </c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 spans="1:28" ht="18.75" customHeight="1">
      <c r="A328" s="1"/>
      <c r="B328" s="1"/>
      <c r="C328" s="1"/>
      <c r="D328" s="21" t="s">
        <v>645</v>
      </c>
      <c r="E328" s="21" t="s">
        <v>623</v>
      </c>
      <c r="F328" s="22"/>
      <c r="G328" s="23" t="s">
        <v>646</v>
      </c>
      <c r="H328" s="26">
        <f t="shared" si="4"/>
        <v>184.33333333333334</v>
      </c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 spans="1:28" ht="18.75" customHeight="1">
      <c r="A329" s="1"/>
      <c r="B329" s="1"/>
      <c r="C329" s="1"/>
      <c r="D329" s="21" t="s">
        <v>647</v>
      </c>
      <c r="E329" s="21" t="s">
        <v>623</v>
      </c>
      <c r="F329" s="22"/>
      <c r="G329" s="23" t="s">
        <v>648</v>
      </c>
      <c r="H329" s="26">
        <f t="shared" si="4"/>
        <v>2287.75</v>
      </c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 spans="1:28" ht="18.75" customHeight="1">
      <c r="A330" s="1"/>
      <c r="B330" s="1"/>
      <c r="C330" s="1"/>
      <c r="D330" s="21" t="s">
        <v>649</v>
      </c>
      <c r="E330" s="21" t="s">
        <v>623</v>
      </c>
      <c r="F330" s="22"/>
      <c r="G330" s="23" t="s">
        <v>650</v>
      </c>
      <c r="H330" s="26">
        <f t="shared" si="4"/>
        <v>307.41666666666669</v>
      </c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 spans="1:28" ht="18.75" customHeight="1">
      <c r="A331" s="1"/>
      <c r="B331" s="1"/>
      <c r="C331" s="1"/>
      <c r="D331" s="21" t="s">
        <v>651</v>
      </c>
      <c r="E331" s="21" t="s">
        <v>623</v>
      </c>
      <c r="F331" s="22"/>
      <c r="G331" s="23" t="s">
        <v>652</v>
      </c>
      <c r="H331" s="26">
        <f t="shared" si="4"/>
        <v>2096.0833333333335</v>
      </c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 spans="1:28" ht="18.75" customHeight="1">
      <c r="A332" s="1"/>
      <c r="B332" s="1"/>
      <c r="C332" s="1"/>
      <c r="D332" s="21" t="s">
        <v>653</v>
      </c>
      <c r="E332" s="21" t="s">
        <v>623</v>
      </c>
      <c r="F332" s="22"/>
      <c r="G332" s="23" t="s">
        <v>654</v>
      </c>
      <c r="H332" s="26">
        <f t="shared" si="4"/>
        <v>415.58333333333331</v>
      </c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 spans="1:28" ht="18.75" customHeight="1">
      <c r="A333" s="1"/>
      <c r="B333" s="1"/>
      <c r="C333" s="1"/>
      <c r="D333" s="21" t="s">
        <v>655</v>
      </c>
      <c r="E333" s="21" t="s">
        <v>623</v>
      </c>
      <c r="F333" s="22"/>
      <c r="G333" s="23" t="s">
        <v>656</v>
      </c>
      <c r="H333" s="26">
        <f t="shared" si="4"/>
        <v>2198.1666666666665</v>
      </c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 spans="1:28" ht="18.75" customHeight="1">
      <c r="A334" s="1"/>
      <c r="B334" s="1"/>
      <c r="C334" s="1"/>
      <c r="D334" s="21" t="s">
        <v>657</v>
      </c>
      <c r="E334" s="21" t="s">
        <v>623</v>
      </c>
      <c r="F334" s="22"/>
      <c r="G334" s="23" t="s">
        <v>658</v>
      </c>
      <c r="H334" s="26">
        <f t="shared" si="4"/>
        <v>1955.25</v>
      </c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 spans="1:28" ht="18.75" customHeight="1">
      <c r="A335" s="1"/>
      <c r="B335" s="1"/>
      <c r="C335" s="1"/>
      <c r="D335" s="21" t="s">
        <v>659</v>
      </c>
      <c r="E335" s="21" t="s">
        <v>623</v>
      </c>
      <c r="F335" s="22"/>
      <c r="G335" s="23" t="s">
        <v>660</v>
      </c>
      <c r="H335" s="26">
        <f t="shared" si="4"/>
        <v>2898.5833333333335</v>
      </c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 spans="1:28" ht="18.75" customHeight="1">
      <c r="A336" s="1"/>
      <c r="B336" s="1"/>
      <c r="C336" s="1"/>
      <c r="D336" s="21" t="s">
        <v>661</v>
      </c>
      <c r="E336" s="21" t="s">
        <v>662</v>
      </c>
      <c r="F336" s="22"/>
      <c r="G336" s="23" t="s">
        <v>663</v>
      </c>
      <c r="H336" s="26">
        <f t="shared" si="4"/>
        <v>238.41666666666666</v>
      </c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 spans="1:28" ht="18.75" customHeight="1">
      <c r="A337" s="1"/>
      <c r="B337" s="1"/>
      <c r="C337" s="1"/>
      <c r="D337" s="21" t="s">
        <v>664</v>
      </c>
      <c r="E337" s="21" t="s">
        <v>662</v>
      </c>
      <c r="F337" s="22"/>
      <c r="G337" s="23" t="s">
        <v>379</v>
      </c>
      <c r="H337" s="26">
        <f t="shared" si="4"/>
        <v>105.91666666666667</v>
      </c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 spans="1:28" ht="18.75" customHeight="1">
      <c r="A338" s="1"/>
      <c r="B338" s="1"/>
      <c r="C338" s="1"/>
      <c r="D338" s="21" t="s">
        <v>665</v>
      </c>
      <c r="E338" s="21" t="s">
        <v>662</v>
      </c>
      <c r="F338" s="22"/>
      <c r="G338" s="23" t="s">
        <v>666</v>
      </c>
      <c r="H338" s="26">
        <f t="shared" si="4"/>
        <v>415.83333333333331</v>
      </c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 spans="1:28" ht="18.75" customHeight="1">
      <c r="A339" s="1"/>
      <c r="B339" s="1"/>
      <c r="C339" s="1"/>
      <c r="D339" s="21" t="s">
        <v>667</v>
      </c>
      <c r="E339" s="21" t="s">
        <v>662</v>
      </c>
      <c r="F339" s="22"/>
      <c r="G339" s="23" t="s">
        <v>668</v>
      </c>
      <c r="H339" s="26">
        <f t="shared" si="4"/>
        <v>32.5</v>
      </c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 spans="1:28" ht="18.75" customHeight="1">
      <c r="A340" s="1"/>
      <c r="B340" s="1"/>
      <c r="C340" s="1"/>
      <c r="D340" s="21" t="s">
        <v>669</v>
      </c>
      <c r="E340" s="21" t="s">
        <v>662</v>
      </c>
      <c r="F340" s="22"/>
      <c r="G340" s="23" t="s">
        <v>670</v>
      </c>
      <c r="H340" s="26">
        <f t="shared" si="4"/>
        <v>794.66666666666663</v>
      </c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 spans="1:28" ht="18.75" customHeight="1">
      <c r="A341" s="1"/>
      <c r="B341" s="1"/>
      <c r="C341" s="1"/>
      <c r="D341" s="21" t="s">
        <v>671</v>
      </c>
      <c r="E341" s="21" t="s">
        <v>662</v>
      </c>
      <c r="F341" s="22"/>
      <c r="G341" s="23" t="s">
        <v>672</v>
      </c>
      <c r="H341" s="26">
        <f t="shared" si="4"/>
        <v>32.333333333333336</v>
      </c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 spans="1:28" ht="18.75" customHeight="1">
      <c r="A342" s="1"/>
      <c r="B342" s="1"/>
      <c r="C342" s="1"/>
      <c r="D342" s="21" t="s">
        <v>673</v>
      </c>
      <c r="E342" s="21" t="s">
        <v>662</v>
      </c>
      <c r="F342" s="22"/>
      <c r="G342" s="23" t="s">
        <v>674</v>
      </c>
      <c r="H342" s="26">
        <f t="shared" si="4"/>
        <v>168.25</v>
      </c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 spans="1:28" ht="18.75" customHeight="1">
      <c r="A343" s="1"/>
      <c r="B343" s="1"/>
      <c r="C343" s="1"/>
      <c r="D343" s="21" t="s">
        <v>675</v>
      </c>
      <c r="E343" s="21" t="s">
        <v>662</v>
      </c>
      <c r="F343" s="22"/>
      <c r="G343" s="23" t="s">
        <v>676</v>
      </c>
      <c r="H343" s="26">
        <f t="shared" si="4"/>
        <v>39</v>
      </c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 spans="1:28" ht="18.75" customHeight="1">
      <c r="A344" s="1"/>
      <c r="B344" s="1"/>
      <c r="C344" s="1"/>
      <c r="D344" s="21" t="s">
        <v>677</v>
      </c>
      <c r="E344" s="21" t="s">
        <v>662</v>
      </c>
      <c r="F344" s="22"/>
      <c r="G344" s="23" t="s">
        <v>678</v>
      </c>
      <c r="H344" s="26">
        <f t="shared" si="4"/>
        <v>740.33333333333337</v>
      </c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 spans="1:28" ht="18.75" customHeight="1">
      <c r="A345" s="1"/>
      <c r="B345" s="1"/>
      <c r="C345" s="1"/>
      <c r="D345" s="21" t="s">
        <v>679</v>
      </c>
      <c r="E345" s="21" t="s">
        <v>662</v>
      </c>
      <c r="F345" s="22"/>
      <c r="G345" s="23" t="s">
        <v>680</v>
      </c>
      <c r="H345" s="26">
        <f t="shared" si="4"/>
        <v>74.583333333333329</v>
      </c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 spans="1:28" ht="18.75" customHeight="1">
      <c r="A346" s="1"/>
      <c r="B346" s="1"/>
      <c r="C346" s="1"/>
      <c r="D346" s="21" t="s">
        <v>681</v>
      </c>
      <c r="E346" s="21" t="s">
        <v>662</v>
      </c>
      <c r="F346" s="22"/>
      <c r="G346" s="23" t="s">
        <v>682</v>
      </c>
      <c r="H346" s="26">
        <f t="shared" si="4"/>
        <v>366.58333333333331</v>
      </c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 spans="1:28" ht="18.75" customHeight="1">
      <c r="A347" s="1"/>
      <c r="B347" s="1"/>
      <c r="C347" s="1"/>
      <c r="D347" s="21" t="s">
        <v>683</v>
      </c>
      <c r="E347" s="21" t="s">
        <v>662</v>
      </c>
      <c r="F347" s="22"/>
      <c r="G347" s="23" t="s">
        <v>684</v>
      </c>
      <c r="H347" s="26">
        <f t="shared" si="4"/>
        <v>521.75</v>
      </c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 spans="1:28" ht="18.75" customHeight="1">
      <c r="A348" s="1"/>
      <c r="B348" s="1"/>
      <c r="C348" s="1"/>
      <c r="D348" s="21" t="s">
        <v>685</v>
      </c>
      <c r="E348" s="21" t="s">
        <v>662</v>
      </c>
      <c r="F348" s="22"/>
      <c r="G348" s="23" t="s">
        <v>686</v>
      </c>
      <c r="H348" s="26">
        <f t="shared" si="4"/>
        <v>267.33333333333331</v>
      </c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 spans="1:28" ht="18.75" customHeight="1">
      <c r="A349" s="1"/>
      <c r="B349" s="1"/>
      <c r="C349" s="1"/>
      <c r="D349" s="21" t="s">
        <v>687</v>
      </c>
      <c r="E349" s="21" t="s">
        <v>662</v>
      </c>
      <c r="F349" s="22"/>
      <c r="G349" s="23" t="s">
        <v>688</v>
      </c>
      <c r="H349" s="26">
        <f t="shared" si="4"/>
        <v>78</v>
      </c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 spans="1:28" ht="18.75" customHeight="1">
      <c r="A350" s="1"/>
      <c r="B350" s="1"/>
      <c r="C350" s="1"/>
      <c r="D350" s="21" t="s">
        <v>689</v>
      </c>
      <c r="E350" s="21" t="s">
        <v>662</v>
      </c>
      <c r="F350" s="22"/>
      <c r="G350" s="23" t="s">
        <v>690</v>
      </c>
      <c r="H350" s="26">
        <f t="shared" si="4"/>
        <v>98.583333333333329</v>
      </c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 spans="1:28" ht="18.75" customHeight="1">
      <c r="A351" s="1"/>
      <c r="B351" s="1"/>
      <c r="C351" s="1"/>
      <c r="D351" s="21" t="s">
        <v>691</v>
      </c>
      <c r="E351" s="21" t="s">
        <v>662</v>
      </c>
      <c r="F351" s="22"/>
      <c r="G351" s="23" t="s">
        <v>692</v>
      </c>
      <c r="H351" s="26">
        <f t="shared" si="4"/>
        <v>600.66666666666663</v>
      </c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 spans="1:28" ht="18.75" customHeight="1">
      <c r="A352" s="1"/>
      <c r="B352" s="1"/>
      <c r="C352" s="1"/>
      <c r="D352" s="21" t="s">
        <v>693</v>
      </c>
      <c r="E352" s="21" t="s">
        <v>662</v>
      </c>
      <c r="F352" s="22"/>
      <c r="G352" s="23" t="s">
        <v>694</v>
      </c>
      <c r="H352" s="26">
        <f t="shared" si="4"/>
        <v>326.16666666666669</v>
      </c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 spans="1:28" ht="18.75" customHeight="1">
      <c r="A353" s="1"/>
      <c r="B353" s="1"/>
      <c r="C353" s="1"/>
      <c r="D353" s="21" t="s">
        <v>695</v>
      </c>
      <c r="E353" s="21" t="s">
        <v>662</v>
      </c>
      <c r="F353" s="22"/>
      <c r="G353" s="23" t="s">
        <v>696</v>
      </c>
      <c r="H353" s="26">
        <f t="shared" si="4"/>
        <v>64.333333333333329</v>
      </c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 spans="1:28" ht="18.75" customHeight="1">
      <c r="A354" s="1"/>
      <c r="B354" s="1"/>
      <c r="C354" s="1"/>
      <c r="D354" s="21" t="s">
        <v>697</v>
      </c>
      <c r="E354" s="21" t="s">
        <v>662</v>
      </c>
      <c r="F354" s="22"/>
      <c r="G354" s="23" t="s">
        <v>698</v>
      </c>
      <c r="H354" s="26">
        <f t="shared" si="4"/>
        <v>91</v>
      </c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 spans="1:28" ht="18.75" customHeight="1">
      <c r="A355" s="1"/>
      <c r="B355" s="1"/>
      <c r="C355" s="1"/>
      <c r="D355" s="21" t="s">
        <v>699</v>
      </c>
      <c r="E355" s="21" t="s">
        <v>662</v>
      </c>
      <c r="F355" s="22"/>
      <c r="G355" s="23" t="s">
        <v>700</v>
      </c>
      <c r="H355" s="26">
        <f t="shared" si="4"/>
        <v>354.66666666666669</v>
      </c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 spans="1:28" ht="18.75" customHeight="1">
      <c r="A356" s="1"/>
      <c r="B356" s="1"/>
      <c r="C356" s="1"/>
      <c r="D356" s="21" t="s">
        <v>701</v>
      </c>
      <c r="E356" s="21" t="s">
        <v>662</v>
      </c>
      <c r="F356" s="22"/>
      <c r="G356" s="23" t="s">
        <v>702</v>
      </c>
      <c r="H356" s="26">
        <f t="shared" si="4"/>
        <v>575.83333333333337</v>
      </c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 spans="1:28" ht="18.75" customHeight="1">
      <c r="A357" s="1"/>
      <c r="B357" s="1"/>
      <c r="C357" s="1"/>
      <c r="D357" s="21" t="s">
        <v>703</v>
      </c>
      <c r="E357" s="21" t="s">
        <v>662</v>
      </c>
      <c r="F357" s="22"/>
      <c r="G357" s="23" t="s">
        <v>704</v>
      </c>
      <c r="H357" s="26">
        <f t="shared" si="4"/>
        <v>351.58333333333331</v>
      </c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 spans="1:28" ht="18.75" customHeight="1">
      <c r="A358" s="1"/>
      <c r="B358" s="1"/>
      <c r="C358" s="1"/>
      <c r="D358" s="21" t="s">
        <v>705</v>
      </c>
      <c r="E358" s="21" t="s">
        <v>662</v>
      </c>
      <c r="F358" s="22"/>
      <c r="G358" s="23" t="s">
        <v>706</v>
      </c>
      <c r="H358" s="26">
        <f t="shared" si="4"/>
        <v>1569.3333333333333</v>
      </c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 spans="1:28" ht="18.75" customHeight="1">
      <c r="A359" s="1"/>
      <c r="B359" s="1"/>
      <c r="C359" s="1"/>
      <c r="D359" s="21" t="s">
        <v>707</v>
      </c>
      <c r="E359" s="21" t="s">
        <v>662</v>
      </c>
      <c r="F359" s="22"/>
      <c r="G359" s="23" t="s">
        <v>708</v>
      </c>
      <c r="H359" s="26">
        <f t="shared" si="4"/>
        <v>146.16666666666666</v>
      </c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 spans="1:28" ht="18.75" customHeight="1">
      <c r="A360" s="1"/>
      <c r="B360" s="1"/>
      <c r="C360" s="1"/>
      <c r="D360" s="21" t="s">
        <v>709</v>
      </c>
      <c r="E360" s="21" t="s">
        <v>662</v>
      </c>
      <c r="F360" s="22"/>
      <c r="G360" s="23" t="s">
        <v>710</v>
      </c>
      <c r="H360" s="26">
        <f t="shared" si="4"/>
        <v>121.08333333333333</v>
      </c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 spans="1:28" ht="18.75" customHeight="1">
      <c r="A361" s="1"/>
      <c r="B361" s="1"/>
      <c r="C361" s="1"/>
      <c r="D361" s="21" t="s">
        <v>711</v>
      </c>
      <c r="E361" s="21" t="s">
        <v>662</v>
      </c>
      <c r="F361" s="22"/>
      <c r="G361" s="23" t="s">
        <v>712</v>
      </c>
      <c r="H361" s="26">
        <f t="shared" si="4"/>
        <v>241.5</v>
      </c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 spans="1:28" ht="18.75" customHeight="1">
      <c r="A362" s="1"/>
      <c r="B362" s="1"/>
      <c r="C362" s="1"/>
      <c r="D362" s="21" t="s">
        <v>713</v>
      </c>
      <c r="E362" s="21" t="s">
        <v>662</v>
      </c>
      <c r="F362" s="22"/>
      <c r="G362" s="23" t="s">
        <v>714</v>
      </c>
      <c r="H362" s="26">
        <f t="shared" si="4"/>
        <v>63.25</v>
      </c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 spans="1:28" ht="18.75" customHeight="1">
      <c r="A363" s="1"/>
      <c r="B363" s="1"/>
      <c r="C363" s="1"/>
      <c r="D363" s="21" t="s">
        <v>715</v>
      </c>
      <c r="E363" s="21" t="s">
        <v>662</v>
      </c>
      <c r="F363" s="22"/>
      <c r="G363" s="23" t="s">
        <v>716</v>
      </c>
      <c r="H363" s="26">
        <f t="shared" si="4"/>
        <v>182.83333333333334</v>
      </c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 spans="1:28" ht="18.75" customHeight="1">
      <c r="A364" s="1"/>
      <c r="B364" s="1"/>
      <c r="C364" s="1"/>
      <c r="D364" s="21" t="s">
        <v>717</v>
      </c>
      <c r="E364" s="21" t="s">
        <v>662</v>
      </c>
      <c r="F364" s="22"/>
      <c r="G364" s="23" t="s">
        <v>718</v>
      </c>
      <c r="H364" s="26">
        <f t="shared" si="4"/>
        <v>235.41666666666666</v>
      </c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 spans="1:28" ht="18.75" customHeight="1">
      <c r="A365" s="1"/>
      <c r="B365" s="1"/>
      <c r="C365" s="1"/>
      <c r="D365" s="21" t="s">
        <v>719</v>
      </c>
      <c r="E365" s="21" t="s">
        <v>662</v>
      </c>
      <c r="F365" s="22"/>
      <c r="G365" s="23" t="s">
        <v>720</v>
      </c>
      <c r="H365" s="26">
        <f t="shared" si="4"/>
        <v>55.666666666666664</v>
      </c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 spans="1:28" ht="18.75" customHeight="1">
      <c r="A366" s="1"/>
      <c r="B366" s="1"/>
      <c r="C366" s="1"/>
      <c r="D366" s="21" t="s">
        <v>721</v>
      </c>
      <c r="E366" s="21" t="s">
        <v>662</v>
      </c>
      <c r="F366" s="22"/>
      <c r="G366" s="23" t="s">
        <v>722</v>
      </c>
      <c r="H366" s="26">
        <f t="shared" si="4"/>
        <v>326.41666666666669</v>
      </c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 spans="1:28" ht="18.75" customHeight="1">
      <c r="A367" s="1"/>
      <c r="B367" s="1"/>
      <c r="C367" s="1"/>
      <c r="D367" s="21" t="s">
        <v>723</v>
      </c>
      <c r="E367" s="21" t="s">
        <v>662</v>
      </c>
      <c r="F367" s="22"/>
      <c r="G367" s="23" t="s">
        <v>724</v>
      </c>
      <c r="H367" s="26">
        <f t="shared" si="4"/>
        <v>36.833333333333336</v>
      </c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 spans="1:28" ht="18.75" customHeight="1">
      <c r="A368" s="1"/>
      <c r="B368" s="1"/>
      <c r="C368" s="1"/>
      <c r="D368" s="21" t="s">
        <v>725</v>
      </c>
      <c r="E368" s="21" t="s">
        <v>662</v>
      </c>
      <c r="F368" s="22"/>
      <c r="G368" s="23" t="s">
        <v>726</v>
      </c>
      <c r="H368" s="26">
        <f t="shared" si="4"/>
        <v>40.666666666666664</v>
      </c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 spans="1:28" ht="18.75" customHeight="1">
      <c r="A369" s="1"/>
      <c r="B369" s="1"/>
      <c r="C369" s="1"/>
      <c r="D369" s="21" t="s">
        <v>727</v>
      </c>
      <c r="E369" s="21" t="s">
        <v>662</v>
      </c>
      <c r="F369" s="22"/>
      <c r="G369" s="23" t="s">
        <v>728</v>
      </c>
      <c r="H369" s="26">
        <f t="shared" si="4"/>
        <v>119.5</v>
      </c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 spans="1:28" ht="18.75" customHeight="1">
      <c r="A370" s="1"/>
      <c r="B370" s="1"/>
      <c r="C370" s="1"/>
      <c r="D370" s="21" t="s">
        <v>729</v>
      </c>
      <c r="E370" s="21" t="s">
        <v>662</v>
      </c>
      <c r="F370" s="22"/>
      <c r="G370" s="23" t="s">
        <v>730</v>
      </c>
      <c r="H370" s="26">
        <f t="shared" si="4"/>
        <v>83.75</v>
      </c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 spans="1:28" ht="18.75" customHeight="1">
      <c r="A371" s="1"/>
      <c r="B371" s="1"/>
      <c r="C371" s="1"/>
      <c r="D371" s="21" t="s">
        <v>731</v>
      </c>
      <c r="E371" s="21" t="s">
        <v>662</v>
      </c>
      <c r="F371" s="22"/>
      <c r="G371" s="23" t="s">
        <v>732</v>
      </c>
      <c r="H371" s="26">
        <f t="shared" si="4"/>
        <v>324.16666666666669</v>
      </c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 spans="1:28" ht="18.75" customHeight="1">
      <c r="A372" s="1"/>
      <c r="B372" s="1"/>
      <c r="C372" s="1"/>
      <c r="D372" s="21" t="s">
        <v>733</v>
      </c>
      <c r="E372" s="21" t="s">
        <v>662</v>
      </c>
      <c r="F372" s="22"/>
      <c r="G372" s="23" t="s">
        <v>734</v>
      </c>
      <c r="H372" s="26">
        <f t="shared" si="4"/>
        <v>989.83333333333337</v>
      </c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 spans="1:28" ht="18.75" customHeight="1">
      <c r="A373" s="1"/>
      <c r="B373" s="1"/>
      <c r="C373" s="1"/>
      <c r="D373" s="21" t="s">
        <v>735</v>
      </c>
      <c r="E373" s="21" t="s">
        <v>662</v>
      </c>
      <c r="F373" s="22"/>
      <c r="G373" s="23" t="s">
        <v>736</v>
      </c>
      <c r="H373" s="26">
        <f t="shared" si="4"/>
        <v>103.5</v>
      </c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 spans="1:28" ht="18.75" customHeight="1">
      <c r="A374" s="1"/>
      <c r="B374" s="1"/>
      <c r="C374" s="1"/>
      <c r="D374" s="21" t="s">
        <v>737</v>
      </c>
      <c r="E374" s="21" t="s">
        <v>662</v>
      </c>
      <c r="F374" s="22"/>
      <c r="G374" s="23" t="s">
        <v>738</v>
      </c>
      <c r="H374" s="26">
        <f t="shared" si="4"/>
        <v>323.91666666666669</v>
      </c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 spans="1:28" ht="18.75" customHeight="1">
      <c r="A375" s="1"/>
      <c r="B375" s="1"/>
      <c r="C375" s="1"/>
      <c r="D375" s="21" t="s">
        <v>739</v>
      </c>
      <c r="E375" s="21" t="s">
        <v>662</v>
      </c>
      <c r="F375" s="22"/>
      <c r="G375" s="23" t="s">
        <v>740</v>
      </c>
      <c r="H375" s="26">
        <f t="shared" si="4"/>
        <v>86</v>
      </c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 spans="1:28" ht="18.75" customHeight="1">
      <c r="A376" s="1"/>
      <c r="B376" s="1"/>
      <c r="C376" s="1"/>
      <c r="D376" s="21" t="s">
        <v>741</v>
      </c>
      <c r="E376" s="21" t="s">
        <v>662</v>
      </c>
      <c r="F376" s="22"/>
      <c r="G376" s="23" t="s">
        <v>742</v>
      </c>
      <c r="H376" s="26">
        <f t="shared" si="4"/>
        <v>10.75</v>
      </c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 spans="1:28" ht="18.75" customHeight="1">
      <c r="A377" s="1"/>
      <c r="B377" s="1"/>
      <c r="C377" s="1"/>
      <c r="D377" s="21" t="s">
        <v>743</v>
      </c>
      <c r="E377" s="21" t="s">
        <v>662</v>
      </c>
      <c r="F377" s="22"/>
      <c r="G377" s="23" t="s">
        <v>744</v>
      </c>
      <c r="H377" s="26">
        <f t="shared" si="4"/>
        <v>124.58333333333333</v>
      </c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 spans="1:28" ht="18.75" customHeight="1">
      <c r="A378" s="1"/>
      <c r="B378" s="1"/>
      <c r="C378" s="1"/>
      <c r="D378" s="21" t="s">
        <v>745</v>
      </c>
      <c r="E378" s="21" t="s">
        <v>662</v>
      </c>
      <c r="F378" s="22"/>
      <c r="G378" s="23" t="s">
        <v>746</v>
      </c>
      <c r="H378" s="26">
        <f t="shared" si="4"/>
        <v>182.75</v>
      </c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 spans="1:28" ht="18.75" customHeight="1">
      <c r="A379" s="1"/>
      <c r="B379" s="1"/>
      <c r="C379" s="1"/>
      <c r="D379" s="21" t="s">
        <v>747</v>
      </c>
      <c r="E379" s="21" t="s">
        <v>662</v>
      </c>
      <c r="F379" s="22"/>
      <c r="G379" s="23" t="s">
        <v>748</v>
      </c>
      <c r="H379" s="26">
        <f t="shared" si="4"/>
        <v>259</v>
      </c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 spans="1:28" ht="18.75" customHeight="1">
      <c r="A380" s="1"/>
      <c r="B380" s="1"/>
      <c r="C380" s="1"/>
      <c r="D380" s="21" t="s">
        <v>749</v>
      </c>
      <c r="E380" s="21" t="s">
        <v>662</v>
      </c>
      <c r="F380" s="22"/>
      <c r="G380" s="23" t="s">
        <v>750</v>
      </c>
      <c r="H380" s="26">
        <f t="shared" si="4"/>
        <v>82.25</v>
      </c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 spans="1:28" ht="18.75" customHeight="1">
      <c r="A381" s="1"/>
      <c r="B381" s="1"/>
      <c r="C381" s="1"/>
      <c r="D381" s="21" t="s">
        <v>751</v>
      </c>
      <c r="E381" s="21" t="s">
        <v>662</v>
      </c>
      <c r="F381" s="22"/>
      <c r="G381" s="23" t="s">
        <v>752</v>
      </c>
      <c r="H381" s="26">
        <f t="shared" si="4"/>
        <v>8.75</v>
      </c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 spans="1:28" ht="18.75" customHeight="1">
      <c r="A382" s="1"/>
      <c r="B382" s="1"/>
      <c r="C382" s="1"/>
      <c r="D382" s="21" t="s">
        <v>753</v>
      </c>
      <c r="E382" s="21" t="s">
        <v>662</v>
      </c>
      <c r="F382" s="22"/>
      <c r="G382" s="23" t="s">
        <v>754</v>
      </c>
      <c r="H382" s="26">
        <f t="shared" si="4"/>
        <v>432.75</v>
      </c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 spans="1:28" ht="18.75" customHeight="1">
      <c r="A383" s="1"/>
      <c r="B383" s="1"/>
      <c r="C383" s="1"/>
      <c r="D383" s="21" t="s">
        <v>755</v>
      </c>
      <c r="E383" s="21" t="s">
        <v>662</v>
      </c>
      <c r="F383" s="22"/>
      <c r="G383" s="23" t="s">
        <v>756</v>
      </c>
      <c r="H383" s="26">
        <f t="shared" si="4"/>
        <v>119.83333333333333</v>
      </c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 spans="1:28" ht="18.75" customHeight="1">
      <c r="A384" s="1"/>
      <c r="B384" s="1"/>
      <c r="C384" s="1"/>
      <c r="D384" s="21" t="s">
        <v>757</v>
      </c>
      <c r="E384" s="21" t="s">
        <v>662</v>
      </c>
      <c r="F384" s="22"/>
      <c r="G384" s="23" t="s">
        <v>758</v>
      </c>
      <c r="H384" s="26">
        <f t="shared" si="4"/>
        <v>41.5</v>
      </c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 spans="1:28" ht="18.75" customHeight="1">
      <c r="A385" s="1"/>
      <c r="B385" s="1"/>
      <c r="C385" s="1"/>
      <c r="D385" s="21" t="s">
        <v>759</v>
      </c>
      <c r="E385" s="21" t="s">
        <v>662</v>
      </c>
      <c r="F385" s="22"/>
      <c r="G385" s="23" t="s">
        <v>760</v>
      </c>
      <c r="H385" s="26">
        <f t="shared" si="4"/>
        <v>388.41666666666669</v>
      </c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 spans="1:28" ht="18.75" customHeight="1">
      <c r="A386" s="1"/>
      <c r="B386" s="1"/>
      <c r="C386" s="1"/>
      <c r="D386" s="21" t="s">
        <v>761</v>
      </c>
      <c r="E386" s="21" t="s">
        <v>662</v>
      </c>
      <c r="F386" s="22"/>
      <c r="G386" s="23" t="s">
        <v>762</v>
      </c>
      <c r="H386" s="26">
        <f t="shared" si="4"/>
        <v>168</v>
      </c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 spans="1:28" ht="18.75" customHeight="1">
      <c r="A387" s="1"/>
      <c r="B387" s="1"/>
      <c r="C387" s="1"/>
      <c r="D387" s="21" t="s">
        <v>763</v>
      </c>
      <c r="E387" s="21" t="s">
        <v>662</v>
      </c>
      <c r="F387" s="22"/>
      <c r="G387" s="23" t="s">
        <v>764</v>
      </c>
      <c r="H387" s="26">
        <f t="shared" si="4"/>
        <v>78.75</v>
      </c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 spans="1:28" ht="18.75" customHeight="1">
      <c r="A388" s="1"/>
      <c r="B388" s="1"/>
      <c r="C388" s="1"/>
      <c r="D388" s="21" t="s">
        <v>765</v>
      </c>
      <c r="E388" s="21" t="s">
        <v>662</v>
      </c>
      <c r="F388" s="22"/>
      <c r="G388" s="23" t="s">
        <v>766</v>
      </c>
      <c r="H388" s="26">
        <f t="shared" si="4"/>
        <v>76.166666666666671</v>
      </c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 spans="1:28" ht="18.75" customHeight="1">
      <c r="A389" s="1"/>
      <c r="B389" s="1"/>
      <c r="C389" s="1"/>
      <c r="D389" s="21" t="s">
        <v>767</v>
      </c>
      <c r="E389" s="21" t="s">
        <v>662</v>
      </c>
      <c r="F389" s="22"/>
      <c r="G389" s="23" t="s">
        <v>768</v>
      </c>
      <c r="H389" s="26">
        <f t="shared" si="4"/>
        <v>29</v>
      </c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 spans="1:28" ht="18.75" customHeight="1">
      <c r="A390" s="1"/>
      <c r="B390" s="1"/>
      <c r="C390" s="1"/>
      <c r="D390" s="21" t="s">
        <v>769</v>
      </c>
      <c r="E390" s="21" t="s">
        <v>662</v>
      </c>
      <c r="F390" s="22"/>
      <c r="G390" s="23" t="s">
        <v>770</v>
      </c>
      <c r="H390" s="26">
        <f t="shared" si="4"/>
        <v>233.41666666666666</v>
      </c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 spans="1:28" ht="18.75" customHeight="1">
      <c r="A391" s="1"/>
      <c r="B391" s="1"/>
      <c r="C391" s="1"/>
      <c r="D391" s="21" t="s">
        <v>771</v>
      </c>
      <c r="E391" s="21" t="s">
        <v>662</v>
      </c>
      <c r="F391" s="22"/>
      <c r="G391" s="23" t="s">
        <v>772</v>
      </c>
      <c r="H391" s="26">
        <f t="shared" si="4"/>
        <v>370.58333333333331</v>
      </c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 spans="1:28" ht="18.75" customHeight="1">
      <c r="A392" s="1"/>
      <c r="B392" s="1"/>
      <c r="C392" s="1"/>
      <c r="D392" s="21" t="s">
        <v>773</v>
      </c>
      <c r="E392" s="21" t="s">
        <v>662</v>
      </c>
      <c r="F392" s="22"/>
      <c r="G392" s="23" t="s">
        <v>774</v>
      </c>
      <c r="H392" s="26">
        <f t="shared" si="4"/>
        <v>467.66666666666669</v>
      </c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 spans="1:28" ht="18.75" customHeight="1">
      <c r="A393" s="1"/>
      <c r="B393" s="1"/>
      <c r="C393" s="1"/>
      <c r="D393" s="21" t="s">
        <v>775</v>
      </c>
      <c r="E393" s="21" t="s">
        <v>662</v>
      </c>
      <c r="F393" s="22"/>
      <c r="G393" s="23" t="s">
        <v>776</v>
      </c>
      <c r="H393" s="26">
        <f t="shared" si="4"/>
        <v>52.083333333333336</v>
      </c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 spans="1:28" ht="18.75" customHeight="1">
      <c r="A394" s="1"/>
      <c r="B394" s="1"/>
      <c r="C394" s="1"/>
      <c r="D394" s="21" t="s">
        <v>777</v>
      </c>
      <c r="E394" s="21" t="s">
        <v>662</v>
      </c>
      <c r="F394" s="22"/>
      <c r="G394" s="23" t="s">
        <v>778</v>
      </c>
      <c r="H394" s="26">
        <f t="shared" si="4"/>
        <v>533.41666666666663</v>
      </c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 spans="1:28" ht="18.75" customHeight="1">
      <c r="A395" s="1"/>
      <c r="B395" s="1"/>
      <c r="C395" s="1"/>
      <c r="D395" s="21" t="s">
        <v>779</v>
      </c>
      <c r="E395" s="21" t="s">
        <v>662</v>
      </c>
      <c r="F395" s="22"/>
      <c r="G395" s="23" t="s">
        <v>780</v>
      </c>
      <c r="H395" s="26">
        <f t="shared" si="4"/>
        <v>309.25</v>
      </c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 spans="1:28" ht="18.75" customHeight="1">
      <c r="A396" s="1"/>
      <c r="B396" s="1"/>
      <c r="C396" s="1"/>
      <c r="D396" s="21" t="s">
        <v>781</v>
      </c>
      <c r="E396" s="21" t="s">
        <v>662</v>
      </c>
      <c r="F396" s="22"/>
      <c r="G396" s="23" t="s">
        <v>782</v>
      </c>
      <c r="H396" s="26">
        <f t="shared" si="4"/>
        <v>178.08333333333334</v>
      </c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 spans="1:28" ht="18.75" customHeight="1">
      <c r="A397" s="1"/>
      <c r="B397" s="1"/>
      <c r="C397" s="1"/>
      <c r="D397" s="21" t="s">
        <v>783</v>
      </c>
      <c r="E397" s="21" t="s">
        <v>662</v>
      </c>
      <c r="F397" s="22"/>
      <c r="G397" s="23" t="s">
        <v>784</v>
      </c>
      <c r="H397" s="26">
        <f t="shared" si="4"/>
        <v>124.83333333333333</v>
      </c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 spans="1:28" ht="18.75" customHeight="1">
      <c r="A398" s="1"/>
      <c r="B398" s="1"/>
      <c r="C398" s="1"/>
      <c r="D398" s="21" t="s">
        <v>785</v>
      </c>
      <c r="E398" s="21" t="s">
        <v>662</v>
      </c>
      <c r="F398" s="22"/>
      <c r="G398" s="23" t="s">
        <v>786</v>
      </c>
      <c r="H398" s="26">
        <f t="shared" si="4"/>
        <v>720.41666666666663</v>
      </c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 spans="1:28" ht="18.75" customHeight="1">
      <c r="A399" s="1"/>
      <c r="B399" s="1"/>
      <c r="C399" s="1"/>
      <c r="D399" s="21" t="s">
        <v>787</v>
      </c>
      <c r="E399" s="21" t="s">
        <v>662</v>
      </c>
      <c r="F399" s="22"/>
      <c r="G399" s="23" t="s">
        <v>788</v>
      </c>
      <c r="H399" s="26">
        <f t="shared" si="4"/>
        <v>411.83333333333331</v>
      </c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 spans="1:28" ht="18.75" customHeight="1">
      <c r="A400" s="1"/>
      <c r="B400" s="1"/>
      <c r="C400" s="1"/>
      <c r="D400" s="21" t="s">
        <v>789</v>
      </c>
      <c r="E400" s="21" t="s">
        <v>662</v>
      </c>
      <c r="F400" s="22"/>
      <c r="G400" s="23" t="s">
        <v>790</v>
      </c>
      <c r="H400" s="26">
        <f t="shared" si="4"/>
        <v>36.416666666666664</v>
      </c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 spans="1:28" ht="18.75" customHeight="1">
      <c r="A401" s="1"/>
      <c r="B401" s="1"/>
      <c r="C401" s="1"/>
      <c r="D401" s="21" t="s">
        <v>791</v>
      </c>
      <c r="E401" s="21" t="s">
        <v>662</v>
      </c>
      <c r="F401" s="22"/>
      <c r="G401" s="23" t="s">
        <v>792</v>
      </c>
      <c r="H401" s="26">
        <f t="shared" si="4"/>
        <v>157.75</v>
      </c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 spans="1:28" ht="18.75" customHeight="1">
      <c r="A402" s="1"/>
      <c r="B402" s="1"/>
      <c r="C402" s="1"/>
      <c r="D402" s="21" t="s">
        <v>793</v>
      </c>
      <c r="E402" s="21" t="s">
        <v>662</v>
      </c>
      <c r="F402" s="22"/>
      <c r="G402" s="23" t="s">
        <v>794</v>
      </c>
      <c r="H402" s="26">
        <f t="shared" si="4"/>
        <v>529.33333333333337</v>
      </c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 spans="1:28" ht="18.75" customHeight="1">
      <c r="A403" s="1"/>
      <c r="B403" s="1"/>
      <c r="C403" s="1"/>
      <c r="D403" s="21" t="s">
        <v>795</v>
      </c>
      <c r="E403" s="21" t="s">
        <v>662</v>
      </c>
      <c r="F403" s="22"/>
      <c r="G403" s="23" t="s">
        <v>796</v>
      </c>
      <c r="H403" s="26">
        <f t="shared" si="4"/>
        <v>768.41666666666663</v>
      </c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 spans="1:28" ht="18.75" customHeight="1">
      <c r="A404" s="1"/>
      <c r="B404" s="1"/>
      <c r="C404" s="1"/>
      <c r="D404" s="21" t="s">
        <v>797</v>
      </c>
      <c r="E404" s="21" t="s">
        <v>662</v>
      </c>
      <c r="F404" s="22"/>
      <c r="G404" s="23" t="s">
        <v>798</v>
      </c>
      <c r="H404" s="26">
        <f t="shared" si="4"/>
        <v>148.91666666666666</v>
      </c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 spans="1:28" ht="18.75" customHeight="1">
      <c r="A405" s="1"/>
      <c r="B405" s="1"/>
      <c r="C405" s="1"/>
      <c r="D405" s="21" t="s">
        <v>799</v>
      </c>
      <c r="E405" s="21" t="s">
        <v>662</v>
      </c>
      <c r="F405" s="22"/>
      <c r="G405" s="23" t="s">
        <v>800</v>
      </c>
      <c r="H405" s="26">
        <f t="shared" si="4"/>
        <v>95</v>
      </c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 spans="1:28" ht="18.75" customHeight="1">
      <c r="A406" s="1"/>
      <c r="B406" s="1"/>
      <c r="C406" s="1"/>
      <c r="D406" s="21" t="s">
        <v>801</v>
      </c>
      <c r="E406" s="21" t="s">
        <v>662</v>
      </c>
      <c r="F406" s="22"/>
      <c r="G406" s="23" t="s">
        <v>802</v>
      </c>
      <c r="H406" s="26">
        <f t="shared" si="4"/>
        <v>191.16666666666666</v>
      </c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 spans="1:28" ht="18.75" customHeight="1">
      <c r="A407" s="1"/>
      <c r="B407" s="1"/>
      <c r="C407" s="1"/>
      <c r="D407" s="21" t="s">
        <v>803</v>
      </c>
      <c r="E407" s="21" t="s">
        <v>662</v>
      </c>
      <c r="F407" s="22"/>
      <c r="G407" s="23" t="s">
        <v>804</v>
      </c>
      <c r="H407" s="26">
        <f t="shared" si="4"/>
        <v>159.66666666666666</v>
      </c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 spans="1:28" ht="18.75" customHeight="1">
      <c r="A408" s="1"/>
      <c r="B408" s="1"/>
      <c r="C408" s="1"/>
      <c r="D408" s="21" t="s">
        <v>805</v>
      </c>
      <c r="E408" s="21" t="s">
        <v>662</v>
      </c>
      <c r="F408" s="22"/>
      <c r="G408" s="23" t="s">
        <v>806</v>
      </c>
      <c r="H408" s="26">
        <f t="shared" si="4"/>
        <v>357.75</v>
      </c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 spans="1:28" ht="18.75" customHeight="1">
      <c r="A409" s="1"/>
      <c r="B409" s="1"/>
      <c r="C409" s="1"/>
      <c r="D409" s="21" t="s">
        <v>807</v>
      </c>
      <c r="E409" s="21" t="s">
        <v>662</v>
      </c>
      <c r="F409" s="22"/>
      <c r="G409" s="23" t="s">
        <v>808</v>
      </c>
      <c r="H409" s="26">
        <f t="shared" si="4"/>
        <v>590.08333333333337</v>
      </c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 spans="1:28" ht="18.75" customHeight="1">
      <c r="A410" s="1"/>
      <c r="B410" s="1"/>
      <c r="C410" s="1"/>
      <c r="D410" s="21" t="s">
        <v>809</v>
      </c>
      <c r="E410" s="21" t="s">
        <v>662</v>
      </c>
      <c r="F410" s="22"/>
      <c r="G410" s="23" t="s">
        <v>810</v>
      </c>
      <c r="H410" s="26">
        <f t="shared" si="4"/>
        <v>228.5</v>
      </c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 spans="1:28" ht="18.75" customHeight="1">
      <c r="A411" s="1"/>
      <c r="B411" s="1"/>
      <c r="C411" s="1"/>
      <c r="D411" s="21" t="s">
        <v>811</v>
      </c>
      <c r="E411" s="21" t="s">
        <v>662</v>
      </c>
      <c r="F411" s="22"/>
      <c r="G411" s="23" t="s">
        <v>812</v>
      </c>
      <c r="H411" s="26">
        <f t="shared" si="4"/>
        <v>14.416666666666666</v>
      </c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 spans="1:28" ht="18.75" customHeight="1">
      <c r="A412" s="1"/>
      <c r="B412" s="1"/>
      <c r="C412" s="1"/>
      <c r="D412" s="21" t="s">
        <v>813</v>
      </c>
      <c r="E412" s="21" t="s">
        <v>662</v>
      </c>
      <c r="F412" s="22"/>
      <c r="G412" s="23" t="s">
        <v>814</v>
      </c>
      <c r="H412" s="26">
        <f t="shared" si="4"/>
        <v>16.416666666666668</v>
      </c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 spans="1:28" ht="18.75" customHeight="1">
      <c r="A413" s="1"/>
      <c r="B413" s="1"/>
      <c r="C413" s="1"/>
      <c r="D413" s="21" t="s">
        <v>815</v>
      </c>
      <c r="E413" s="21" t="s">
        <v>662</v>
      </c>
      <c r="F413" s="22"/>
      <c r="G413" s="23" t="s">
        <v>816</v>
      </c>
      <c r="H413" s="26">
        <f t="shared" si="4"/>
        <v>228.75</v>
      </c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 spans="1:28" ht="18.75" customHeight="1">
      <c r="A414" s="1"/>
      <c r="B414" s="1"/>
      <c r="C414" s="1"/>
      <c r="D414" s="21" t="s">
        <v>817</v>
      </c>
      <c r="E414" s="21" t="s">
        <v>662</v>
      </c>
      <c r="F414" s="22"/>
      <c r="G414" s="23" t="s">
        <v>818</v>
      </c>
      <c r="H414" s="26">
        <f t="shared" si="4"/>
        <v>260.5</v>
      </c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 spans="1:28" ht="18.75" customHeight="1">
      <c r="A415" s="1"/>
      <c r="B415" s="1"/>
      <c r="C415" s="1"/>
      <c r="D415" s="21" t="s">
        <v>819</v>
      </c>
      <c r="E415" s="21" t="s">
        <v>662</v>
      </c>
      <c r="F415" s="22"/>
      <c r="G415" s="23" t="s">
        <v>820</v>
      </c>
      <c r="H415" s="26">
        <f t="shared" si="4"/>
        <v>374.75</v>
      </c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 spans="1:28" ht="18.75" customHeight="1">
      <c r="A416" s="1"/>
      <c r="B416" s="1"/>
      <c r="C416" s="1"/>
      <c r="D416" s="21" t="s">
        <v>821</v>
      </c>
      <c r="E416" s="21" t="s">
        <v>662</v>
      </c>
      <c r="F416" s="22"/>
      <c r="G416" s="23" t="s">
        <v>822</v>
      </c>
      <c r="H416" s="26">
        <f t="shared" si="4"/>
        <v>23.666666666666668</v>
      </c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 spans="1:28" ht="18.75" customHeight="1">
      <c r="A417" s="1"/>
      <c r="B417" s="1"/>
      <c r="C417" s="1"/>
      <c r="D417" s="21" t="s">
        <v>823</v>
      </c>
      <c r="E417" s="21" t="s">
        <v>662</v>
      </c>
      <c r="F417" s="22"/>
      <c r="G417" s="23" t="s">
        <v>824</v>
      </c>
      <c r="H417" s="26">
        <f t="shared" si="4"/>
        <v>817.66666666666663</v>
      </c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 spans="1:28" ht="18.75" customHeight="1">
      <c r="A418" s="1"/>
      <c r="B418" s="1"/>
      <c r="C418" s="1"/>
      <c r="D418" s="21" t="s">
        <v>825</v>
      </c>
      <c r="E418" s="21" t="s">
        <v>662</v>
      </c>
      <c r="F418" s="22"/>
      <c r="G418" s="23" t="s">
        <v>826</v>
      </c>
      <c r="H418" s="26">
        <f t="shared" si="4"/>
        <v>97.666666666666671</v>
      </c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 spans="1:28" ht="18.75" customHeight="1">
      <c r="A419" s="1"/>
      <c r="B419" s="1"/>
      <c r="C419" s="1"/>
      <c r="D419" s="21" t="s">
        <v>827</v>
      </c>
      <c r="E419" s="21" t="s">
        <v>662</v>
      </c>
      <c r="F419" s="22"/>
      <c r="G419" s="23" t="s">
        <v>828</v>
      </c>
      <c r="H419" s="26">
        <f t="shared" si="4"/>
        <v>288.83333333333331</v>
      </c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 spans="1:28" ht="18.75" customHeight="1">
      <c r="A420" s="1"/>
      <c r="B420" s="1"/>
      <c r="C420" s="1"/>
      <c r="D420" s="21" t="s">
        <v>829</v>
      </c>
      <c r="E420" s="21" t="s">
        <v>662</v>
      </c>
      <c r="F420" s="22"/>
      <c r="G420" s="23" t="s">
        <v>830</v>
      </c>
      <c r="H420" s="26">
        <f t="shared" si="4"/>
        <v>123.33333333333333</v>
      </c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 spans="1:28" ht="18.75" customHeight="1">
      <c r="A421" s="1"/>
      <c r="B421" s="1"/>
      <c r="C421" s="1"/>
      <c r="D421" s="21" t="s">
        <v>831</v>
      </c>
      <c r="E421" s="21" t="s">
        <v>662</v>
      </c>
      <c r="F421" s="22"/>
      <c r="G421" s="23" t="s">
        <v>832</v>
      </c>
      <c r="H421" s="26">
        <f t="shared" si="4"/>
        <v>231.83333333333334</v>
      </c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 spans="1:28" ht="18.75" customHeight="1">
      <c r="A422" s="1"/>
      <c r="B422" s="1"/>
      <c r="C422" s="1"/>
      <c r="D422" s="21" t="s">
        <v>833</v>
      </c>
      <c r="E422" s="21" t="s">
        <v>662</v>
      </c>
      <c r="F422" s="22"/>
      <c r="G422" s="23" t="s">
        <v>834</v>
      </c>
      <c r="H422" s="26">
        <f t="shared" si="4"/>
        <v>396.5</v>
      </c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 spans="1:28" ht="18.75" customHeight="1">
      <c r="A423" s="1"/>
      <c r="B423" s="1"/>
      <c r="C423" s="1"/>
      <c r="D423" s="21" t="s">
        <v>835</v>
      </c>
      <c r="E423" s="21" t="s">
        <v>662</v>
      </c>
      <c r="F423" s="22"/>
      <c r="G423" s="23" t="s">
        <v>836</v>
      </c>
      <c r="H423" s="26">
        <f t="shared" si="4"/>
        <v>436.66666666666669</v>
      </c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 spans="1:28" ht="18.75" customHeight="1">
      <c r="A424" s="1"/>
      <c r="B424" s="1"/>
      <c r="C424" s="1"/>
      <c r="D424" s="21" t="s">
        <v>837</v>
      </c>
      <c r="E424" s="21" t="s">
        <v>662</v>
      </c>
      <c r="F424" s="22"/>
      <c r="G424" s="23" t="s">
        <v>838</v>
      </c>
      <c r="H424" s="26">
        <f t="shared" si="4"/>
        <v>283.08333333333331</v>
      </c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 spans="1:28" ht="18.75" customHeight="1">
      <c r="A425" s="1"/>
      <c r="B425" s="1"/>
      <c r="C425" s="1"/>
      <c r="D425" s="21" t="s">
        <v>839</v>
      </c>
      <c r="E425" s="21" t="s">
        <v>662</v>
      </c>
      <c r="F425" s="22"/>
      <c r="G425" s="23" t="s">
        <v>840</v>
      </c>
      <c r="H425" s="26">
        <f t="shared" si="4"/>
        <v>21.833333333333332</v>
      </c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 spans="1:28" ht="18.75" customHeight="1">
      <c r="A426" s="1"/>
      <c r="B426" s="1"/>
      <c r="C426" s="1"/>
      <c r="D426" s="21" t="s">
        <v>841</v>
      </c>
      <c r="E426" s="21" t="s">
        <v>662</v>
      </c>
      <c r="F426" s="22"/>
      <c r="G426" s="23" t="s">
        <v>842</v>
      </c>
      <c r="H426" s="26">
        <f t="shared" si="4"/>
        <v>486.16666666666669</v>
      </c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 spans="1:28" ht="18.75" customHeight="1">
      <c r="A427" s="1"/>
      <c r="B427" s="1"/>
      <c r="C427" s="1"/>
      <c r="D427" s="21" t="s">
        <v>843</v>
      </c>
      <c r="E427" s="21" t="s">
        <v>662</v>
      </c>
      <c r="F427" s="22"/>
      <c r="G427" s="23" t="s">
        <v>844</v>
      </c>
      <c r="H427" s="26">
        <f t="shared" si="4"/>
        <v>49.833333333333336</v>
      </c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 spans="1:28" ht="18.75" customHeight="1">
      <c r="A428" s="1"/>
      <c r="B428" s="1"/>
      <c r="C428" s="1"/>
      <c r="D428" s="21" t="s">
        <v>845</v>
      </c>
      <c r="E428" s="21" t="s">
        <v>662</v>
      </c>
      <c r="F428" s="22"/>
      <c r="G428" s="23" t="s">
        <v>846</v>
      </c>
      <c r="H428" s="26">
        <f t="shared" si="4"/>
        <v>22</v>
      </c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 spans="1:28" ht="18.75" customHeight="1">
      <c r="A429" s="1"/>
      <c r="B429" s="1"/>
      <c r="C429" s="1"/>
      <c r="D429" s="21" t="s">
        <v>847</v>
      </c>
      <c r="E429" s="21" t="s">
        <v>662</v>
      </c>
      <c r="F429" s="22"/>
      <c r="G429" s="23" t="s">
        <v>848</v>
      </c>
      <c r="H429" s="26">
        <f t="shared" si="4"/>
        <v>4.583333333333333</v>
      </c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 spans="1:28" ht="18.75" customHeight="1">
      <c r="A430" s="1"/>
      <c r="B430" s="1"/>
      <c r="C430" s="1"/>
      <c r="D430" s="21" t="s">
        <v>849</v>
      </c>
      <c r="E430" s="21" t="s">
        <v>662</v>
      </c>
      <c r="F430" s="22"/>
      <c r="G430" s="23" t="s">
        <v>850</v>
      </c>
      <c r="H430" s="26">
        <f t="shared" si="4"/>
        <v>246.83333333333334</v>
      </c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 spans="1:28" ht="18.75" customHeight="1">
      <c r="A431" s="1"/>
      <c r="B431" s="1"/>
      <c r="C431" s="1"/>
      <c r="D431" s="21" t="s">
        <v>851</v>
      </c>
      <c r="E431" s="21" t="s">
        <v>662</v>
      </c>
      <c r="F431" s="22"/>
      <c r="G431" s="23" t="s">
        <v>852</v>
      </c>
      <c r="H431" s="26">
        <f t="shared" si="4"/>
        <v>103.41666666666667</v>
      </c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 spans="1:28" ht="18.75" customHeight="1">
      <c r="A432" s="1"/>
      <c r="B432" s="1"/>
      <c r="C432" s="1"/>
      <c r="D432" s="21" t="s">
        <v>853</v>
      </c>
      <c r="E432" s="21" t="s">
        <v>662</v>
      </c>
      <c r="F432" s="22"/>
      <c r="G432" s="23" t="s">
        <v>854</v>
      </c>
      <c r="H432" s="26">
        <f t="shared" si="4"/>
        <v>136.66666666666666</v>
      </c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 spans="1:28" ht="18.75" customHeight="1">
      <c r="A433" s="1"/>
      <c r="B433" s="1"/>
      <c r="C433" s="1"/>
      <c r="D433" s="21" t="s">
        <v>855</v>
      </c>
      <c r="E433" s="21" t="s">
        <v>662</v>
      </c>
      <c r="F433" s="22"/>
      <c r="G433" s="23" t="s">
        <v>856</v>
      </c>
      <c r="H433" s="26">
        <f t="shared" si="4"/>
        <v>269.25</v>
      </c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 spans="1:28" ht="18.75" customHeight="1">
      <c r="A434" s="1"/>
      <c r="B434" s="1"/>
      <c r="C434" s="1"/>
      <c r="D434" s="21" t="s">
        <v>857</v>
      </c>
      <c r="E434" s="21" t="s">
        <v>662</v>
      </c>
      <c r="F434" s="22"/>
      <c r="G434" s="23" t="s">
        <v>858</v>
      </c>
      <c r="H434" s="26">
        <f t="shared" si="4"/>
        <v>176</v>
      </c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 spans="1:28" ht="18.75" customHeight="1">
      <c r="A435" s="1"/>
      <c r="B435" s="1"/>
      <c r="C435" s="1"/>
      <c r="D435" s="21" t="s">
        <v>859</v>
      </c>
      <c r="E435" s="21" t="s">
        <v>662</v>
      </c>
      <c r="F435" s="22"/>
      <c r="G435" s="23" t="s">
        <v>860</v>
      </c>
      <c r="H435" s="26">
        <f t="shared" si="4"/>
        <v>425.33333333333331</v>
      </c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 spans="1:28" ht="18.75" customHeight="1">
      <c r="A436" s="1"/>
      <c r="B436" s="1"/>
      <c r="C436" s="1"/>
      <c r="D436" s="21" t="s">
        <v>861</v>
      </c>
      <c r="E436" s="21" t="s">
        <v>662</v>
      </c>
      <c r="F436" s="22"/>
      <c r="G436" s="23" t="s">
        <v>862</v>
      </c>
      <c r="H436" s="26">
        <f t="shared" si="4"/>
        <v>52.25</v>
      </c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 spans="1:28" ht="18.75" customHeight="1">
      <c r="A437" s="1"/>
      <c r="B437" s="1"/>
      <c r="C437" s="1"/>
      <c r="D437" s="21" t="s">
        <v>863</v>
      </c>
      <c r="E437" s="21" t="s">
        <v>662</v>
      </c>
      <c r="F437" s="22"/>
      <c r="G437" s="23" t="s">
        <v>864</v>
      </c>
      <c r="H437" s="26">
        <f t="shared" si="4"/>
        <v>79.583333333333329</v>
      </c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 spans="1:28" ht="18.75" customHeight="1">
      <c r="A438" s="1"/>
      <c r="B438" s="1"/>
      <c r="C438" s="1"/>
      <c r="D438" s="21" t="s">
        <v>865</v>
      </c>
      <c r="E438" s="21" t="s">
        <v>662</v>
      </c>
      <c r="F438" s="22"/>
      <c r="G438" s="23" t="s">
        <v>866</v>
      </c>
      <c r="H438" s="26">
        <f t="shared" si="4"/>
        <v>310</v>
      </c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 spans="1:28" ht="18.75" customHeight="1">
      <c r="A439" s="1"/>
      <c r="B439" s="1"/>
      <c r="C439" s="1"/>
      <c r="D439" s="21" t="s">
        <v>867</v>
      </c>
      <c r="E439" s="21" t="s">
        <v>662</v>
      </c>
      <c r="F439" s="22"/>
      <c r="G439" s="23" t="s">
        <v>868</v>
      </c>
      <c r="H439" s="26">
        <f t="shared" si="4"/>
        <v>121.58333333333333</v>
      </c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 spans="1:28" ht="18.75" customHeight="1">
      <c r="A440" s="1"/>
      <c r="B440" s="1"/>
      <c r="C440" s="1"/>
      <c r="D440" s="21" t="s">
        <v>869</v>
      </c>
      <c r="E440" s="21" t="s">
        <v>662</v>
      </c>
      <c r="F440" s="22"/>
      <c r="G440" s="23" t="s">
        <v>870</v>
      </c>
      <c r="H440" s="26">
        <f t="shared" si="4"/>
        <v>301.58333333333331</v>
      </c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 spans="1:28" ht="18.75" customHeight="1">
      <c r="A441" s="1"/>
      <c r="B441" s="1"/>
      <c r="C441" s="1"/>
      <c r="D441" s="21" t="s">
        <v>871</v>
      </c>
      <c r="E441" s="21" t="s">
        <v>662</v>
      </c>
      <c r="F441" s="22"/>
      <c r="G441" s="23" t="s">
        <v>872</v>
      </c>
      <c r="H441" s="26">
        <f t="shared" si="4"/>
        <v>0.16666666666666666</v>
      </c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 spans="1:28" ht="18.75" customHeight="1">
      <c r="A442" s="1"/>
      <c r="B442" s="1"/>
      <c r="C442" s="1"/>
      <c r="D442" s="21" t="s">
        <v>873</v>
      </c>
      <c r="E442" s="21" t="s">
        <v>662</v>
      </c>
      <c r="F442" s="22"/>
      <c r="G442" s="23" t="s">
        <v>874</v>
      </c>
      <c r="H442" s="26">
        <f t="shared" si="4"/>
        <v>231.5</v>
      </c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 spans="1:28" ht="18.75" customHeight="1">
      <c r="A443" s="1"/>
      <c r="B443" s="1"/>
      <c r="C443" s="1"/>
      <c r="D443" s="21" t="s">
        <v>875</v>
      </c>
      <c r="E443" s="21" t="s">
        <v>662</v>
      </c>
      <c r="F443" s="22"/>
      <c r="G443" s="23" t="s">
        <v>876</v>
      </c>
      <c r="H443" s="26">
        <f t="shared" si="4"/>
        <v>105.41666666666667</v>
      </c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 spans="1:28" ht="18.75" customHeight="1">
      <c r="A444" s="1"/>
      <c r="B444" s="1"/>
      <c r="C444" s="1"/>
      <c r="D444" s="21" t="s">
        <v>877</v>
      </c>
      <c r="E444" s="21" t="s">
        <v>662</v>
      </c>
      <c r="F444" s="22"/>
      <c r="G444" s="23" t="s">
        <v>878</v>
      </c>
      <c r="H444" s="26">
        <f t="shared" si="4"/>
        <v>692.91666666666663</v>
      </c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 spans="1:28" ht="18.75" customHeight="1">
      <c r="A445" s="1"/>
      <c r="B445" s="1"/>
      <c r="C445" s="1"/>
      <c r="D445" s="21" t="s">
        <v>879</v>
      </c>
      <c r="E445" s="21" t="s">
        <v>662</v>
      </c>
      <c r="F445" s="22"/>
      <c r="G445" s="23" t="s">
        <v>880</v>
      </c>
      <c r="H445" s="26">
        <f t="shared" si="4"/>
        <v>144.91666666666666</v>
      </c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 spans="1:28" ht="18.75" customHeight="1">
      <c r="A446" s="1"/>
      <c r="B446" s="1"/>
      <c r="C446" s="1"/>
      <c r="D446" s="21" t="s">
        <v>881</v>
      </c>
      <c r="E446" s="21" t="s">
        <v>662</v>
      </c>
      <c r="F446" s="22"/>
      <c r="G446" s="23" t="s">
        <v>882</v>
      </c>
      <c r="H446" s="26">
        <f t="shared" si="4"/>
        <v>830.66666666666663</v>
      </c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 spans="1:28" ht="18.75" customHeight="1">
      <c r="A447" s="1"/>
      <c r="B447" s="1"/>
      <c r="C447" s="1"/>
      <c r="D447" s="21" t="s">
        <v>883</v>
      </c>
      <c r="E447" s="21" t="s">
        <v>662</v>
      </c>
      <c r="F447" s="22"/>
      <c r="G447" s="23" t="s">
        <v>884</v>
      </c>
      <c r="H447" s="26">
        <f t="shared" si="4"/>
        <v>189.08333333333334</v>
      </c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 spans="1:28" ht="18.75" customHeight="1">
      <c r="A448" s="1"/>
      <c r="B448" s="1"/>
      <c r="C448" s="1"/>
      <c r="D448" s="21" t="s">
        <v>885</v>
      </c>
      <c r="E448" s="21" t="s">
        <v>662</v>
      </c>
      <c r="F448" s="22"/>
      <c r="G448" s="23" t="s">
        <v>886</v>
      </c>
      <c r="H448" s="26">
        <f t="shared" si="4"/>
        <v>399.83333333333331</v>
      </c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 spans="1:28" ht="18.75" customHeight="1">
      <c r="A449" s="1"/>
      <c r="B449" s="1"/>
      <c r="C449" s="1"/>
      <c r="D449" s="21" t="s">
        <v>887</v>
      </c>
      <c r="E449" s="21" t="s">
        <v>662</v>
      </c>
      <c r="F449" s="22"/>
      <c r="G449" s="23" t="s">
        <v>888</v>
      </c>
      <c r="H449" s="26">
        <f t="shared" si="4"/>
        <v>8</v>
      </c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 spans="1:28" ht="18.75" customHeight="1">
      <c r="A450" s="1"/>
      <c r="B450" s="1"/>
      <c r="C450" s="1"/>
      <c r="D450" s="21" t="s">
        <v>889</v>
      </c>
      <c r="E450" s="21" t="s">
        <v>662</v>
      </c>
      <c r="F450" s="22"/>
      <c r="G450" s="23" t="s">
        <v>890</v>
      </c>
      <c r="H450" s="26">
        <f t="shared" si="4"/>
        <v>228.41666666666666</v>
      </c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 spans="1:28" ht="18.75" customHeight="1">
      <c r="A451" s="1"/>
      <c r="B451" s="1"/>
      <c r="C451" s="1"/>
      <c r="D451" s="21" t="s">
        <v>891</v>
      </c>
      <c r="E451" s="21" t="s">
        <v>662</v>
      </c>
      <c r="F451" s="22"/>
      <c r="G451" s="23" t="s">
        <v>892</v>
      </c>
      <c r="H451" s="26">
        <f t="shared" si="4"/>
        <v>932.08333333333337</v>
      </c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 spans="1:28" ht="18.75" customHeight="1">
      <c r="A452" s="1"/>
      <c r="B452" s="1"/>
      <c r="C452" s="1"/>
      <c r="D452" s="21" t="s">
        <v>893</v>
      </c>
      <c r="E452" s="21" t="s">
        <v>662</v>
      </c>
      <c r="F452" s="22"/>
      <c r="G452" s="23" t="s">
        <v>894</v>
      </c>
      <c r="H452" s="26">
        <f t="shared" si="4"/>
        <v>300.5</v>
      </c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 spans="1:28" ht="18.75" customHeight="1">
      <c r="A453" s="1"/>
      <c r="B453" s="1"/>
      <c r="C453" s="1"/>
      <c r="D453" s="21" t="s">
        <v>895</v>
      </c>
      <c r="E453" s="21" t="s">
        <v>662</v>
      </c>
      <c r="F453" s="22"/>
      <c r="G453" s="23" t="s">
        <v>896</v>
      </c>
      <c r="H453" s="26">
        <f t="shared" si="4"/>
        <v>18.416666666666668</v>
      </c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 spans="1:28" ht="18.75" customHeight="1">
      <c r="A454" s="1"/>
      <c r="B454" s="1"/>
      <c r="C454" s="1"/>
      <c r="D454" s="21" t="s">
        <v>897</v>
      </c>
      <c r="E454" s="21" t="s">
        <v>662</v>
      </c>
      <c r="F454" s="22"/>
      <c r="G454" s="23" t="s">
        <v>898</v>
      </c>
      <c r="H454" s="26">
        <f t="shared" si="4"/>
        <v>20.416666666666668</v>
      </c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 spans="1:28" ht="18.75" customHeight="1">
      <c r="A455" s="1"/>
      <c r="B455" s="1"/>
      <c r="C455" s="1"/>
      <c r="D455" s="21" t="s">
        <v>899</v>
      </c>
      <c r="E455" s="21" t="s">
        <v>662</v>
      </c>
      <c r="F455" s="22"/>
      <c r="G455" s="23" t="s">
        <v>900</v>
      </c>
      <c r="H455" s="26">
        <f t="shared" si="4"/>
        <v>280.83333333333331</v>
      </c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 spans="1:28" ht="18.75" customHeight="1">
      <c r="A456" s="1"/>
      <c r="B456" s="1"/>
      <c r="C456" s="1"/>
      <c r="D456" s="21" t="s">
        <v>901</v>
      </c>
      <c r="E456" s="21" t="s">
        <v>662</v>
      </c>
      <c r="F456" s="22"/>
      <c r="G456" s="23" t="s">
        <v>283</v>
      </c>
      <c r="H456" s="26">
        <f t="shared" si="4"/>
        <v>60.75</v>
      </c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 spans="1:28" ht="18.75" customHeight="1">
      <c r="A457" s="1"/>
      <c r="B457" s="1"/>
      <c r="C457" s="1"/>
      <c r="D457" s="21" t="s">
        <v>902</v>
      </c>
      <c r="E457" s="21" t="s">
        <v>662</v>
      </c>
      <c r="F457" s="22"/>
      <c r="G457" s="23" t="s">
        <v>903</v>
      </c>
      <c r="H457" s="26">
        <f t="shared" si="4"/>
        <v>335.58333333333331</v>
      </c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 spans="1:28" ht="18.75" customHeight="1">
      <c r="A458" s="1"/>
      <c r="B458" s="1"/>
      <c r="C458" s="1"/>
      <c r="D458" s="21" t="s">
        <v>904</v>
      </c>
      <c r="E458" s="21" t="s">
        <v>662</v>
      </c>
      <c r="F458" s="22"/>
      <c r="G458" s="23" t="s">
        <v>905</v>
      </c>
      <c r="H458" s="26">
        <f t="shared" si="4"/>
        <v>140.16666666666666</v>
      </c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 spans="1:28" ht="18.75" customHeight="1">
      <c r="A459" s="1"/>
      <c r="B459" s="1"/>
      <c r="C459" s="1"/>
      <c r="D459" s="21" t="s">
        <v>906</v>
      </c>
      <c r="E459" s="21" t="s">
        <v>662</v>
      </c>
      <c r="F459" s="22"/>
      <c r="G459" s="23" t="s">
        <v>907</v>
      </c>
      <c r="H459" s="26">
        <f t="shared" si="4"/>
        <v>239.91666666666666</v>
      </c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 spans="1:28" ht="18.75" customHeight="1">
      <c r="A460" s="1"/>
      <c r="B460" s="1"/>
      <c r="C460" s="1"/>
      <c r="D460" s="21" t="s">
        <v>908</v>
      </c>
      <c r="E460" s="21" t="s">
        <v>662</v>
      </c>
      <c r="F460" s="22"/>
      <c r="G460" s="23" t="s">
        <v>909</v>
      </c>
      <c r="H460" s="26">
        <f t="shared" si="4"/>
        <v>42.666666666666664</v>
      </c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 spans="1:28" ht="18.75" customHeight="1">
      <c r="A461" s="1"/>
      <c r="B461" s="1"/>
      <c r="C461" s="1"/>
      <c r="D461" s="21" t="s">
        <v>910</v>
      </c>
      <c r="E461" s="21" t="s">
        <v>662</v>
      </c>
      <c r="F461" s="22"/>
      <c r="G461" s="23" t="s">
        <v>911</v>
      </c>
      <c r="H461" s="26">
        <f t="shared" si="4"/>
        <v>42.5</v>
      </c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 spans="1:28" ht="18.75" customHeight="1">
      <c r="A462" s="1"/>
      <c r="B462" s="1"/>
      <c r="C462" s="1"/>
      <c r="D462" s="21" t="s">
        <v>912</v>
      </c>
      <c r="E462" s="21" t="s">
        <v>662</v>
      </c>
      <c r="F462" s="22"/>
      <c r="G462" s="23" t="s">
        <v>913</v>
      </c>
      <c r="H462" s="26">
        <f t="shared" si="4"/>
        <v>202.16666666666666</v>
      </c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 spans="1:28" ht="18.75" customHeight="1">
      <c r="A463" s="1"/>
      <c r="B463" s="1"/>
      <c r="C463" s="1"/>
      <c r="D463" s="21" t="s">
        <v>914</v>
      </c>
      <c r="E463" s="21" t="s">
        <v>662</v>
      </c>
      <c r="F463" s="22"/>
      <c r="G463" s="23" t="s">
        <v>915</v>
      </c>
      <c r="H463" s="26">
        <f t="shared" si="4"/>
        <v>141.5</v>
      </c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 spans="1:28" ht="18.75" customHeight="1">
      <c r="A464" s="1"/>
      <c r="B464" s="1"/>
      <c r="C464" s="1"/>
      <c r="D464" s="21" t="s">
        <v>916</v>
      </c>
      <c r="E464" s="21" t="s">
        <v>662</v>
      </c>
      <c r="F464" s="22"/>
      <c r="G464" s="23" t="s">
        <v>917</v>
      </c>
      <c r="H464" s="26">
        <f t="shared" si="4"/>
        <v>94.166666666666671</v>
      </c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 spans="1:28" ht="18.75" customHeight="1">
      <c r="A465" s="1"/>
      <c r="B465" s="1"/>
      <c r="C465" s="1"/>
      <c r="D465" s="21" t="s">
        <v>918</v>
      </c>
      <c r="E465" s="21" t="s">
        <v>662</v>
      </c>
      <c r="F465" s="22"/>
      <c r="G465" s="23" t="s">
        <v>919</v>
      </c>
      <c r="H465" s="26">
        <f t="shared" si="4"/>
        <v>197.41666666666666</v>
      </c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 spans="1:28" ht="18.75" customHeight="1">
      <c r="A466" s="1"/>
      <c r="B466" s="1"/>
      <c r="C466" s="1"/>
      <c r="D466" s="21" t="s">
        <v>920</v>
      </c>
      <c r="E466" s="21" t="s">
        <v>662</v>
      </c>
      <c r="F466" s="22"/>
      <c r="G466" s="23" t="s">
        <v>921</v>
      </c>
      <c r="H466" s="26">
        <f t="shared" si="4"/>
        <v>356.75</v>
      </c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 spans="1:28" ht="18.75" customHeight="1">
      <c r="A467" s="1"/>
      <c r="B467" s="1"/>
      <c r="C467" s="1"/>
      <c r="D467" s="21" t="s">
        <v>922</v>
      </c>
      <c r="E467" s="21" t="s">
        <v>662</v>
      </c>
      <c r="F467" s="22"/>
      <c r="G467" s="23" t="s">
        <v>923</v>
      </c>
      <c r="H467" s="26">
        <f t="shared" si="4"/>
        <v>113.83333333333333</v>
      </c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 spans="1:28" ht="18.75" customHeight="1">
      <c r="A468" s="1"/>
      <c r="B468" s="1"/>
      <c r="C468" s="1"/>
      <c r="D468" s="21" t="s">
        <v>924</v>
      </c>
      <c r="E468" s="21" t="s">
        <v>662</v>
      </c>
      <c r="F468" s="24"/>
      <c r="G468" s="23" t="s">
        <v>925</v>
      </c>
      <c r="H468" s="26">
        <f t="shared" si="4"/>
        <v>25.5</v>
      </c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 spans="1:28" ht="18.75" customHeight="1">
      <c r="A469" s="1"/>
      <c r="B469" s="1"/>
      <c r="C469" s="1"/>
      <c r="D469" s="21" t="s">
        <v>926</v>
      </c>
      <c r="E469" s="21" t="s">
        <v>662</v>
      </c>
      <c r="F469" s="24"/>
      <c r="G469" s="23" t="s">
        <v>927</v>
      </c>
      <c r="H469" s="26">
        <f t="shared" si="4"/>
        <v>6154.166666666667</v>
      </c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 spans="1:28" ht="18.75" customHeight="1">
      <c r="A470" s="1"/>
      <c r="B470" s="1"/>
      <c r="C470" s="1"/>
      <c r="D470" s="21" t="s">
        <v>928</v>
      </c>
      <c r="E470" s="21" t="s">
        <v>662</v>
      </c>
      <c r="F470" s="24"/>
      <c r="G470" s="23" t="s">
        <v>929</v>
      </c>
      <c r="H470" s="26">
        <f t="shared" si="4"/>
        <v>526.16666666666663</v>
      </c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 spans="1:28" ht="18.75" customHeight="1">
      <c r="A471" s="1"/>
      <c r="B471" s="1"/>
      <c r="C471" s="1"/>
      <c r="D471" s="21" t="s">
        <v>930</v>
      </c>
      <c r="E471" s="21" t="s">
        <v>662</v>
      </c>
      <c r="F471" s="24"/>
      <c r="G471" s="23" t="s">
        <v>931</v>
      </c>
      <c r="H471" s="26">
        <f t="shared" si="4"/>
        <v>229.75</v>
      </c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 spans="1:28" ht="18.75" customHeight="1">
      <c r="A472" s="1"/>
      <c r="B472" s="1"/>
      <c r="C472" s="1"/>
      <c r="D472" s="21" t="s">
        <v>932</v>
      </c>
      <c r="E472" s="21" t="s">
        <v>662</v>
      </c>
      <c r="F472" s="24"/>
      <c r="G472" s="23" t="s">
        <v>933</v>
      </c>
      <c r="H472" s="26">
        <f t="shared" si="4"/>
        <v>13.583333333333334</v>
      </c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 spans="1:28" ht="18.75" customHeight="1">
      <c r="A473" s="1"/>
      <c r="B473" s="1"/>
      <c r="C473" s="1"/>
      <c r="D473" s="21" t="s">
        <v>934</v>
      </c>
      <c r="E473" s="21" t="s">
        <v>662</v>
      </c>
      <c r="F473" s="24"/>
      <c r="G473" s="23" t="s">
        <v>935</v>
      </c>
      <c r="H473" s="26">
        <f t="shared" si="4"/>
        <v>244.91666666666666</v>
      </c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 spans="1:28" ht="18.75" customHeight="1">
      <c r="A474" s="1"/>
      <c r="B474" s="1"/>
      <c r="C474" s="1"/>
      <c r="D474" s="21" t="s">
        <v>936</v>
      </c>
      <c r="E474" s="21" t="s">
        <v>662</v>
      </c>
      <c r="F474" s="24"/>
      <c r="G474" s="23" t="s">
        <v>937</v>
      </c>
      <c r="H474" s="26">
        <f t="shared" si="4"/>
        <v>79.25</v>
      </c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 spans="1:28" ht="18.75" customHeight="1">
      <c r="A475" s="1"/>
      <c r="B475" s="1"/>
      <c r="C475" s="1"/>
      <c r="D475" s="21" t="s">
        <v>938</v>
      </c>
      <c r="E475" s="21" t="s">
        <v>662</v>
      </c>
      <c r="F475" s="24"/>
      <c r="G475" s="23" t="s">
        <v>939</v>
      </c>
      <c r="H475" s="26">
        <f t="shared" si="4"/>
        <v>218.33333333333334</v>
      </c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 spans="1:28" ht="18.75" customHeight="1">
      <c r="A476" s="1"/>
      <c r="B476" s="1"/>
      <c r="C476" s="1"/>
      <c r="D476" s="21" t="s">
        <v>940</v>
      </c>
      <c r="E476" s="21" t="s">
        <v>662</v>
      </c>
      <c r="F476" s="24"/>
      <c r="G476" s="23" t="s">
        <v>941</v>
      </c>
      <c r="H476" s="26">
        <f t="shared" si="4"/>
        <v>93.833333333333329</v>
      </c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 spans="1:28" ht="18.75" customHeight="1">
      <c r="A477" s="1"/>
      <c r="B477" s="1"/>
      <c r="C477" s="1"/>
      <c r="D477" s="21" t="s">
        <v>942</v>
      </c>
      <c r="E477" s="21" t="s">
        <v>662</v>
      </c>
      <c r="F477" s="24"/>
      <c r="G477" s="23" t="s">
        <v>943</v>
      </c>
      <c r="H477" s="26">
        <f t="shared" si="4"/>
        <v>280.5</v>
      </c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 spans="1:28" ht="18.75" customHeight="1">
      <c r="A478" s="1"/>
      <c r="B478" s="1"/>
      <c r="C478" s="1"/>
      <c r="D478" s="21" t="s">
        <v>944</v>
      </c>
      <c r="E478" s="21" t="s">
        <v>662</v>
      </c>
      <c r="F478" s="24"/>
      <c r="G478" s="23" t="s">
        <v>945</v>
      </c>
      <c r="H478" s="26">
        <f t="shared" si="4"/>
        <v>141.41666666666666</v>
      </c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 spans="1:28" ht="18.75" customHeight="1">
      <c r="A479" s="1"/>
      <c r="B479" s="1"/>
      <c r="C479" s="1"/>
      <c r="D479" s="21" t="s">
        <v>946</v>
      </c>
      <c r="E479" s="21" t="s">
        <v>662</v>
      </c>
      <c r="F479" s="24"/>
      <c r="G479" s="23" t="s">
        <v>947</v>
      </c>
      <c r="H479" s="26">
        <f t="shared" si="4"/>
        <v>208.5</v>
      </c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 spans="1:28" ht="18.75" customHeight="1">
      <c r="A480" s="1"/>
      <c r="B480" s="1"/>
      <c r="C480" s="1"/>
      <c r="D480" s="21" t="s">
        <v>948</v>
      </c>
      <c r="E480" s="21" t="s">
        <v>662</v>
      </c>
      <c r="F480" s="24"/>
      <c r="G480" s="23" t="s">
        <v>949</v>
      </c>
      <c r="H480" s="26">
        <f t="shared" si="4"/>
        <v>6.666666666666667</v>
      </c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 spans="1:28" ht="18.75" customHeight="1">
      <c r="A481" s="1"/>
      <c r="B481" s="1"/>
      <c r="C481" s="1"/>
      <c r="D481" s="21" t="s">
        <v>950</v>
      </c>
      <c r="E481" s="21" t="s">
        <v>662</v>
      </c>
      <c r="F481" s="24"/>
      <c r="G481" s="23" t="s">
        <v>951</v>
      </c>
      <c r="H481" s="26">
        <f t="shared" si="4"/>
        <v>191</v>
      </c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 spans="1:28" ht="18.75" customHeight="1">
      <c r="A482" s="1"/>
      <c r="B482" s="1"/>
      <c r="C482" s="1"/>
      <c r="D482" s="21" t="s">
        <v>952</v>
      </c>
      <c r="E482" s="21" t="s">
        <v>662</v>
      </c>
      <c r="F482" s="24"/>
      <c r="G482" s="23" t="s">
        <v>953</v>
      </c>
      <c r="H482" s="26">
        <f t="shared" si="4"/>
        <v>449.83333333333331</v>
      </c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 spans="1:28" ht="18.75" customHeight="1">
      <c r="A483" s="1"/>
      <c r="B483" s="1"/>
      <c r="C483" s="1"/>
      <c r="D483" s="21" t="s">
        <v>954</v>
      </c>
      <c r="E483" s="21" t="s">
        <v>662</v>
      </c>
      <c r="F483" s="24"/>
      <c r="G483" s="23" t="s">
        <v>955</v>
      </c>
      <c r="H483" s="26">
        <f t="shared" si="4"/>
        <v>910.83333333333337</v>
      </c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 spans="1:28" ht="18.75" customHeight="1">
      <c r="A484" s="1"/>
      <c r="B484" s="1"/>
      <c r="C484" s="1"/>
      <c r="D484" s="21" t="s">
        <v>956</v>
      </c>
      <c r="E484" s="21" t="s">
        <v>662</v>
      </c>
      <c r="F484" s="24"/>
      <c r="G484" s="23" t="s">
        <v>957</v>
      </c>
      <c r="H484" s="26">
        <f t="shared" si="4"/>
        <v>21.333333333333332</v>
      </c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 spans="1:28" ht="18.75" customHeight="1">
      <c r="A485" s="1"/>
      <c r="B485" s="1"/>
      <c r="C485" s="1"/>
      <c r="D485" s="21" t="s">
        <v>958</v>
      </c>
      <c r="E485" s="21" t="s">
        <v>662</v>
      </c>
      <c r="F485" s="24"/>
      <c r="G485" s="23" t="s">
        <v>959</v>
      </c>
      <c r="H485" s="26">
        <f t="shared" si="4"/>
        <v>3302.4166666666665</v>
      </c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 spans="1:28" ht="18.75" customHeight="1">
      <c r="A486" s="1"/>
      <c r="B486" s="1"/>
      <c r="C486" s="1"/>
      <c r="D486" s="21" t="s">
        <v>960</v>
      </c>
      <c r="E486" s="21" t="s">
        <v>662</v>
      </c>
      <c r="F486" s="24"/>
      <c r="G486" s="23" t="s">
        <v>961</v>
      </c>
      <c r="H486" s="26">
        <f t="shared" si="4"/>
        <v>913</v>
      </c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 spans="1:28" ht="18.75" customHeight="1">
      <c r="A487" s="1"/>
      <c r="B487" s="1"/>
      <c r="C487" s="1"/>
      <c r="D487" s="21" t="s">
        <v>962</v>
      </c>
      <c r="E487" s="21" t="s">
        <v>662</v>
      </c>
      <c r="F487" s="24"/>
      <c r="G487" s="23" t="s">
        <v>963</v>
      </c>
      <c r="H487" s="26">
        <f t="shared" si="4"/>
        <v>1389.6666666666667</v>
      </c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 spans="1:28" ht="18.75" customHeight="1">
      <c r="A488" s="1"/>
      <c r="B488" s="1"/>
      <c r="C488" s="1"/>
      <c r="D488" s="21" t="s">
        <v>964</v>
      </c>
      <c r="E488" s="21" t="s">
        <v>662</v>
      </c>
      <c r="F488" s="24"/>
      <c r="G488" s="23" t="s">
        <v>965</v>
      </c>
      <c r="H488" s="26">
        <f t="shared" si="4"/>
        <v>136.75</v>
      </c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 spans="1:28" ht="18.75" customHeight="1">
      <c r="A489" s="1"/>
      <c r="B489" s="1"/>
      <c r="C489" s="1"/>
      <c r="D489" s="21" t="s">
        <v>966</v>
      </c>
      <c r="E489" s="21" t="s">
        <v>662</v>
      </c>
      <c r="F489" s="24"/>
      <c r="G489" s="23" t="s">
        <v>353</v>
      </c>
      <c r="H489" s="26">
        <f t="shared" si="4"/>
        <v>72.583333333333329</v>
      </c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 spans="1:28" ht="18.75" customHeight="1">
      <c r="A490" s="1"/>
      <c r="B490" s="1"/>
      <c r="C490" s="1"/>
      <c r="D490" s="21" t="s">
        <v>967</v>
      </c>
      <c r="E490" s="21" t="s">
        <v>662</v>
      </c>
      <c r="F490" s="24"/>
      <c r="G490" s="23" t="s">
        <v>968</v>
      </c>
      <c r="H490" s="26">
        <f t="shared" si="4"/>
        <v>273.41666666666669</v>
      </c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 spans="1:28" ht="18.75" customHeight="1">
      <c r="A491" s="1"/>
      <c r="B491" s="1"/>
      <c r="C491" s="1"/>
      <c r="D491" s="21" t="s">
        <v>969</v>
      </c>
      <c r="E491" s="21" t="s">
        <v>662</v>
      </c>
      <c r="F491" s="24"/>
      <c r="G491" s="23" t="s">
        <v>970</v>
      </c>
      <c r="H491" s="26">
        <f t="shared" si="4"/>
        <v>705.41666666666663</v>
      </c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 spans="1:28" ht="18.75" customHeight="1">
      <c r="A492" s="1"/>
      <c r="B492" s="1"/>
      <c r="C492" s="1"/>
      <c r="D492" s="21" t="s">
        <v>971</v>
      </c>
      <c r="E492" s="21" t="s">
        <v>662</v>
      </c>
      <c r="F492" s="24"/>
      <c r="G492" s="23" t="s">
        <v>972</v>
      </c>
      <c r="H492" s="26">
        <f t="shared" si="4"/>
        <v>289.91666666666669</v>
      </c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 spans="1:28" ht="18.75" customHeight="1">
      <c r="A493" s="1"/>
      <c r="B493" s="1"/>
      <c r="C493" s="1"/>
      <c r="D493" s="21" t="s">
        <v>973</v>
      </c>
      <c r="E493" s="21" t="s">
        <v>662</v>
      </c>
      <c r="F493" s="24"/>
      <c r="G493" s="23" t="s">
        <v>974</v>
      </c>
      <c r="H493" s="26">
        <f t="shared" si="4"/>
        <v>170.16666666666666</v>
      </c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 spans="1:28" ht="18.75" customHeight="1">
      <c r="A494" s="1"/>
      <c r="B494" s="1"/>
      <c r="C494" s="1"/>
      <c r="D494" s="21" t="s">
        <v>975</v>
      </c>
      <c r="E494" s="21" t="s">
        <v>662</v>
      </c>
      <c r="F494" s="24"/>
      <c r="G494" s="23" t="s">
        <v>976</v>
      </c>
      <c r="H494" s="26">
        <f t="shared" si="4"/>
        <v>83</v>
      </c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 spans="1:28" ht="18.75" customHeight="1">
      <c r="A495" s="1"/>
      <c r="B495" s="1"/>
      <c r="C495" s="1"/>
      <c r="D495" s="21" t="s">
        <v>977</v>
      </c>
      <c r="E495" s="21" t="s">
        <v>662</v>
      </c>
      <c r="F495" s="24"/>
      <c r="G495" s="23" t="s">
        <v>978</v>
      </c>
      <c r="H495" s="26">
        <f t="shared" si="4"/>
        <v>157.83333333333334</v>
      </c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 spans="1:28" ht="18.75" customHeight="1">
      <c r="A496" s="1"/>
      <c r="B496" s="1"/>
      <c r="C496" s="1"/>
      <c r="D496" s="21" t="s">
        <v>979</v>
      </c>
      <c r="E496" s="21" t="s">
        <v>662</v>
      </c>
      <c r="F496" s="24"/>
      <c r="G496" s="23" t="s">
        <v>980</v>
      </c>
      <c r="H496" s="26">
        <f t="shared" si="4"/>
        <v>332.75</v>
      </c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 spans="1:28" ht="18.75" customHeight="1">
      <c r="A497" s="1"/>
      <c r="B497" s="1"/>
      <c r="C497" s="1"/>
      <c r="D497" s="21" t="s">
        <v>981</v>
      </c>
      <c r="E497" s="21" t="s">
        <v>662</v>
      </c>
      <c r="F497" s="24"/>
      <c r="G497" s="23" t="s">
        <v>690</v>
      </c>
      <c r="H497" s="26">
        <f t="shared" si="4"/>
        <v>98.583333333333329</v>
      </c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 spans="1:28" ht="18.75" customHeight="1">
      <c r="A498" s="1"/>
      <c r="B498" s="1"/>
      <c r="C498" s="1"/>
      <c r="D498" s="21" t="s">
        <v>982</v>
      </c>
      <c r="E498" s="21" t="s">
        <v>662</v>
      </c>
      <c r="F498" s="24"/>
      <c r="G498" s="23" t="s">
        <v>983</v>
      </c>
      <c r="H498" s="26">
        <f t="shared" si="4"/>
        <v>127.58333333333333</v>
      </c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 spans="1:28" ht="18.75" customHeight="1">
      <c r="A499" s="1"/>
      <c r="B499" s="1"/>
      <c r="C499" s="1"/>
      <c r="D499" s="21" t="s">
        <v>984</v>
      </c>
      <c r="E499" s="21" t="s">
        <v>662</v>
      </c>
      <c r="F499" s="24"/>
      <c r="G499" s="23" t="s">
        <v>985</v>
      </c>
      <c r="H499" s="26">
        <f t="shared" si="4"/>
        <v>69.083333333333329</v>
      </c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 spans="1:28" ht="18.75" customHeight="1">
      <c r="A500" s="1"/>
      <c r="B500" s="1"/>
      <c r="C500" s="1"/>
      <c r="D500" s="21" t="s">
        <v>986</v>
      </c>
      <c r="E500" s="21" t="s">
        <v>662</v>
      </c>
      <c r="F500" s="24"/>
      <c r="G500" s="23" t="s">
        <v>987</v>
      </c>
      <c r="H500" s="26">
        <f t="shared" si="4"/>
        <v>226.75</v>
      </c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 spans="1:28" ht="18.75" customHeight="1">
      <c r="A501" s="1"/>
      <c r="B501" s="1"/>
      <c r="C501" s="1"/>
      <c r="D501" s="21" t="s">
        <v>988</v>
      </c>
      <c r="E501" s="21" t="s">
        <v>662</v>
      </c>
      <c r="F501" s="24"/>
      <c r="G501" s="23" t="s">
        <v>989</v>
      </c>
      <c r="H501" s="26">
        <f t="shared" si="4"/>
        <v>36.25</v>
      </c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 spans="1:28" ht="18.75" customHeight="1">
      <c r="A502" s="1"/>
      <c r="B502" s="1"/>
      <c r="C502" s="1"/>
      <c r="D502" s="21" t="s">
        <v>990</v>
      </c>
      <c r="E502" s="21" t="s">
        <v>662</v>
      </c>
      <c r="F502" s="24"/>
      <c r="G502" s="23" t="s">
        <v>991</v>
      </c>
      <c r="H502" s="26">
        <f t="shared" si="4"/>
        <v>313.08333333333331</v>
      </c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 spans="1:28" ht="18.75" customHeight="1">
      <c r="A503" s="1"/>
      <c r="B503" s="1"/>
      <c r="C503" s="1"/>
      <c r="D503" s="21" t="s">
        <v>992</v>
      </c>
      <c r="E503" s="21" t="s">
        <v>662</v>
      </c>
      <c r="F503" s="24"/>
      <c r="G503" s="23" t="s">
        <v>993</v>
      </c>
      <c r="H503" s="26">
        <f t="shared" si="4"/>
        <v>93.333333333333329</v>
      </c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 spans="1:28" ht="18.75" customHeight="1">
      <c r="A504" s="1"/>
      <c r="B504" s="1"/>
      <c r="C504" s="1"/>
      <c r="D504" s="21" t="s">
        <v>994</v>
      </c>
      <c r="E504" s="21" t="s">
        <v>662</v>
      </c>
      <c r="F504" s="24"/>
      <c r="G504" s="23" t="s">
        <v>995</v>
      </c>
      <c r="H504" s="26">
        <f t="shared" si="4"/>
        <v>58.916666666666664</v>
      </c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 spans="1:28" ht="18.75" customHeight="1">
      <c r="A505" s="1"/>
      <c r="B505" s="1"/>
      <c r="C505" s="1"/>
      <c r="D505" s="21" t="s">
        <v>996</v>
      </c>
      <c r="E505" s="21" t="s">
        <v>662</v>
      </c>
      <c r="F505" s="24"/>
      <c r="G505" s="23" t="s">
        <v>997</v>
      </c>
      <c r="H505" s="26">
        <f t="shared" si="4"/>
        <v>311.75</v>
      </c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 spans="1:28" ht="18.75" customHeight="1">
      <c r="A506" s="1"/>
      <c r="B506" s="1"/>
      <c r="C506" s="1"/>
      <c r="D506" s="21" t="s">
        <v>998</v>
      </c>
      <c r="E506" s="21" t="s">
        <v>662</v>
      </c>
      <c r="F506" s="24"/>
      <c r="G506" s="23" t="s">
        <v>999</v>
      </c>
      <c r="H506" s="26">
        <f t="shared" si="4"/>
        <v>85.166666666666671</v>
      </c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 spans="1:28" ht="18.75" customHeight="1">
      <c r="A507" s="1"/>
      <c r="B507" s="1"/>
      <c r="C507" s="1"/>
      <c r="D507" s="21" t="s">
        <v>1000</v>
      </c>
      <c r="E507" s="21" t="s">
        <v>662</v>
      </c>
      <c r="F507" s="24"/>
      <c r="G507" s="23" t="s">
        <v>1001</v>
      </c>
      <c r="H507" s="26">
        <f t="shared" si="4"/>
        <v>162.91666666666666</v>
      </c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 spans="1:28" ht="18.75" customHeight="1">
      <c r="A508" s="1"/>
      <c r="B508" s="1"/>
      <c r="C508" s="1"/>
      <c r="D508" s="21" t="s">
        <v>1002</v>
      </c>
      <c r="E508" s="21" t="s">
        <v>662</v>
      </c>
      <c r="F508" s="24"/>
      <c r="G508" s="23" t="s">
        <v>1003</v>
      </c>
      <c r="H508" s="26">
        <f t="shared" si="4"/>
        <v>212.08333333333334</v>
      </c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 spans="1:28" ht="18.75" customHeight="1">
      <c r="A509" s="1"/>
      <c r="B509" s="1"/>
      <c r="C509" s="1"/>
      <c r="D509" s="21" t="s">
        <v>1004</v>
      </c>
      <c r="E509" s="21" t="s">
        <v>662</v>
      </c>
      <c r="F509" s="24"/>
      <c r="G509" s="23" t="s">
        <v>1005</v>
      </c>
      <c r="H509" s="26">
        <f t="shared" si="4"/>
        <v>54</v>
      </c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 spans="1:28" ht="18.75" customHeight="1">
      <c r="A510" s="1"/>
      <c r="B510" s="1"/>
      <c r="C510" s="1"/>
      <c r="D510" s="21" t="s">
        <v>1006</v>
      </c>
      <c r="E510" s="21" t="s">
        <v>662</v>
      </c>
      <c r="F510" s="24"/>
      <c r="G510" s="23" t="s">
        <v>1007</v>
      </c>
      <c r="H510" s="26">
        <f t="shared" si="4"/>
        <v>230.75</v>
      </c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 spans="1:28" ht="18.75" customHeight="1">
      <c r="A511" s="1"/>
      <c r="B511" s="1"/>
      <c r="C511" s="1"/>
      <c r="D511" s="21" t="s">
        <v>1008</v>
      </c>
      <c r="E511" s="21" t="s">
        <v>662</v>
      </c>
      <c r="F511" s="24"/>
      <c r="G511" s="23" t="s">
        <v>1009</v>
      </c>
      <c r="H511" s="26">
        <f t="shared" si="4"/>
        <v>15.916666666666666</v>
      </c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 spans="1:28" ht="18.75" customHeight="1">
      <c r="A512" s="1"/>
      <c r="B512" s="1"/>
      <c r="C512" s="1"/>
      <c r="D512" s="21" t="s">
        <v>1010</v>
      </c>
      <c r="E512" s="21" t="s">
        <v>662</v>
      </c>
      <c r="F512" s="24"/>
      <c r="G512" s="23" t="s">
        <v>1011</v>
      </c>
      <c r="H512" s="26">
        <f t="shared" si="4"/>
        <v>130.16666666666666</v>
      </c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 spans="1:28" ht="18.75" customHeight="1">
      <c r="A513" s="1"/>
      <c r="B513" s="1"/>
      <c r="C513" s="1"/>
      <c r="D513" s="21" t="s">
        <v>1012</v>
      </c>
      <c r="E513" s="21" t="s">
        <v>662</v>
      </c>
      <c r="F513" s="24"/>
      <c r="G513" s="23" t="s">
        <v>1013</v>
      </c>
      <c r="H513" s="26">
        <f t="shared" si="4"/>
        <v>209.33333333333334</v>
      </c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 spans="1:28" ht="18.75" customHeight="1">
      <c r="A514" s="1"/>
      <c r="B514" s="1"/>
      <c r="C514" s="1"/>
      <c r="D514" s="21" t="s">
        <v>1014</v>
      </c>
      <c r="E514" s="21" t="s">
        <v>662</v>
      </c>
      <c r="F514" s="24"/>
      <c r="G514" s="23" t="s">
        <v>1015</v>
      </c>
      <c r="H514" s="26">
        <f t="shared" si="4"/>
        <v>129.75</v>
      </c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 spans="1:28" ht="18.75" customHeight="1">
      <c r="A515" s="1"/>
      <c r="B515" s="1"/>
      <c r="C515" s="1"/>
      <c r="D515" s="21" t="s">
        <v>1016</v>
      </c>
      <c r="E515" s="21" t="s">
        <v>662</v>
      </c>
      <c r="F515" s="24"/>
      <c r="G515" s="23" t="s">
        <v>1017</v>
      </c>
      <c r="H515" s="26">
        <f t="shared" si="4"/>
        <v>308.25</v>
      </c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 spans="1:28" ht="18.75" customHeight="1">
      <c r="A516" s="1"/>
      <c r="B516" s="1"/>
      <c r="C516" s="1"/>
      <c r="D516" s="21" t="s">
        <v>1018</v>
      </c>
      <c r="E516" s="21" t="s">
        <v>662</v>
      </c>
      <c r="F516" s="24"/>
      <c r="G516" s="23" t="s">
        <v>1019</v>
      </c>
      <c r="H516" s="26">
        <f t="shared" si="4"/>
        <v>304.91666666666669</v>
      </c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 spans="1:28" ht="18.75" customHeight="1">
      <c r="A517" s="1"/>
      <c r="B517" s="1"/>
      <c r="C517" s="1"/>
      <c r="D517" s="21" t="s">
        <v>1020</v>
      </c>
      <c r="E517" s="21" t="s">
        <v>662</v>
      </c>
      <c r="F517" s="24"/>
      <c r="G517" s="23" t="s">
        <v>1021</v>
      </c>
      <c r="H517" s="26">
        <f t="shared" si="4"/>
        <v>120.91666666666667</v>
      </c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 spans="1:28" ht="18.75" customHeight="1">
      <c r="A518" s="1"/>
      <c r="B518" s="1"/>
      <c r="C518" s="1"/>
      <c r="D518" s="21" t="s">
        <v>1022</v>
      </c>
      <c r="E518" s="21" t="s">
        <v>662</v>
      </c>
      <c r="F518" s="24"/>
      <c r="G518" s="23" t="s">
        <v>1023</v>
      </c>
      <c r="H518" s="26">
        <f t="shared" si="4"/>
        <v>309.08333333333331</v>
      </c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 spans="1:28" ht="18.75" customHeight="1">
      <c r="A519" s="1"/>
      <c r="B519" s="1"/>
      <c r="C519" s="1"/>
      <c r="D519" s="21" t="s">
        <v>1024</v>
      </c>
      <c r="E519" s="21" t="s">
        <v>662</v>
      </c>
      <c r="F519" s="24"/>
      <c r="G519" s="23" t="s">
        <v>1025</v>
      </c>
      <c r="H519" s="26">
        <f t="shared" si="4"/>
        <v>263</v>
      </c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 spans="1:28" ht="18.75" customHeight="1">
      <c r="A520" s="1"/>
      <c r="B520" s="1"/>
      <c r="C520" s="1"/>
      <c r="D520" s="21" t="s">
        <v>1026</v>
      </c>
      <c r="E520" s="21" t="s">
        <v>662</v>
      </c>
      <c r="F520" s="24"/>
      <c r="G520" s="23" t="s">
        <v>1027</v>
      </c>
      <c r="H520" s="26">
        <f t="shared" si="4"/>
        <v>437.66666666666669</v>
      </c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 spans="1:28" ht="18.75" customHeight="1">
      <c r="A521" s="1"/>
      <c r="B521" s="1"/>
      <c r="C521" s="1"/>
      <c r="D521" s="21" t="s">
        <v>1028</v>
      </c>
      <c r="E521" s="21" t="s">
        <v>662</v>
      </c>
      <c r="F521" s="24"/>
      <c r="G521" s="23" t="s">
        <v>1029</v>
      </c>
      <c r="H521" s="26">
        <f t="shared" si="4"/>
        <v>181.5</v>
      </c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 spans="1:28" ht="18.75" customHeight="1">
      <c r="A522" s="1"/>
      <c r="B522" s="1"/>
      <c r="C522" s="1"/>
      <c r="D522" s="21" t="s">
        <v>1030</v>
      </c>
      <c r="E522" s="21" t="s">
        <v>662</v>
      </c>
      <c r="F522" s="24"/>
      <c r="G522" s="23" t="s">
        <v>1031</v>
      </c>
      <c r="H522" s="26">
        <f t="shared" si="4"/>
        <v>123.08333333333333</v>
      </c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 spans="1:28" ht="18.75" customHeight="1">
      <c r="A523" s="1"/>
      <c r="B523" s="1"/>
      <c r="C523" s="1"/>
      <c r="D523" s="21" t="s">
        <v>1032</v>
      </c>
      <c r="E523" s="21" t="s">
        <v>662</v>
      </c>
      <c r="F523" s="24"/>
      <c r="G523" s="23" t="s">
        <v>1033</v>
      </c>
      <c r="H523" s="26">
        <f t="shared" si="4"/>
        <v>1636.9166666666667</v>
      </c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 spans="1:28" ht="18.75" customHeight="1">
      <c r="A524" s="1"/>
      <c r="B524" s="1"/>
      <c r="C524" s="1"/>
      <c r="D524" s="21" t="s">
        <v>1034</v>
      </c>
      <c r="E524" s="21" t="s">
        <v>662</v>
      </c>
      <c r="F524" s="24"/>
      <c r="G524" s="23" t="s">
        <v>1035</v>
      </c>
      <c r="H524" s="26">
        <f t="shared" si="4"/>
        <v>600.5</v>
      </c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 spans="1:28" ht="18.75" customHeight="1">
      <c r="A525" s="1"/>
      <c r="B525" s="1"/>
      <c r="C525" s="1"/>
      <c r="D525" s="21" t="s">
        <v>1036</v>
      </c>
      <c r="E525" s="21" t="s">
        <v>662</v>
      </c>
      <c r="F525" s="24"/>
      <c r="G525" s="23" t="s">
        <v>1037</v>
      </c>
      <c r="H525" s="26">
        <f t="shared" ref="H525:H628" si="5">G525/12</f>
        <v>229.08333333333334</v>
      </c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 spans="1:28" ht="18.75" customHeight="1">
      <c r="A526" s="1"/>
      <c r="B526" s="1"/>
      <c r="C526" s="1"/>
      <c r="D526" s="21" t="s">
        <v>1038</v>
      </c>
      <c r="E526" s="21" t="s">
        <v>662</v>
      </c>
      <c r="F526" s="24"/>
      <c r="G526" s="23" t="s">
        <v>1039</v>
      </c>
      <c r="H526" s="26">
        <f t="shared" si="5"/>
        <v>43</v>
      </c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 spans="1:28" ht="18.75" customHeight="1">
      <c r="A527" s="1"/>
      <c r="B527" s="1"/>
      <c r="C527" s="1"/>
      <c r="D527" s="21" t="s">
        <v>1040</v>
      </c>
      <c r="E527" s="21" t="s">
        <v>662</v>
      </c>
      <c r="F527" s="24"/>
      <c r="G527" s="23" t="s">
        <v>1041</v>
      </c>
      <c r="H527" s="26">
        <f t="shared" si="5"/>
        <v>214.58333333333334</v>
      </c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 spans="1:28" ht="18.75" customHeight="1">
      <c r="A528" s="1"/>
      <c r="B528" s="1"/>
      <c r="C528" s="1"/>
      <c r="D528" s="21" t="s">
        <v>1042</v>
      </c>
      <c r="E528" s="21" t="s">
        <v>662</v>
      </c>
      <c r="F528" s="24"/>
      <c r="G528" s="23" t="s">
        <v>1043</v>
      </c>
      <c r="H528" s="26">
        <f t="shared" si="5"/>
        <v>1249.8333333333333</v>
      </c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 spans="1:28" ht="18.75" customHeight="1">
      <c r="A529" s="1"/>
      <c r="B529" s="1"/>
      <c r="C529" s="1"/>
      <c r="D529" s="21" t="s">
        <v>1044</v>
      </c>
      <c r="E529" s="21" t="s">
        <v>662</v>
      </c>
      <c r="F529" s="24"/>
      <c r="G529" s="23" t="s">
        <v>1045</v>
      </c>
      <c r="H529" s="26">
        <f t="shared" si="5"/>
        <v>1127.1666666666667</v>
      </c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 spans="1:28" ht="18.75" customHeight="1">
      <c r="A530" s="1"/>
      <c r="B530" s="1"/>
      <c r="C530" s="1"/>
      <c r="D530" s="21" t="s">
        <v>1046</v>
      </c>
      <c r="E530" s="21" t="s">
        <v>662</v>
      </c>
      <c r="F530" s="24"/>
      <c r="G530" s="23" t="s">
        <v>1047</v>
      </c>
      <c r="H530" s="26">
        <f t="shared" si="5"/>
        <v>1625.5</v>
      </c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 spans="1:28" ht="18.75" customHeight="1">
      <c r="A531" s="1"/>
      <c r="B531" s="1"/>
      <c r="C531" s="1"/>
      <c r="D531" s="21" t="s">
        <v>1048</v>
      </c>
      <c r="E531" s="21" t="s">
        <v>662</v>
      </c>
      <c r="F531" s="24"/>
      <c r="G531" s="23" t="s">
        <v>1049</v>
      </c>
      <c r="H531" s="26">
        <f t="shared" si="5"/>
        <v>326.33333333333331</v>
      </c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 spans="1:28" ht="18.75" customHeight="1">
      <c r="A532" s="1"/>
      <c r="B532" s="1"/>
      <c r="C532" s="1"/>
      <c r="D532" s="21" t="s">
        <v>1050</v>
      </c>
      <c r="E532" s="21" t="s">
        <v>662</v>
      </c>
      <c r="F532" s="24"/>
      <c r="G532" s="23" t="s">
        <v>1051</v>
      </c>
      <c r="H532" s="26">
        <f t="shared" si="5"/>
        <v>276.08333333333331</v>
      </c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 spans="1:28" ht="18.75" customHeight="1">
      <c r="A533" s="1"/>
      <c r="B533" s="1"/>
      <c r="C533" s="1"/>
      <c r="D533" s="21" t="s">
        <v>1052</v>
      </c>
      <c r="E533" s="21" t="s">
        <v>662</v>
      </c>
      <c r="F533" s="24"/>
      <c r="G533" s="23" t="s">
        <v>1053</v>
      </c>
      <c r="H533" s="26">
        <f t="shared" si="5"/>
        <v>698.91666666666663</v>
      </c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 spans="1:28" ht="18.75" customHeight="1">
      <c r="A534" s="1"/>
      <c r="B534" s="1"/>
      <c r="C534" s="1"/>
      <c r="D534" s="21" t="s">
        <v>1054</v>
      </c>
      <c r="E534" s="21" t="s">
        <v>662</v>
      </c>
      <c r="F534" s="24"/>
      <c r="G534" s="23" t="s">
        <v>1055</v>
      </c>
      <c r="H534" s="26">
        <f t="shared" si="5"/>
        <v>398.33333333333331</v>
      </c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 spans="1:28" ht="18.75" customHeight="1">
      <c r="A535" s="1"/>
      <c r="B535" s="1"/>
      <c r="C535" s="1"/>
      <c r="D535" s="21" t="s">
        <v>1056</v>
      </c>
      <c r="E535" s="21" t="s">
        <v>662</v>
      </c>
      <c r="F535" s="24"/>
      <c r="G535" s="23" t="s">
        <v>1057</v>
      </c>
      <c r="H535" s="26">
        <f t="shared" si="5"/>
        <v>868.66666666666663</v>
      </c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 spans="1:28" ht="18.75" customHeight="1">
      <c r="A536" s="1"/>
      <c r="B536" s="1"/>
      <c r="C536" s="1"/>
      <c r="D536" s="21" t="s">
        <v>1058</v>
      </c>
      <c r="E536" s="21" t="s">
        <v>662</v>
      </c>
      <c r="F536" s="24"/>
      <c r="G536" s="23" t="s">
        <v>1059</v>
      </c>
      <c r="H536" s="26">
        <f t="shared" si="5"/>
        <v>269.91666666666669</v>
      </c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 spans="1:28" ht="18.75" customHeight="1">
      <c r="A537" s="1"/>
      <c r="B537" s="1"/>
      <c r="C537" s="1"/>
      <c r="D537" s="21" t="s">
        <v>1060</v>
      </c>
      <c r="E537" s="21" t="s">
        <v>662</v>
      </c>
      <c r="F537" s="24"/>
      <c r="G537" s="23" t="s">
        <v>1061</v>
      </c>
      <c r="H537" s="26">
        <f t="shared" si="5"/>
        <v>1376.6666666666667</v>
      </c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 spans="1:28" ht="18.75" customHeight="1">
      <c r="A538" s="1"/>
      <c r="B538" s="1"/>
      <c r="C538" s="1"/>
      <c r="D538" s="21" t="s">
        <v>1062</v>
      </c>
      <c r="E538" s="21" t="s">
        <v>662</v>
      </c>
      <c r="F538" s="24"/>
      <c r="G538" s="23" t="s">
        <v>1063</v>
      </c>
      <c r="H538" s="26">
        <f t="shared" si="5"/>
        <v>521.91666666666663</v>
      </c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 spans="1:28" ht="18.75" customHeight="1">
      <c r="A539" s="1"/>
      <c r="B539" s="1"/>
      <c r="C539" s="1"/>
      <c r="D539" s="21" t="s">
        <v>1064</v>
      </c>
      <c r="E539" s="21" t="s">
        <v>662</v>
      </c>
      <c r="F539" s="24"/>
      <c r="G539" s="23" t="s">
        <v>1065</v>
      </c>
      <c r="H539" s="26">
        <f t="shared" si="5"/>
        <v>551.66666666666663</v>
      </c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 spans="1:28" ht="18.75" customHeight="1">
      <c r="A540" s="1"/>
      <c r="B540" s="1"/>
      <c r="C540" s="1"/>
      <c r="D540" s="21" t="s">
        <v>1066</v>
      </c>
      <c r="E540" s="21" t="s">
        <v>662</v>
      </c>
      <c r="F540" s="24"/>
      <c r="G540" s="23" t="s">
        <v>1067</v>
      </c>
      <c r="H540" s="26">
        <f t="shared" si="5"/>
        <v>193.33333333333334</v>
      </c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 spans="1:28" ht="18.75" customHeight="1">
      <c r="A541" s="1"/>
      <c r="B541" s="1"/>
      <c r="C541" s="1"/>
      <c r="D541" s="21" t="s">
        <v>1068</v>
      </c>
      <c r="E541" s="21" t="s">
        <v>662</v>
      </c>
      <c r="F541" s="24"/>
      <c r="G541" s="23" t="s">
        <v>1069</v>
      </c>
      <c r="H541" s="26">
        <f t="shared" si="5"/>
        <v>25.083333333333332</v>
      </c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 spans="1:28" ht="18.75" customHeight="1">
      <c r="A542" s="1"/>
      <c r="B542" s="1"/>
      <c r="C542" s="1"/>
      <c r="D542" s="21" t="s">
        <v>1070</v>
      </c>
      <c r="E542" s="21" t="s">
        <v>662</v>
      </c>
      <c r="F542" s="24"/>
      <c r="G542" s="23" t="s">
        <v>1071</v>
      </c>
      <c r="H542" s="26">
        <f t="shared" si="5"/>
        <v>154.83333333333334</v>
      </c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 spans="1:28" ht="18.75" customHeight="1">
      <c r="A543" s="1"/>
      <c r="B543" s="1"/>
      <c r="C543" s="1"/>
      <c r="D543" s="21" t="s">
        <v>1072</v>
      </c>
      <c r="E543" s="21" t="s">
        <v>662</v>
      </c>
      <c r="F543" s="24"/>
      <c r="G543" s="23" t="s">
        <v>1073</v>
      </c>
      <c r="H543" s="26">
        <f t="shared" si="5"/>
        <v>706.66666666666663</v>
      </c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 spans="1:28" ht="18.75" customHeight="1">
      <c r="A544" s="1"/>
      <c r="B544" s="1"/>
      <c r="C544" s="1"/>
      <c r="D544" s="21" t="s">
        <v>1074</v>
      </c>
      <c r="E544" s="21" t="s">
        <v>662</v>
      </c>
      <c r="F544" s="24"/>
      <c r="G544" s="23" t="s">
        <v>1075</v>
      </c>
      <c r="H544" s="26">
        <f t="shared" si="5"/>
        <v>47.833333333333336</v>
      </c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 spans="1:28" ht="18.75" customHeight="1">
      <c r="A545" s="1"/>
      <c r="B545" s="1"/>
      <c r="C545" s="1"/>
      <c r="D545" s="21" t="s">
        <v>1076</v>
      </c>
      <c r="E545" s="21" t="s">
        <v>662</v>
      </c>
      <c r="F545" s="24"/>
      <c r="G545" s="23" t="s">
        <v>1077</v>
      </c>
      <c r="H545" s="26">
        <f t="shared" si="5"/>
        <v>53.916666666666664</v>
      </c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 spans="1:28" ht="18.75" customHeight="1">
      <c r="A546" s="1"/>
      <c r="B546" s="1"/>
      <c r="C546" s="1"/>
      <c r="D546" s="21" t="s">
        <v>1078</v>
      </c>
      <c r="E546" s="21" t="s">
        <v>662</v>
      </c>
      <c r="F546" s="24"/>
      <c r="G546" s="23" t="s">
        <v>1079</v>
      </c>
      <c r="H546" s="26">
        <f t="shared" si="5"/>
        <v>193.66666666666666</v>
      </c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 spans="1:28" ht="18.75" customHeight="1">
      <c r="A547" s="1"/>
      <c r="B547" s="1"/>
      <c r="C547" s="1"/>
      <c r="D547" s="21" t="s">
        <v>1080</v>
      </c>
      <c r="E547" s="21" t="s">
        <v>662</v>
      </c>
      <c r="F547" s="24"/>
      <c r="G547" s="23" t="s">
        <v>1081</v>
      </c>
      <c r="H547" s="26">
        <f t="shared" si="5"/>
        <v>42.416666666666664</v>
      </c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 spans="1:28" ht="18.75" customHeight="1">
      <c r="A548" s="1"/>
      <c r="B548" s="1"/>
      <c r="C548" s="1"/>
      <c r="D548" s="21" t="s">
        <v>1082</v>
      </c>
      <c r="E548" s="21" t="s">
        <v>662</v>
      </c>
      <c r="F548" s="24"/>
      <c r="G548" s="23" t="s">
        <v>1083</v>
      </c>
      <c r="H548" s="26">
        <f t="shared" si="5"/>
        <v>18.833333333333332</v>
      </c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 spans="1:28" ht="18.75" customHeight="1">
      <c r="A549" s="1"/>
      <c r="B549" s="1"/>
      <c r="C549" s="1"/>
      <c r="D549" s="21" t="s">
        <v>1084</v>
      </c>
      <c r="E549" s="21" t="s">
        <v>662</v>
      </c>
      <c r="F549" s="24"/>
      <c r="G549" s="23" t="s">
        <v>1085</v>
      </c>
      <c r="H549" s="26">
        <f t="shared" si="5"/>
        <v>179.08333333333334</v>
      </c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 spans="1:28" ht="18.75" customHeight="1">
      <c r="A550" s="1"/>
      <c r="B550" s="1"/>
      <c r="C550" s="1"/>
      <c r="D550" s="21" t="s">
        <v>1086</v>
      </c>
      <c r="E550" s="21" t="s">
        <v>662</v>
      </c>
      <c r="F550" s="24"/>
      <c r="G550" s="23" t="s">
        <v>1087</v>
      </c>
      <c r="H550" s="26">
        <f t="shared" si="5"/>
        <v>1429.8333333333333</v>
      </c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 spans="1:28" ht="18.75" customHeight="1">
      <c r="A551" s="1"/>
      <c r="B551" s="1"/>
      <c r="C551" s="1"/>
      <c r="D551" s="21" t="s">
        <v>1088</v>
      </c>
      <c r="E551" s="21" t="s">
        <v>662</v>
      </c>
      <c r="F551" s="24"/>
      <c r="G551" s="23" t="s">
        <v>1089</v>
      </c>
      <c r="H551" s="26">
        <f t="shared" si="5"/>
        <v>65.416666666666671</v>
      </c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 spans="1:28" ht="18.75" customHeight="1">
      <c r="A552" s="1"/>
      <c r="B552" s="1"/>
      <c r="C552" s="1"/>
      <c r="D552" s="21" t="s">
        <v>1090</v>
      </c>
      <c r="E552" s="21" t="s">
        <v>662</v>
      </c>
      <c r="F552" s="24"/>
      <c r="G552" s="23" t="s">
        <v>1091</v>
      </c>
      <c r="H552" s="26">
        <f t="shared" si="5"/>
        <v>63.916666666666664</v>
      </c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 spans="1:28" ht="18.75" customHeight="1">
      <c r="A553" s="1"/>
      <c r="B553" s="1"/>
      <c r="C553" s="1"/>
      <c r="D553" s="21" t="s">
        <v>1092</v>
      </c>
      <c r="E553" s="21" t="s">
        <v>662</v>
      </c>
      <c r="F553" s="24"/>
      <c r="G553" s="23" t="s">
        <v>1093</v>
      </c>
      <c r="H553" s="26">
        <f t="shared" si="5"/>
        <v>97.166666666666671</v>
      </c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 spans="1:28" ht="18.75" customHeight="1">
      <c r="A554" s="1"/>
      <c r="B554" s="1"/>
      <c r="C554" s="1"/>
      <c r="D554" s="21" t="s">
        <v>1094</v>
      </c>
      <c r="E554" s="21" t="s">
        <v>662</v>
      </c>
      <c r="F554" s="24"/>
      <c r="G554" s="23" t="s">
        <v>1095</v>
      </c>
      <c r="H554" s="26">
        <f t="shared" si="5"/>
        <v>239.16666666666666</v>
      </c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 spans="1:28" ht="18.75" customHeight="1">
      <c r="A555" s="1"/>
      <c r="B555" s="1"/>
      <c r="C555" s="1"/>
      <c r="D555" s="21" t="s">
        <v>1096</v>
      </c>
      <c r="E555" s="21" t="s">
        <v>662</v>
      </c>
      <c r="F555" s="24"/>
      <c r="G555" s="23" t="s">
        <v>1097</v>
      </c>
      <c r="H555" s="26">
        <f t="shared" si="5"/>
        <v>32</v>
      </c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 spans="1:28" ht="18.75" customHeight="1">
      <c r="A556" s="1"/>
      <c r="B556" s="1"/>
      <c r="C556" s="1"/>
      <c r="D556" s="21" t="s">
        <v>1098</v>
      </c>
      <c r="E556" s="21" t="s">
        <v>662</v>
      </c>
      <c r="F556" s="24"/>
      <c r="G556" s="23" t="s">
        <v>1099</v>
      </c>
      <c r="H556" s="26">
        <f t="shared" si="5"/>
        <v>369.83333333333331</v>
      </c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 spans="1:28" ht="18.75" customHeight="1">
      <c r="A557" s="1"/>
      <c r="B557" s="1"/>
      <c r="C557" s="1"/>
      <c r="D557" s="21" t="s">
        <v>1100</v>
      </c>
      <c r="E557" s="21" t="s">
        <v>662</v>
      </c>
      <c r="F557" s="24"/>
      <c r="G557" s="23" t="s">
        <v>1101</v>
      </c>
      <c r="H557" s="26">
        <f t="shared" si="5"/>
        <v>625.83333333333337</v>
      </c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 spans="1:28" ht="18.75" customHeight="1">
      <c r="A558" s="1"/>
      <c r="B558" s="1"/>
      <c r="C558" s="1"/>
      <c r="D558" s="21" t="s">
        <v>1102</v>
      </c>
      <c r="E558" s="21" t="s">
        <v>662</v>
      </c>
      <c r="F558" s="24"/>
      <c r="G558" s="23" t="s">
        <v>1103</v>
      </c>
      <c r="H558" s="26">
        <f t="shared" si="5"/>
        <v>50.083333333333336</v>
      </c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 spans="1:28" ht="18.75" customHeight="1">
      <c r="A559" s="1"/>
      <c r="B559" s="1"/>
      <c r="C559" s="1"/>
      <c r="D559" s="21" t="s">
        <v>1104</v>
      </c>
      <c r="E559" s="21" t="s">
        <v>662</v>
      </c>
      <c r="F559" s="24"/>
      <c r="G559" s="23" t="s">
        <v>1105</v>
      </c>
      <c r="H559" s="26">
        <f t="shared" si="5"/>
        <v>1231.75</v>
      </c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 spans="1:28" ht="18.75" customHeight="1">
      <c r="A560" s="1"/>
      <c r="B560" s="1"/>
      <c r="C560" s="1"/>
      <c r="D560" s="21" t="s">
        <v>1106</v>
      </c>
      <c r="E560" s="21" t="s">
        <v>662</v>
      </c>
      <c r="F560" s="24"/>
      <c r="G560" s="23" t="s">
        <v>589</v>
      </c>
      <c r="H560" s="26">
        <f t="shared" si="5"/>
        <v>129.91666666666666</v>
      </c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 spans="1:28" ht="18.75" customHeight="1">
      <c r="A561" s="1"/>
      <c r="B561" s="1"/>
      <c r="C561" s="1"/>
      <c r="D561" s="21" t="s">
        <v>1107</v>
      </c>
      <c r="E561" s="21" t="s">
        <v>662</v>
      </c>
      <c r="F561" s="24"/>
      <c r="G561" s="23" t="s">
        <v>1108</v>
      </c>
      <c r="H561" s="26">
        <f t="shared" si="5"/>
        <v>7.916666666666667</v>
      </c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 spans="1:28" ht="18.75" customHeight="1">
      <c r="A562" s="1"/>
      <c r="B562" s="1"/>
      <c r="C562" s="1"/>
      <c r="D562" s="21" t="s">
        <v>1109</v>
      </c>
      <c r="E562" s="21" t="s">
        <v>662</v>
      </c>
      <c r="F562" s="24"/>
      <c r="G562" s="23" t="s">
        <v>1110</v>
      </c>
      <c r="H562" s="26">
        <f t="shared" si="5"/>
        <v>30.416666666666668</v>
      </c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 spans="1:28" ht="18.75" customHeight="1">
      <c r="A563" s="1"/>
      <c r="B563" s="1"/>
      <c r="C563" s="1"/>
      <c r="D563" s="21" t="s">
        <v>1111</v>
      </c>
      <c r="E563" s="21" t="s">
        <v>662</v>
      </c>
      <c r="F563" s="24"/>
      <c r="G563" s="23" t="s">
        <v>1112</v>
      </c>
      <c r="H563" s="26">
        <f t="shared" si="5"/>
        <v>47.416666666666664</v>
      </c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 spans="1:28" ht="18.75" customHeight="1">
      <c r="A564" s="1"/>
      <c r="B564" s="1"/>
      <c r="C564" s="1"/>
      <c r="D564" s="21" t="s">
        <v>1113</v>
      </c>
      <c r="E564" s="21" t="s">
        <v>662</v>
      </c>
      <c r="F564" s="24"/>
      <c r="G564" s="23" t="s">
        <v>1114</v>
      </c>
      <c r="H564" s="26">
        <f t="shared" si="5"/>
        <v>26</v>
      </c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 spans="1:28" ht="18.75" customHeight="1">
      <c r="A565" s="1"/>
      <c r="B565" s="1"/>
      <c r="C565" s="1"/>
      <c r="D565" s="21" t="s">
        <v>1115</v>
      </c>
      <c r="E565" s="21" t="s">
        <v>662</v>
      </c>
      <c r="F565" s="24"/>
      <c r="G565" s="23" t="s">
        <v>1116</v>
      </c>
      <c r="H565" s="26">
        <f t="shared" si="5"/>
        <v>150.41666666666666</v>
      </c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 spans="1:28" ht="18.75" customHeight="1">
      <c r="A566" s="1"/>
      <c r="B566" s="1"/>
      <c r="C566" s="1"/>
      <c r="D566" s="21" t="s">
        <v>1117</v>
      </c>
      <c r="E566" s="21" t="s">
        <v>662</v>
      </c>
      <c r="F566" s="24"/>
      <c r="G566" s="23" t="s">
        <v>1118</v>
      </c>
      <c r="H566" s="26">
        <f t="shared" si="5"/>
        <v>44.666666666666664</v>
      </c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 spans="1:28" ht="18.75" customHeight="1">
      <c r="A567" s="1"/>
      <c r="B567" s="1"/>
      <c r="C567" s="1"/>
      <c r="D567" s="21" t="s">
        <v>1119</v>
      </c>
      <c r="E567" s="21" t="s">
        <v>662</v>
      </c>
      <c r="F567" s="24"/>
      <c r="G567" s="23" t="s">
        <v>1120</v>
      </c>
      <c r="H567" s="26">
        <f t="shared" si="5"/>
        <v>106.75</v>
      </c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 spans="1:28" ht="18.75" customHeight="1">
      <c r="A568" s="1"/>
      <c r="B568" s="1"/>
      <c r="C568" s="1"/>
      <c r="D568" s="21" t="s">
        <v>1121</v>
      </c>
      <c r="E568" s="21" t="s">
        <v>662</v>
      </c>
      <c r="F568" s="24"/>
      <c r="G568" s="23" t="s">
        <v>1122</v>
      </c>
      <c r="H568" s="26">
        <f t="shared" si="5"/>
        <v>191.41666666666666</v>
      </c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 spans="1:28" ht="18.75" customHeight="1">
      <c r="A569" s="1"/>
      <c r="B569" s="1"/>
      <c r="C569" s="1"/>
      <c r="D569" s="21" t="s">
        <v>1123</v>
      </c>
      <c r="E569" s="21" t="s">
        <v>662</v>
      </c>
      <c r="F569" s="24"/>
      <c r="G569" s="23" t="s">
        <v>1124</v>
      </c>
      <c r="H569" s="26">
        <f t="shared" si="5"/>
        <v>159.83333333333334</v>
      </c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 spans="1:28" ht="18.75" customHeight="1">
      <c r="A570" s="1"/>
      <c r="B570" s="1"/>
      <c r="C570" s="1"/>
      <c r="D570" s="21" t="s">
        <v>1125</v>
      </c>
      <c r="E570" s="21" t="s">
        <v>662</v>
      </c>
      <c r="F570" s="24"/>
      <c r="G570" s="23" t="s">
        <v>1126</v>
      </c>
      <c r="H570" s="26">
        <f t="shared" si="5"/>
        <v>32.25</v>
      </c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 spans="1:28" ht="18.75" customHeight="1">
      <c r="A571" s="1"/>
      <c r="B571" s="1"/>
      <c r="C571" s="1"/>
      <c r="D571" s="21" t="s">
        <v>1127</v>
      </c>
      <c r="E571" s="21" t="s">
        <v>662</v>
      </c>
      <c r="F571" s="24"/>
      <c r="G571" s="23" t="s">
        <v>1128</v>
      </c>
      <c r="H571" s="26">
        <f t="shared" si="5"/>
        <v>158</v>
      </c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 spans="1:28" ht="18.75" customHeight="1">
      <c r="A572" s="1"/>
      <c r="B572" s="1"/>
      <c r="C572" s="1"/>
      <c r="D572" s="21" t="s">
        <v>1129</v>
      </c>
      <c r="E572" s="21" t="s">
        <v>662</v>
      </c>
      <c r="F572" s="24"/>
      <c r="G572" s="23" t="s">
        <v>1130</v>
      </c>
      <c r="H572" s="26">
        <f t="shared" si="5"/>
        <v>241</v>
      </c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 spans="1:28" ht="18.75" customHeight="1">
      <c r="A573" s="1"/>
      <c r="B573" s="1"/>
      <c r="C573" s="1"/>
      <c r="D573" s="21" t="s">
        <v>1131</v>
      </c>
      <c r="E573" s="21" t="s">
        <v>662</v>
      </c>
      <c r="F573" s="24"/>
      <c r="G573" s="23" t="s">
        <v>1132</v>
      </c>
      <c r="H573" s="26">
        <f t="shared" si="5"/>
        <v>105.33333333333333</v>
      </c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 spans="1:28" ht="18.75" customHeight="1">
      <c r="A574" s="1"/>
      <c r="B574" s="1"/>
      <c r="C574" s="1"/>
      <c r="D574" s="21" t="s">
        <v>1133</v>
      </c>
      <c r="E574" s="21" t="s">
        <v>662</v>
      </c>
      <c r="F574" s="24"/>
      <c r="G574" s="23" t="s">
        <v>1134</v>
      </c>
      <c r="H574" s="26">
        <f t="shared" si="5"/>
        <v>338.33333333333331</v>
      </c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 spans="1:28" ht="18.75" customHeight="1">
      <c r="A575" s="1"/>
      <c r="B575" s="1"/>
      <c r="C575" s="1"/>
      <c r="D575" s="21" t="s">
        <v>1135</v>
      </c>
      <c r="E575" s="21" t="s">
        <v>662</v>
      </c>
      <c r="F575" s="24"/>
      <c r="G575" s="23" t="s">
        <v>1136</v>
      </c>
      <c r="H575" s="26">
        <f t="shared" si="5"/>
        <v>485.58333333333331</v>
      </c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 spans="1:28" ht="18.75" customHeight="1">
      <c r="A576" s="1"/>
      <c r="B576" s="1"/>
      <c r="C576" s="1"/>
      <c r="D576" s="21" t="s">
        <v>1137</v>
      </c>
      <c r="E576" s="21" t="s">
        <v>662</v>
      </c>
      <c r="F576" s="24"/>
      <c r="G576" s="23" t="s">
        <v>1138</v>
      </c>
      <c r="H576" s="26">
        <f t="shared" si="5"/>
        <v>178.41666666666666</v>
      </c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 spans="1:28" ht="18.75" customHeight="1">
      <c r="A577" s="1"/>
      <c r="B577" s="1"/>
      <c r="C577" s="1"/>
      <c r="D577" s="21" t="s">
        <v>1139</v>
      </c>
      <c r="E577" s="21" t="s">
        <v>662</v>
      </c>
      <c r="F577" s="24"/>
      <c r="G577" s="23" t="s">
        <v>1140</v>
      </c>
      <c r="H577" s="26">
        <f t="shared" si="5"/>
        <v>636.75</v>
      </c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 spans="1:28" ht="18.75" customHeight="1">
      <c r="A578" s="1"/>
      <c r="B578" s="1"/>
      <c r="C578" s="1"/>
      <c r="D578" s="21" t="s">
        <v>1141</v>
      </c>
      <c r="E578" s="21" t="s">
        <v>662</v>
      </c>
      <c r="F578" s="24"/>
      <c r="G578" s="23" t="s">
        <v>905</v>
      </c>
      <c r="H578" s="26">
        <f t="shared" si="5"/>
        <v>140.16666666666666</v>
      </c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 spans="1:28" ht="18.75" customHeight="1">
      <c r="A579" s="1"/>
      <c r="B579" s="1"/>
      <c r="C579" s="1"/>
      <c r="D579" s="21" t="s">
        <v>1142</v>
      </c>
      <c r="E579" s="21" t="s">
        <v>662</v>
      </c>
      <c r="F579" s="24"/>
      <c r="G579" s="23" t="s">
        <v>1143</v>
      </c>
      <c r="H579" s="26">
        <f t="shared" si="5"/>
        <v>905.58333333333337</v>
      </c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 spans="1:28" ht="18.75" customHeight="1">
      <c r="A580" s="1"/>
      <c r="B580" s="1"/>
      <c r="C580" s="1"/>
      <c r="D580" s="21" t="s">
        <v>1144</v>
      </c>
      <c r="E580" s="21" t="s">
        <v>662</v>
      </c>
      <c r="F580" s="24"/>
      <c r="G580" s="23" t="s">
        <v>1145</v>
      </c>
      <c r="H580" s="26">
        <f t="shared" si="5"/>
        <v>560.5</v>
      </c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 spans="1:28" ht="18.75" customHeight="1">
      <c r="A581" s="1"/>
      <c r="B581" s="1"/>
      <c r="C581" s="1"/>
      <c r="D581" s="21" t="s">
        <v>1146</v>
      </c>
      <c r="E581" s="21" t="s">
        <v>662</v>
      </c>
      <c r="F581" s="24"/>
      <c r="G581" s="23" t="s">
        <v>1147</v>
      </c>
      <c r="H581" s="26">
        <f t="shared" si="5"/>
        <v>254.66666666666666</v>
      </c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 spans="1:28" ht="18.75" customHeight="1">
      <c r="A582" s="1"/>
      <c r="B582" s="1"/>
      <c r="C582" s="1"/>
      <c r="D582" s="21" t="s">
        <v>1148</v>
      </c>
      <c r="E582" s="21" t="s">
        <v>662</v>
      </c>
      <c r="F582" s="24"/>
      <c r="G582" s="23" t="s">
        <v>1149</v>
      </c>
      <c r="H582" s="26">
        <f t="shared" si="5"/>
        <v>543</v>
      </c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 spans="1:28" ht="18.75" customHeight="1">
      <c r="A583" s="1"/>
      <c r="B583" s="1"/>
      <c r="C583" s="1"/>
      <c r="D583" s="21" t="s">
        <v>1150</v>
      </c>
      <c r="E583" s="21" t="s">
        <v>662</v>
      </c>
      <c r="F583" s="24"/>
      <c r="G583" s="23" t="s">
        <v>1151</v>
      </c>
      <c r="H583" s="26">
        <f t="shared" si="5"/>
        <v>678.83333333333337</v>
      </c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 spans="1:28" ht="18.75" customHeight="1">
      <c r="A584" s="1"/>
      <c r="B584" s="1"/>
      <c r="C584" s="1"/>
      <c r="D584" s="21" t="s">
        <v>1152</v>
      </c>
      <c r="E584" s="21" t="s">
        <v>662</v>
      </c>
      <c r="F584" s="24"/>
      <c r="G584" s="23" t="s">
        <v>1153</v>
      </c>
      <c r="H584" s="26">
        <f t="shared" si="5"/>
        <v>493.16666666666669</v>
      </c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 spans="1:28" ht="18.75" customHeight="1">
      <c r="A585" s="1"/>
      <c r="B585" s="1"/>
      <c r="C585" s="1"/>
      <c r="D585" s="21" t="s">
        <v>1154</v>
      </c>
      <c r="E585" s="21" t="s">
        <v>662</v>
      </c>
      <c r="F585" s="24"/>
      <c r="G585" s="23" t="s">
        <v>1155</v>
      </c>
      <c r="H585" s="26">
        <f t="shared" si="5"/>
        <v>84.166666666666671</v>
      </c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 spans="1:28" ht="18.75" customHeight="1">
      <c r="A586" s="1"/>
      <c r="B586" s="1"/>
      <c r="C586" s="1"/>
      <c r="D586" s="21" t="s">
        <v>1156</v>
      </c>
      <c r="E586" s="21" t="s">
        <v>662</v>
      </c>
      <c r="F586" s="24"/>
      <c r="G586" s="23" t="s">
        <v>1157</v>
      </c>
      <c r="H586" s="26">
        <f t="shared" si="5"/>
        <v>23.416666666666668</v>
      </c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 spans="1:28" ht="18.75" customHeight="1">
      <c r="A587" s="1"/>
      <c r="B587" s="1"/>
      <c r="C587" s="1"/>
      <c r="D587" s="21" t="s">
        <v>1158</v>
      </c>
      <c r="E587" s="21" t="s">
        <v>662</v>
      </c>
      <c r="F587" s="24"/>
      <c r="G587" s="23" t="s">
        <v>1159</v>
      </c>
      <c r="H587" s="26">
        <f t="shared" si="5"/>
        <v>133.25</v>
      </c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 spans="1:28" ht="18.75" customHeight="1">
      <c r="A588" s="1"/>
      <c r="B588" s="1"/>
      <c r="C588" s="1"/>
      <c r="D588" s="21" t="s">
        <v>1160</v>
      </c>
      <c r="E588" s="21" t="s">
        <v>662</v>
      </c>
      <c r="F588" s="24"/>
      <c r="G588" s="23" t="s">
        <v>1161</v>
      </c>
      <c r="H588" s="26">
        <f t="shared" si="5"/>
        <v>210.5</v>
      </c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 spans="1:28" ht="18.75" customHeight="1">
      <c r="A589" s="1"/>
      <c r="B589" s="1"/>
      <c r="C589" s="1"/>
      <c r="D589" s="21" t="s">
        <v>1162</v>
      </c>
      <c r="E589" s="21" t="s">
        <v>662</v>
      </c>
      <c r="F589" s="24"/>
      <c r="G589" s="23" t="s">
        <v>768</v>
      </c>
      <c r="H589" s="26">
        <f t="shared" si="5"/>
        <v>29</v>
      </c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 spans="1:28" ht="18.75" customHeight="1">
      <c r="A590" s="1"/>
      <c r="B590" s="1"/>
      <c r="C590" s="1"/>
      <c r="D590" s="21" t="s">
        <v>1163</v>
      </c>
      <c r="E590" s="21" t="s">
        <v>662</v>
      </c>
      <c r="F590" s="24"/>
      <c r="G590" s="23" t="s">
        <v>1164</v>
      </c>
      <c r="H590" s="26">
        <f t="shared" si="5"/>
        <v>191.58333333333334</v>
      </c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 spans="1:28" ht="18.75" customHeight="1">
      <c r="A591" s="1"/>
      <c r="B591" s="1"/>
      <c r="C591" s="1"/>
      <c r="D591" s="21" t="s">
        <v>1165</v>
      </c>
      <c r="E591" s="21" t="s">
        <v>662</v>
      </c>
      <c r="F591" s="24"/>
      <c r="G591" s="23" t="s">
        <v>1166</v>
      </c>
      <c r="H591" s="26">
        <f t="shared" si="5"/>
        <v>126.58333333333333</v>
      </c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 spans="1:28" ht="18.75" customHeight="1">
      <c r="A592" s="1"/>
      <c r="B592" s="1"/>
      <c r="C592" s="1"/>
      <c r="D592" s="21" t="s">
        <v>1167</v>
      </c>
      <c r="E592" s="21" t="s">
        <v>662</v>
      </c>
      <c r="F592" s="24"/>
      <c r="G592" s="23" t="s">
        <v>1168</v>
      </c>
      <c r="H592" s="26">
        <f t="shared" si="5"/>
        <v>1397.25</v>
      </c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 spans="1:28" ht="18.75" customHeight="1">
      <c r="A593" s="1"/>
      <c r="B593" s="1"/>
      <c r="C593" s="1"/>
      <c r="D593" s="21" t="s">
        <v>1169</v>
      </c>
      <c r="E593" s="21" t="s">
        <v>662</v>
      </c>
      <c r="F593" s="24"/>
      <c r="G593" s="23" t="s">
        <v>1170</v>
      </c>
      <c r="H593" s="26">
        <f t="shared" si="5"/>
        <v>22.583333333333332</v>
      </c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 spans="1:28" ht="18.75" customHeight="1">
      <c r="A594" s="1"/>
      <c r="B594" s="1"/>
      <c r="C594" s="1"/>
      <c r="D594" s="21" t="s">
        <v>1171</v>
      </c>
      <c r="E594" s="21" t="s">
        <v>662</v>
      </c>
      <c r="F594" s="24"/>
      <c r="G594" s="23" t="s">
        <v>1172</v>
      </c>
      <c r="H594" s="26">
        <f t="shared" si="5"/>
        <v>771.5</v>
      </c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 spans="1:28" ht="18.75" customHeight="1">
      <c r="A595" s="1"/>
      <c r="B595" s="1"/>
      <c r="C595" s="1"/>
      <c r="D595" s="21" t="s">
        <v>1173</v>
      </c>
      <c r="E595" s="21" t="s">
        <v>662</v>
      </c>
      <c r="F595" s="24"/>
      <c r="G595" s="23" t="s">
        <v>1174</v>
      </c>
      <c r="H595" s="26">
        <f t="shared" si="5"/>
        <v>375</v>
      </c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 spans="1:28" ht="18.75" customHeight="1">
      <c r="A596" s="1"/>
      <c r="B596" s="1"/>
      <c r="C596" s="1"/>
      <c r="D596" s="21" t="s">
        <v>1175</v>
      </c>
      <c r="E596" s="21" t="s">
        <v>662</v>
      </c>
      <c r="F596" s="24"/>
      <c r="G596" s="23" t="s">
        <v>1176</v>
      </c>
      <c r="H596" s="26">
        <f t="shared" si="5"/>
        <v>240.41666666666666</v>
      </c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 spans="1:28" ht="18.75" customHeight="1">
      <c r="A597" s="1"/>
      <c r="B597" s="1"/>
      <c r="C597" s="1"/>
      <c r="D597" s="21" t="s">
        <v>1177</v>
      </c>
      <c r="E597" s="21" t="s">
        <v>662</v>
      </c>
      <c r="F597" s="24"/>
      <c r="G597" s="23" t="s">
        <v>1178</v>
      </c>
      <c r="H597" s="26">
        <f t="shared" si="5"/>
        <v>63.583333333333336</v>
      </c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 spans="1:28" ht="18.75" customHeight="1">
      <c r="A598" s="1"/>
      <c r="B598" s="1"/>
      <c r="C598" s="1"/>
      <c r="D598" s="21" t="s">
        <v>1179</v>
      </c>
      <c r="E598" s="21" t="s">
        <v>662</v>
      </c>
      <c r="F598" s="24"/>
      <c r="G598" s="23" t="s">
        <v>1180</v>
      </c>
      <c r="H598" s="26">
        <f t="shared" si="5"/>
        <v>414</v>
      </c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 spans="1:28" ht="18.75" customHeight="1">
      <c r="A599" s="1"/>
      <c r="B599" s="1"/>
      <c r="C599" s="1"/>
      <c r="D599" s="21" t="s">
        <v>1181</v>
      </c>
      <c r="E599" s="21" t="s">
        <v>662</v>
      </c>
      <c r="F599" s="24"/>
      <c r="G599" s="23" t="s">
        <v>1182</v>
      </c>
      <c r="H599" s="26">
        <f t="shared" si="5"/>
        <v>422.25</v>
      </c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 spans="1:28" ht="18.75" customHeight="1">
      <c r="A600" s="1"/>
      <c r="B600" s="1"/>
      <c r="C600" s="1"/>
      <c r="D600" s="21" t="s">
        <v>1183</v>
      </c>
      <c r="E600" s="21" t="s">
        <v>662</v>
      </c>
      <c r="F600" s="24"/>
      <c r="G600" s="23" t="s">
        <v>1184</v>
      </c>
      <c r="H600" s="26">
        <f t="shared" si="5"/>
        <v>673.08333333333337</v>
      </c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 spans="1:28" ht="18.75" customHeight="1">
      <c r="A601" s="1"/>
      <c r="B601" s="1"/>
      <c r="C601" s="1"/>
      <c r="D601" s="21" t="s">
        <v>1185</v>
      </c>
      <c r="E601" s="21" t="s">
        <v>662</v>
      </c>
      <c r="F601" s="24"/>
      <c r="G601" s="23" t="s">
        <v>1186</v>
      </c>
      <c r="H601" s="26">
        <f t="shared" si="5"/>
        <v>378.08333333333331</v>
      </c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 spans="1:28" ht="18.75" customHeight="1">
      <c r="A602" s="1"/>
      <c r="B602" s="1"/>
      <c r="C602" s="1"/>
      <c r="D602" s="21" t="s">
        <v>1187</v>
      </c>
      <c r="E602" s="21" t="s">
        <v>662</v>
      </c>
      <c r="F602" s="24"/>
      <c r="G602" s="23" t="s">
        <v>1188</v>
      </c>
      <c r="H602" s="26">
        <f t="shared" si="5"/>
        <v>1130.1666666666667</v>
      </c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 spans="1:28" ht="18.75" customHeight="1">
      <c r="A603" s="1"/>
      <c r="B603" s="1"/>
      <c r="C603" s="1"/>
      <c r="D603" s="21" t="s">
        <v>1189</v>
      </c>
      <c r="E603" s="21" t="s">
        <v>662</v>
      </c>
      <c r="F603" s="24"/>
      <c r="G603" s="23" t="s">
        <v>1190</v>
      </c>
      <c r="H603" s="26">
        <f t="shared" si="5"/>
        <v>769</v>
      </c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 spans="1:28" ht="18.75" customHeight="1">
      <c r="A604" s="1"/>
      <c r="B604" s="1"/>
      <c r="C604" s="1"/>
      <c r="D604" s="21" t="s">
        <v>1191</v>
      </c>
      <c r="E604" s="21" t="s">
        <v>662</v>
      </c>
      <c r="F604" s="24"/>
      <c r="G604" s="23" t="s">
        <v>1192</v>
      </c>
      <c r="H604" s="26">
        <f t="shared" si="5"/>
        <v>488.58333333333331</v>
      </c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 spans="1:28" ht="18.75" customHeight="1">
      <c r="A605" s="1"/>
      <c r="B605" s="1"/>
      <c r="C605" s="1"/>
      <c r="D605" s="21" t="s">
        <v>1193</v>
      </c>
      <c r="E605" s="21" t="s">
        <v>662</v>
      </c>
      <c r="F605" s="24"/>
      <c r="G605" s="23" t="s">
        <v>1194</v>
      </c>
      <c r="H605" s="26">
        <f t="shared" si="5"/>
        <v>512.41666666666663</v>
      </c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 spans="1:28" ht="18.75" customHeight="1">
      <c r="A606" s="1"/>
      <c r="B606" s="1"/>
      <c r="C606" s="1"/>
      <c r="D606" s="21" t="s">
        <v>1195</v>
      </c>
      <c r="E606" s="21" t="s">
        <v>662</v>
      </c>
      <c r="F606" s="24"/>
      <c r="G606" s="23" t="s">
        <v>1196</v>
      </c>
      <c r="H606" s="26">
        <f t="shared" si="5"/>
        <v>332</v>
      </c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 spans="1:28" ht="18.75" customHeight="1">
      <c r="A607" s="1"/>
      <c r="B607" s="1"/>
      <c r="C607" s="1"/>
      <c r="D607" s="21" t="s">
        <v>1197</v>
      </c>
      <c r="E607" s="21" t="s">
        <v>662</v>
      </c>
      <c r="F607" s="24"/>
      <c r="G607" s="23" t="s">
        <v>1198</v>
      </c>
      <c r="H607" s="26">
        <f t="shared" si="5"/>
        <v>34.5</v>
      </c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 spans="1:28" ht="18.75" customHeight="1">
      <c r="A608" s="1"/>
      <c r="B608" s="1"/>
      <c r="C608" s="1"/>
      <c r="D608" s="21" t="s">
        <v>1199</v>
      </c>
      <c r="E608" s="21" t="s">
        <v>662</v>
      </c>
      <c r="F608" s="24"/>
      <c r="G608" s="23" t="s">
        <v>1200</v>
      </c>
      <c r="H608" s="26">
        <f t="shared" si="5"/>
        <v>242.5</v>
      </c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 spans="1:28" ht="18.75" customHeight="1">
      <c r="A609" s="1"/>
      <c r="B609" s="1"/>
      <c r="C609" s="1"/>
      <c r="D609" s="21" t="s">
        <v>1201</v>
      </c>
      <c r="E609" s="21" t="s">
        <v>662</v>
      </c>
      <c r="F609" s="24"/>
      <c r="G609" s="23" t="s">
        <v>1202</v>
      </c>
      <c r="H609" s="26">
        <f t="shared" si="5"/>
        <v>221.91666666666666</v>
      </c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 spans="1:28" ht="18.75" customHeight="1">
      <c r="A610" s="1"/>
      <c r="B610" s="1"/>
      <c r="C610" s="1"/>
      <c r="D610" s="21" t="s">
        <v>1203</v>
      </c>
      <c r="E610" s="21" t="s">
        <v>662</v>
      </c>
      <c r="F610" s="24"/>
      <c r="G610" s="23" t="s">
        <v>1204</v>
      </c>
      <c r="H610" s="26">
        <f t="shared" si="5"/>
        <v>3.1666666666666665</v>
      </c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 spans="1:28" ht="18.75" customHeight="1">
      <c r="A611" s="1"/>
      <c r="B611" s="1"/>
      <c r="C611" s="1"/>
      <c r="D611" s="21" t="s">
        <v>1205</v>
      </c>
      <c r="E611" s="21" t="s">
        <v>662</v>
      </c>
      <c r="F611" s="24"/>
      <c r="G611" s="23" t="s">
        <v>1206</v>
      </c>
      <c r="H611" s="26">
        <f t="shared" si="5"/>
        <v>114.25</v>
      </c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 spans="1:28" ht="18.75" customHeight="1">
      <c r="A612" s="1"/>
      <c r="B612" s="1"/>
      <c r="C612" s="1"/>
      <c r="D612" s="21" t="s">
        <v>1207</v>
      </c>
      <c r="E612" s="21" t="s">
        <v>662</v>
      </c>
      <c r="F612" s="24"/>
      <c r="G612" s="23" t="s">
        <v>1208</v>
      </c>
      <c r="H612" s="26">
        <f t="shared" si="5"/>
        <v>204.33333333333334</v>
      </c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 spans="1:28" ht="18.75" customHeight="1">
      <c r="A613" s="1"/>
      <c r="B613" s="1"/>
      <c r="C613" s="1"/>
      <c r="D613" s="21" t="s">
        <v>1209</v>
      </c>
      <c r="E613" s="21" t="s">
        <v>662</v>
      </c>
      <c r="F613" s="24"/>
      <c r="G613" s="23" t="s">
        <v>1210</v>
      </c>
      <c r="H613" s="26">
        <f t="shared" si="5"/>
        <v>273.75</v>
      </c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 spans="1:28" ht="18.75" customHeight="1">
      <c r="A614" s="1"/>
      <c r="B614" s="1"/>
      <c r="C614" s="1"/>
      <c r="D614" s="21" t="s">
        <v>1211</v>
      </c>
      <c r="E614" s="21" t="s">
        <v>662</v>
      </c>
      <c r="F614" s="24"/>
      <c r="G614" s="23" t="s">
        <v>1212</v>
      </c>
      <c r="H614" s="26">
        <f t="shared" si="5"/>
        <v>25.166666666666668</v>
      </c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 spans="1:28" ht="18.75" customHeight="1">
      <c r="A615" s="1"/>
      <c r="B615" s="1"/>
      <c r="C615" s="1"/>
      <c r="D615" s="21" t="s">
        <v>1213</v>
      </c>
      <c r="E615" s="21" t="s">
        <v>662</v>
      </c>
      <c r="F615" s="24"/>
      <c r="G615" s="23" t="s">
        <v>1214</v>
      </c>
      <c r="H615" s="26">
        <f t="shared" si="5"/>
        <v>19</v>
      </c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 spans="1:28" ht="18.75" customHeight="1">
      <c r="A616" s="1"/>
      <c r="B616" s="1"/>
      <c r="C616" s="1"/>
      <c r="D616" s="21" t="s">
        <v>1215</v>
      </c>
      <c r="E616" s="21" t="s">
        <v>662</v>
      </c>
      <c r="F616" s="24"/>
      <c r="G616" s="23" t="s">
        <v>1216</v>
      </c>
      <c r="H616" s="26">
        <f t="shared" si="5"/>
        <v>330.41666666666669</v>
      </c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 spans="1:28" ht="18.75" customHeight="1">
      <c r="A617" s="1"/>
      <c r="B617" s="1"/>
      <c r="C617" s="1"/>
      <c r="D617" s="21" t="s">
        <v>1217</v>
      </c>
      <c r="E617" s="21" t="s">
        <v>662</v>
      </c>
      <c r="F617" s="24"/>
      <c r="G617" s="23" t="s">
        <v>1218</v>
      </c>
      <c r="H617" s="26">
        <f t="shared" si="5"/>
        <v>241.83333333333334</v>
      </c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 spans="1:28" ht="18.75" customHeight="1">
      <c r="A618" s="1"/>
      <c r="B618" s="1"/>
      <c r="C618" s="1"/>
      <c r="D618" s="21" t="s">
        <v>1219</v>
      </c>
      <c r="E618" s="21" t="s">
        <v>662</v>
      </c>
      <c r="F618" s="24"/>
      <c r="G618" s="23" t="s">
        <v>1220</v>
      </c>
      <c r="H618" s="26">
        <f t="shared" si="5"/>
        <v>203.83333333333334</v>
      </c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 spans="1:28" ht="18.75" customHeight="1">
      <c r="A619" s="1"/>
      <c r="B619" s="1"/>
      <c r="C619" s="1"/>
      <c r="D619" s="21" t="s">
        <v>1221</v>
      </c>
      <c r="E619" s="21" t="s">
        <v>662</v>
      </c>
      <c r="F619" s="24"/>
      <c r="G619" s="23" t="s">
        <v>1222</v>
      </c>
      <c r="H619" s="26">
        <f t="shared" si="5"/>
        <v>71</v>
      </c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 spans="1:28" ht="18.75" customHeight="1">
      <c r="A620" s="1"/>
      <c r="B620" s="1"/>
      <c r="C620" s="1"/>
      <c r="D620" s="21" t="s">
        <v>1223</v>
      </c>
      <c r="E620" s="21" t="s">
        <v>662</v>
      </c>
      <c r="F620" s="24"/>
      <c r="G620" s="23" t="s">
        <v>1224</v>
      </c>
      <c r="H620" s="26">
        <f t="shared" si="5"/>
        <v>376</v>
      </c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 spans="1:28" ht="18.75" customHeight="1">
      <c r="A621" s="1"/>
      <c r="B621" s="1"/>
      <c r="C621" s="1"/>
      <c r="D621" s="21" t="s">
        <v>1225</v>
      </c>
      <c r="E621" s="21" t="s">
        <v>662</v>
      </c>
      <c r="F621" s="24"/>
      <c r="G621" s="23" t="s">
        <v>1226</v>
      </c>
      <c r="H621" s="26">
        <f t="shared" si="5"/>
        <v>355.41666666666669</v>
      </c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 spans="1:28" ht="18.75" customHeight="1">
      <c r="A622" s="1"/>
      <c r="B622" s="1"/>
      <c r="C622" s="1"/>
      <c r="D622" s="21" t="s">
        <v>1227</v>
      </c>
      <c r="E622" s="21" t="s">
        <v>662</v>
      </c>
      <c r="F622" s="24"/>
      <c r="G622" s="23" t="s">
        <v>1228</v>
      </c>
      <c r="H622" s="26">
        <f t="shared" si="5"/>
        <v>46.083333333333336</v>
      </c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 spans="1:28" ht="18.75" customHeight="1">
      <c r="A623" s="1"/>
      <c r="B623" s="1"/>
      <c r="C623" s="1"/>
      <c r="D623" s="21" t="s">
        <v>1229</v>
      </c>
      <c r="E623" s="21" t="s">
        <v>662</v>
      </c>
      <c r="F623" s="24"/>
      <c r="G623" s="23" t="s">
        <v>1230</v>
      </c>
      <c r="H623" s="26">
        <f t="shared" si="5"/>
        <v>169.16666666666666</v>
      </c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 spans="1:28" ht="18.75" customHeight="1">
      <c r="A624" s="1"/>
      <c r="B624" s="1"/>
      <c r="C624" s="1"/>
      <c r="D624" s="21" t="s">
        <v>1231</v>
      </c>
      <c r="E624" s="21" t="s">
        <v>662</v>
      </c>
      <c r="F624" s="24"/>
      <c r="G624" s="23" t="s">
        <v>1232</v>
      </c>
      <c r="H624" s="26">
        <f t="shared" si="5"/>
        <v>266.16666666666669</v>
      </c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 spans="1:28" ht="18.75" customHeight="1">
      <c r="A625" s="1"/>
      <c r="B625" s="1"/>
      <c r="C625" s="1"/>
      <c r="D625" s="21" t="s">
        <v>1233</v>
      </c>
      <c r="E625" s="21" t="s">
        <v>662</v>
      </c>
      <c r="F625" s="24"/>
      <c r="G625" s="23" t="s">
        <v>1234</v>
      </c>
      <c r="H625" s="26">
        <f t="shared" si="5"/>
        <v>378.5</v>
      </c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 spans="1:28" ht="18.75" customHeight="1">
      <c r="A626" s="1"/>
      <c r="B626" s="1"/>
      <c r="C626" s="1"/>
      <c r="D626" s="21" t="s">
        <v>1235</v>
      </c>
      <c r="E626" s="21" t="s">
        <v>662</v>
      </c>
      <c r="F626" s="24"/>
      <c r="G626" s="23" t="s">
        <v>1236</v>
      </c>
      <c r="H626" s="26">
        <f t="shared" si="5"/>
        <v>88.166666666666671</v>
      </c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 spans="1:28" ht="18.75" customHeight="1">
      <c r="A627" s="1"/>
      <c r="B627" s="1"/>
      <c r="C627" s="1"/>
      <c r="D627" s="21" t="s">
        <v>1237</v>
      </c>
      <c r="E627" s="21" t="s">
        <v>662</v>
      </c>
      <c r="F627" s="24"/>
      <c r="G627" s="23" t="s">
        <v>1238</v>
      </c>
      <c r="H627" s="26">
        <f t="shared" si="5"/>
        <v>146.33333333333334</v>
      </c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 spans="1:28" ht="18.75" customHeight="1">
      <c r="A628" s="1"/>
      <c r="B628" s="1"/>
      <c r="C628" s="1"/>
      <c r="D628" s="21" t="s">
        <v>1239</v>
      </c>
      <c r="E628" s="21" t="s">
        <v>662</v>
      </c>
      <c r="F628" s="24"/>
      <c r="G628" s="23" t="s">
        <v>1240</v>
      </c>
      <c r="H628" s="26">
        <f t="shared" si="5"/>
        <v>618.41666666666663</v>
      </c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 spans="1:28" ht="18.75" customHeight="1">
      <c r="A629" s="1"/>
      <c r="B629" s="1"/>
      <c r="C629" s="1"/>
      <c r="D629" s="21" t="s">
        <v>1241</v>
      </c>
      <c r="E629" s="21" t="s">
        <v>662</v>
      </c>
      <c r="F629" s="24"/>
      <c r="G629" s="23" t="s">
        <v>1242</v>
      </c>
      <c r="H629" s="26">
        <v>1</v>
      </c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 spans="1:28" ht="18.75" customHeight="1">
      <c r="A630" s="1"/>
      <c r="B630" s="1"/>
      <c r="C630" s="1"/>
      <c r="D630" s="21" t="s">
        <v>1243</v>
      </c>
      <c r="E630" s="21" t="s">
        <v>662</v>
      </c>
      <c r="F630" s="24"/>
      <c r="G630" s="23" t="s">
        <v>1244</v>
      </c>
      <c r="H630" s="26">
        <f t="shared" ref="H630:H884" si="6">G630/12</f>
        <v>475</v>
      </c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 spans="1:28" ht="18.75" customHeight="1">
      <c r="A631" s="1"/>
      <c r="B631" s="1"/>
      <c r="C631" s="1"/>
      <c r="D631" s="21" t="s">
        <v>1245</v>
      </c>
      <c r="E631" s="21" t="s">
        <v>662</v>
      </c>
      <c r="F631" s="24"/>
      <c r="G631" s="23" t="s">
        <v>1246</v>
      </c>
      <c r="H631" s="26">
        <f t="shared" si="6"/>
        <v>45.25</v>
      </c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 spans="1:28" ht="18.75" customHeight="1">
      <c r="A632" s="1"/>
      <c r="B632" s="1"/>
      <c r="C632" s="1"/>
      <c r="D632" s="21" t="s">
        <v>1247</v>
      </c>
      <c r="E632" s="21" t="s">
        <v>662</v>
      </c>
      <c r="F632" s="24"/>
      <c r="G632" s="23" t="s">
        <v>1248</v>
      </c>
      <c r="H632" s="26">
        <f t="shared" si="6"/>
        <v>70.75</v>
      </c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 spans="1:28" ht="18.75" customHeight="1">
      <c r="A633" s="1"/>
      <c r="B633" s="1"/>
      <c r="C633" s="1"/>
      <c r="D633" s="21" t="s">
        <v>1249</v>
      </c>
      <c r="E633" s="21" t="s">
        <v>662</v>
      </c>
      <c r="F633" s="24"/>
      <c r="G633" s="23" t="s">
        <v>1250</v>
      </c>
      <c r="H633" s="26">
        <f t="shared" si="6"/>
        <v>7.5</v>
      </c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 spans="1:28" ht="18.75" customHeight="1">
      <c r="A634" s="1"/>
      <c r="B634" s="1"/>
      <c r="C634" s="1"/>
      <c r="D634" s="21" t="s">
        <v>1251</v>
      </c>
      <c r="E634" s="21" t="s">
        <v>662</v>
      </c>
      <c r="F634" s="24"/>
      <c r="G634" s="23" t="s">
        <v>1252</v>
      </c>
      <c r="H634" s="26">
        <f t="shared" si="6"/>
        <v>17.666666666666668</v>
      </c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 spans="1:28" ht="18.75" customHeight="1">
      <c r="A635" s="1"/>
      <c r="B635" s="1"/>
      <c r="C635" s="1"/>
      <c r="D635" s="21" t="s">
        <v>1253</v>
      </c>
      <c r="E635" s="21" t="s">
        <v>662</v>
      </c>
      <c r="F635" s="24"/>
      <c r="G635" s="23" t="s">
        <v>1254</v>
      </c>
      <c r="H635" s="26">
        <f t="shared" si="6"/>
        <v>351.91666666666669</v>
      </c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 spans="1:28" ht="18.75" customHeight="1">
      <c r="A636" s="1"/>
      <c r="B636" s="1"/>
      <c r="C636" s="1"/>
      <c r="D636" s="21" t="s">
        <v>1255</v>
      </c>
      <c r="E636" s="21" t="s">
        <v>662</v>
      </c>
      <c r="F636" s="24"/>
      <c r="G636" s="23" t="s">
        <v>1256</v>
      </c>
      <c r="H636" s="26">
        <f t="shared" si="6"/>
        <v>23.833333333333332</v>
      </c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 spans="1:28" ht="18.75" customHeight="1">
      <c r="A637" s="1"/>
      <c r="B637" s="1"/>
      <c r="C637" s="1"/>
      <c r="D637" s="21" t="s">
        <v>1257</v>
      </c>
      <c r="E637" s="21" t="s">
        <v>662</v>
      </c>
      <c r="F637" s="24"/>
      <c r="G637" s="23" t="s">
        <v>1258</v>
      </c>
      <c r="H637" s="26">
        <f t="shared" si="6"/>
        <v>89</v>
      </c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 spans="1:28" ht="18.75" customHeight="1">
      <c r="A638" s="1"/>
      <c r="B638" s="1"/>
      <c r="C638" s="1"/>
      <c r="D638" s="21" t="s">
        <v>1259</v>
      </c>
      <c r="E638" s="21" t="s">
        <v>662</v>
      </c>
      <c r="F638" s="24"/>
      <c r="G638" s="23" t="s">
        <v>1260</v>
      </c>
      <c r="H638" s="26">
        <f t="shared" si="6"/>
        <v>17.416666666666668</v>
      </c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 spans="1:28" ht="18.75" customHeight="1">
      <c r="A639" s="1"/>
      <c r="B639" s="1"/>
      <c r="C639" s="1"/>
      <c r="D639" s="21" t="s">
        <v>1261</v>
      </c>
      <c r="E639" s="21" t="s">
        <v>662</v>
      </c>
      <c r="F639" s="24"/>
      <c r="G639" s="23" t="s">
        <v>1262</v>
      </c>
      <c r="H639" s="26">
        <f t="shared" si="6"/>
        <v>3449.4166666666665</v>
      </c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 spans="1:28" ht="18.75" customHeight="1">
      <c r="A640" s="1"/>
      <c r="B640" s="1"/>
      <c r="C640" s="1"/>
      <c r="D640" s="21" t="s">
        <v>1263</v>
      </c>
      <c r="E640" s="21" t="s">
        <v>662</v>
      </c>
      <c r="F640" s="24"/>
      <c r="G640" s="23" t="s">
        <v>1264</v>
      </c>
      <c r="H640" s="26">
        <f t="shared" si="6"/>
        <v>639.41666666666663</v>
      </c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 spans="1:28" ht="18.75" customHeight="1">
      <c r="A641" s="1"/>
      <c r="B641" s="1"/>
      <c r="C641" s="1"/>
      <c r="D641" s="21" t="s">
        <v>1265</v>
      </c>
      <c r="E641" s="21" t="s">
        <v>662</v>
      </c>
      <c r="F641" s="24"/>
      <c r="G641" s="23" t="s">
        <v>1266</v>
      </c>
      <c r="H641" s="26">
        <f t="shared" si="6"/>
        <v>306.33333333333331</v>
      </c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 spans="1:28" ht="18.75" customHeight="1">
      <c r="A642" s="1"/>
      <c r="B642" s="1"/>
      <c r="C642" s="1"/>
      <c r="D642" s="21" t="s">
        <v>1267</v>
      </c>
      <c r="E642" s="21" t="s">
        <v>662</v>
      </c>
      <c r="F642" s="24"/>
      <c r="G642" s="23" t="s">
        <v>1268</v>
      </c>
      <c r="H642" s="26">
        <f t="shared" si="6"/>
        <v>54.083333333333336</v>
      </c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 spans="1:28" ht="18.75" customHeight="1">
      <c r="A643" s="1"/>
      <c r="B643" s="1"/>
      <c r="C643" s="1"/>
      <c r="D643" s="21" t="s">
        <v>1269</v>
      </c>
      <c r="E643" s="21" t="s">
        <v>662</v>
      </c>
      <c r="F643" s="24"/>
      <c r="G643" s="23" t="s">
        <v>1270</v>
      </c>
      <c r="H643" s="26">
        <f t="shared" si="6"/>
        <v>219.75</v>
      </c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 spans="1:28" ht="18.75" customHeight="1">
      <c r="A644" s="1"/>
      <c r="B644" s="1"/>
      <c r="C644" s="1"/>
      <c r="D644" s="21" t="s">
        <v>1271</v>
      </c>
      <c r="E644" s="21" t="s">
        <v>662</v>
      </c>
      <c r="F644" s="24"/>
      <c r="G644" s="23" t="s">
        <v>1272</v>
      </c>
      <c r="H644" s="26">
        <f t="shared" si="6"/>
        <v>148.16666666666666</v>
      </c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 spans="1:28" ht="18.75" customHeight="1">
      <c r="A645" s="1"/>
      <c r="B645" s="1"/>
      <c r="C645" s="1"/>
      <c r="D645" s="21" t="s">
        <v>1273</v>
      </c>
      <c r="E645" s="21" t="s">
        <v>662</v>
      </c>
      <c r="F645" s="24"/>
      <c r="G645" s="23" t="s">
        <v>1274</v>
      </c>
      <c r="H645" s="26">
        <f t="shared" si="6"/>
        <v>56.833333333333336</v>
      </c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 spans="1:28" ht="18.75" customHeight="1">
      <c r="A646" s="1"/>
      <c r="B646" s="1"/>
      <c r="C646" s="1"/>
      <c r="D646" s="21" t="s">
        <v>1275</v>
      </c>
      <c r="E646" s="21" t="s">
        <v>662</v>
      </c>
      <c r="F646" s="24"/>
      <c r="G646" s="23" t="s">
        <v>1170</v>
      </c>
      <c r="H646" s="26">
        <f t="shared" si="6"/>
        <v>22.583333333333332</v>
      </c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 spans="1:28" ht="18.75" customHeight="1">
      <c r="A647" s="1"/>
      <c r="B647" s="1"/>
      <c r="C647" s="1"/>
      <c r="D647" s="21" t="s">
        <v>1276</v>
      </c>
      <c r="E647" s="21" t="s">
        <v>662</v>
      </c>
      <c r="F647" s="24"/>
      <c r="G647" s="23" t="s">
        <v>1277</v>
      </c>
      <c r="H647" s="26">
        <f t="shared" si="6"/>
        <v>235.25</v>
      </c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 spans="1:28" ht="18.75" customHeight="1">
      <c r="A648" s="1"/>
      <c r="B648" s="1"/>
      <c r="C648" s="1"/>
      <c r="D648" s="21" t="s">
        <v>1278</v>
      </c>
      <c r="E648" s="21" t="s">
        <v>662</v>
      </c>
      <c r="F648" s="24"/>
      <c r="G648" s="23" t="s">
        <v>1279</v>
      </c>
      <c r="H648" s="26">
        <f t="shared" si="6"/>
        <v>262</v>
      </c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 spans="1:28" ht="18.75" customHeight="1">
      <c r="A649" s="1"/>
      <c r="B649" s="1"/>
      <c r="C649" s="1"/>
      <c r="D649" s="21" t="s">
        <v>1280</v>
      </c>
      <c r="E649" s="21" t="s">
        <v>662</v>
      </c>
      <c r="F649" s="24"/>
      <c r="G649" s="23" t="s">
        <v>1281</v>
      </c>
      <c r="H649" s="26">
        <f t="shared" si="6"/>
        <v>160.08333333333334</v>
      </c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 spans="1:28" ht="18.75" customHeight="1">
      <c r="A650" s="1"/>
      <c r="B650" s="1"/>
      <c r="C650" s="1"/>
      <c r="D650" s="21" t="s">
        <v>1282</v>
      </c>
      <c r="E650" s="21" t="s">
        <v>662</v>
      </c>
      <c r="F650" s="24"/>
      <c r="G650" s="23" t="s">
        <v>1283</v>
      </c>
      <c r="H650" s="26">
        <f t="shared" si="6"/>
        <v>166.16666666666666</v>
      </c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 spans="1:28" ht="18.75" customHeight="1">
      <c r="A651" s="1"/>
      <c r="B651" s="1"/>
      <c r="C651" s="1"/>
      <c r="D651" s="21" t="s">
        <v>1284</v>
      </c>
      <c r="E651" s="21" t="s">
        <v>662</v>
      </c>
      <c r="F651" s="24"/>
      <c r="G651" s="23" t="s">
        <v>1285</v>
      </c>
      <c r="H651" s="26">
        <f t="shared" si="6"/>
        <v>813.25</v>
      </c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 spans="1:28" ht="18.75" customHeight="1">
      <c r="A652" s="1"/>
      <c r="B652" s="1"/>
      <c r="C652" s="1"/>
      <c r="D652" s="21" t="s">
        <v>1286</v>
      </c>
      <c r="E652" s="21" t="s">
        <v>662</v>
      </c>
      <c r="F652" s="24"/>
      <c r="G652" s="23" t="s">
        <v>1287</v>
      </c>
      <c r="H652" s="26">
        <f t="shared" si="6"/>
        <v>430.58333333333331</v>
      </c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 spans="1:28" ht="18.75" customHeight="1">
      <c r="A653" s="1"/>
      <c r="B653" s="1"/>
      <c r="C653" s="1"/>
      <c r="D653" s="21" t="s">
        <v>1288</v>
      </c>
      <c r="E653" s="21" t="s">
        <v>662</v>
      </c>
      <c r="F653" s="24"/>
      <c r="G653" s="23" t="s">
        <v>1289</v>
      </c>
      <c r="H653" s="26">
        <f t="shared" si="6"/>
        <v>247</v>
      </c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 spans="1:28" ht="18.75" customHeight="1">
      <c r="A654" s="1"/>
      <c r="B654" s="1"/>
      <c r="C654" s="1"/>
      <c r="D654" s="21" t="s">
        <v>1290</v>
      </c>
      <c r="E654" s="21" t="s">
        <v>662</v>
      </c>
      <c r="F654" s="24"/>
      <c r="G654" s="23" t="s">
        <v>1291</v>
      </c>
      <c r="H654" s="26">
        <f t="shared" si="6"/>
        <v>431.83333333333331</v>
      </c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 spans="1:28" ht="18.75" customHeight="1">
      <c r="A655" s="1"/>
      <c r="B655" s="1"/>
      <c r="C655" s="1"/>
      <c r="D655" s="21" t="s">
        <v>1292</v>
      </c>
      <c r="E655" s="21" t="s">
        <v>662</v>
      </c>
      <c r="F655" s="24"/>
      <c r="G655" s="23" t="s">
        <v>1293</v>
      </c>
      <c r="H655" s="26">
        <f t="shared" si="6"/>
        <v>376.75</v>
      </c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 spans="1:28" ht="18.75" customHeight="1">
      <c r="A656" s="1"/>
      <c r="B656" s="1"/>
      <c r="C656" s="1"/>
      <c r="D656" s="21" t="s">
        <v>1294</v>
      </c>
      <c r="E656" s="21" t="s">
        <v>662</v>
      </c>
      <c r="F656" s="24"/>
      <c r="G656" s="23" t="s">
        <v>1295</v>
      </c>
      <c r="H656" s="26">
        <f t="shared" si="6"/>
        <v>51.333333333333336</v>
      </c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 spans="1:28" ht="18.75" customHeight="1">
      <c r="A657" s="1"/>
      <c r="B657" s="1"/>
      <c r="C657" s="1"/>
      <c r="D657" s="21" t="s">
        <v>1296</v>
      </c>
      <c r="E657" s="21" t="s">
        <v>662</v>
      </c>
      <c r="F657" s="24"/>
      <c r="G657" s="23" t="s">
        <v>1297</v>
      </c>
      <c r="H657" s="26">
        <f t="shared" si="6"/>
        <v>8986.6666666666661</v>
      </c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 spans="1:28" ht="18.75" customHeight="1">
      <c r="A658" s="1"/>
      <c r="B658" s="1"/>
      <c r="C658" s="1"/>
      <c r="D658" s="21" t="s">
        <v>1298</v>
      </c>
      <c r="E658" s="21" t="s">
        <v>662</v>
      </c>
      <c r="F658" s="24"/>
      <c r="G658" s="23" t="s">
        <v>1299</v>
      </c>
      <c r="H658" s="26">
        <f t="shared" si="6"/>
        <v>417.41666666666669</v>
      </c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 spans="1:28" ht="18.75" customHeight="1">
      <c r="A659" s="1"/>
      <c r="B659" s="1"/>
      <c r="C659" s="1"/>
      <c r="D659" s="21" t="s">
        <v>1300</v>
      </c>
      <c r="E659" s="21" t="s">
        <v>662</v>
      </c>
      <c r="F659" s="24"/>
      <c r="G659" s="23" t="s">
        <v>1301</v>
      </c>
      <c r="H659" s="26">
        <f t="shared" si="6"/>
        <v>94.5</v>
      </c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 spans="1:28" ht="18.75" customHeight="1">
      <c r="A660" s="1"/>
      <c r="B660" s="1"/>
      <c r="C660" s="1"/>
      <c r="D660" s="21" t="s">
        <v>1302</v>
      </c>
      <c r="E660" s="21" t="s">
        <v>662</v>
      </c>
      <c r="F660" s="24"/>
      <c r="G660" s="23" t="s">
        <v>1303</v>
      </c>
      <c r="H660" s="26">
        <f t="shared" si="6"/>
        <v>290.83333333333331</v>
      </c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 spans="1:28" ht="18.75" customHeight="1">
      <c r="A661" s="1"/>
      <c r="B661" s="1"/>
      <c r="C661" s="1"/>
      <c r="D661" s="21" t="s">
        <v>1304</v>
      </c>
      <c r="E661" s="21" t="s">
        <v>662</v>
      </c>
      <c r="F661" s="24"/>
      <c r="G661" s="23" t="s">
        <v>1305</v>
      </c>
      <c r="H661" s="26">
        <f t="shared" si="6"/>
        <v>176.41666666666666</v>
      </c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 spans="1:28" ht="18.75" customHeight="1">
      <c r="A662" s="1"/>
      <c r="B662" s="1"/>
      <c r="C662" s="1"/>
      <c r="D662" s="21" t="s">
        <v>1306</v>
      </c>
      <c r="E662" s="21" t="s">
        <v>662</v>
      </c>
      <c r="F662" s="24"/>
      <c r="G662" s="23" t="s">
        <v>1307</v>
      </c>
      <c r="H662" s="26">
        <f t="shared" si="6"/>
        <v>1909.0833333333333</v>
      </c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 spans="1:28" ht="18.75" customHeight="1">
      <c r="A663" s="1"/>
      <c r="B663" s="1"/>
      <c r="C663" s="1"/>
      <c r="D663" s="21" t="s">
        <v>1308</v>
      </c>
      <c r="E663" s="21" t="s">
        <v>662</v>
      </c>
      <c r="F663" s="24"/>
      <c r="G663" s="23" t="s">
        <v>1309</v>
      </c>
      <c r="H663" s="26">
        <f t="shared" si="6"/>
        <v>224.58333333333334</v>
      </c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 spans="1:28" ht="18.75" customHeight="1">
      <c r="A664" s="1"/>
      <c r="B664" s="1"/>
      <c r="C664" s="1"/>
      <c r="D664" s="21" t="s">
        <v>1310</v>
      </c>
      <c r="E664" s="21" t="s">
        <v>662</v>
      </c>
      <c r="F664" s="24"/>
      <c r="G664" s="23" t="s">
        <v>1311</v>
      </c>
      <c r="H664" s="26">
        <f t="shared" si="6"/>
        <v>13.083333333333334</v>
      </c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 spans="1:28" ht="18.75" customHeight="1">
      <c r="A665" s="1"/>
      <c r="B665" s="1"/>
      <c r="C665" s="1"/>
      <c r="D665" s="21" t="s">
        <v>1312</v>
      </c>
      <c r="E665" s="21" t="s">
        <v>662</v>
      </c>
      <c r="F665" s="24"/>
      <c r="G665" s="23" t="s">
        <v>1313</v>
      </c>
      <c r="H665" s="26">
        <f t="shared" si="6"/>
        <v>147.33333333333334</v>
      </c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 spans="1:28" ht="18.75" customHeight="1">
      <c r="A666" s="1"/>
      <c r="B666" s="1"/>
      <c r="C666" s="1"/>
      <c r="D666" s="21" t="s">
        <v>1314</v>
      </c>
      <c r="E666" s="21" t="s">
        <v>662</v>
      </c>
      <c r="F666" s="24"/>
      <c r="G666" s="23" t="s">
        <v>1315</v>
      </c>
      <c r="H666" s="26">
        <f t="shared" si="6"/>
        <v>392.33333333333331</v>
      </c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 spans="1:28" ht="18.75" customHeight="1">
      <c r="A667" s="1"/>
      <c r="B667" s="1"/>
      <c r="C667" s="1"/>
      <c r="D667" s="21" t="s">
        <v>1316</v>
      </c>
      <c r="E667" s="21" t="s">
        <v>662</v>
      </c>
      <c r="F667" s="24"/>
      <c r="G667" s="23" t="s">
        <v>1317</v>
      </c>
      <c r="H667" s="26">
        <f t="shared" si="6"/>
        <v>205.08333333333334</v>
      </c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 spans="1:28" ht="18.75" customHeight="1">
      <c r="A668" s="1"/>
      <c r="B668" s="1"/>
      <c r="C668" s="1"/>
      <c r="D668" s="21" t="s">
        <v>1318</v>
      </c>
      <c r="E668" s="21" t="s">
        <v>662</v>
      </c>
      <c r="F668" s="24"/>
      <c r="G668" s="23" t="s">
        <v>1319</v>
      </c>
      <c r="H668" s="26">
        <f t="shared" si="6"/>
        <v>158.16666666666666</v>
      </c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 spans="1:28" ht="18.75" customHeight="1">
      <c r="A669" s="1"/>
      <c r="B669" s="1"/>
      <c r="C669" s="1"/>
      <c r="D669" s="21" t="s">
        <v>1320</v>
      </c>
      <c r="E669" s="21" t="s">
        <v>662</v>
      </c>
      <c r="F669" s="24"/>
      <c r="G669" s="23" t="s">
        <v>1321</v>
      </c>
      <c r="H669" s="26">
        <f t="shared" si="6"/>
        <v>399.75</v>
      </c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 spans="1:28" ht="18.75" customHeight="1">
      <c r="A670" s="1"/>
      <c r="B670" s="1"/>
      <c r="C670" s="1"/>
      <c r="D670" s="21" t="s">
        <v>1322</v>
      </c>
      <c r="E670" s="21" t="s">
        <v>662</v>
      </c>
      <c r="F670" s="24"/>
      <c r="G670" s="23" t="s">
        <v>1323</v>
      </c>
      <c r="H670" s="26">
        <f t="shared" si="6"/>
        <v>151.33333333333334</v>
      </c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 spans="1:28" ht="18.75" customHeight="1">
      <c r="A671" s="1"/>
      <c r="B671" s="1"/>
      <c r="C671" s="1"/>
      <c r="D671" s="21" t="s">
        <v>1324</v>
      </c>
      <c r="E671" s="21" t="s">
        <v>662</v>
      </c>
      <c r="F671" s="24"/>
      <c r="G671" s="23" t="s">
        <v>1325</v>
      </c>
      <c r="H671" s="26">
        <f t="shared" si="6"/>
        <v>347.58333333333331</v>
      </c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 spans="1:28" ht="18.75" customHeight="1">
      <c r="A672" s="1"/>
      <c r="B672" s="1"/>
      <c r="C672" s="1"/>
      <c r="D672" s="21" t="s">
        <v>1326</v>
      </c>
      <c r="E672" s="21" t="s">
        <v>662</v>
      </c>
      <c r="F672" s="24"/>
      <c r="G672" s="23" t="s">
        <v>1327</v>
      </c>
      <c r="H672" s="26">
        <f t="shared" si="6"/>
        <v>200.83333333333334</v>
      </c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 spans="1:28" ht="18.75" customHeight="1">
      <c r="A673" s="1"/>
      <c r="B673" s="1"/>
      <c r="C673" s="1"/>
      <c r="D673" s="21" t="s">
        <v>1328</v>
      </c>
      <c r="E673" s="21" t="s">
        <v>662</v>
      </c>
      <c r="F673" s="24"/>
      <c r="G673" s="23" t="s">
        <v>1329</v>
      </c>
      <c r="H673" s="26">
        <f t="shared" si="6"/>
        <v>194.83333333333334</v>
      </c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 spans="1:28" ht="18.75" customHeight="1">
      <c r="A674" s="1"/>
      <c r="B674" s="1"/>
      <c r="C674" s="1"/>
      <c r="D674" s="21" t="s">
        <v>1330</v>
      </c>
      <c r="E674" s="21" t="s">
        <v>662</v>
      </c>
      <c r="F674" s="24"/>
      <c r="G674" s="23" t="s">
        <v>684</v>
      </c>
      <c r="H674" s="26">
        <f t="shared" si="6"/>
        <v>521.75</v>
      </c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 spans="1:28" ht="18.75" customHeight="1">
      <c r="A675" s="1"/>
      <c r="B675" s="1"/>
      <c r="C675" s="1"/>
      <c r="D675" s="21" t="s">
        <v>1331</v>
      </c>
      <c r="E675" s="21" t="s">
        <v>662</v>
      </c>
      <c r="F675" s="24"/>
      <c r="G675" s="23" t="s">
        <v>1332</v>
      </c>
      <c r="H675" s="26">
        <f t="shared" si="6"/>
        <v>275.5</v>
      </c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 spans="1:28" ht="18.75" customHeight="1">
      <c r="A676" s="1"/>
      <c r="B676" s="1"/>
      <c r="C676" s="1"/>
      <c r="D676" s="21" t="s">
        <v>1333</v>
      </c>
      <c r="E676" s="21" t="s">
        <v>662</v>
      </c>
      <c r="F676" s="24"/>
      <c r="G676" s="23" t="s">
        <v>1334</v>
      </c>
      <c r="H676" s="26">
        <f t="shared" si="6"/>
        <v>450</v>
      </c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 spans="1:28" ht="18.75" customHeight="1">
      <c r="A677" s="1"/>
      <c r="B677" s="1"/>
      <c r="C677" s="1"/>
      <c r="D677" s="21" t="s">
        <v>1335</v>
      </c>
      <c r="E677" s="21" t="s">
        <v>662</v>
      </c>
      <c r="F677" s="24"/>
      <c r="G677" s="23" t="s">
        <v>1336</v>
      </c>
      <c r="H677" s="26">
        <f t="shared" si="6"/>
        <v>356.08333333333331</v>
      </c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 spans="1:28" ht="18.75" customHeight="1">
      <c r="A678" s="1"/>
      <c r="B678" s="1"/>
      <c r="C678" s="1"/>
      <c r="D678" s="21" t="s">
        <v>1337</v>
      </c>
      <c r="E678" s="21" t="s">
        <v>662</v>
      </c>
      <c r="F678" s="24"/>
      <c r="G678" s="23" t="s">
        <v>1338</v>
      </c>
      <c r="H678" s="26">
        <f t="shared" si="6"/>
        <v>806.83333333333337</v>
      </c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 spans="1:28" ht="18.75" customHeight="1">
      <c r="A679" s="1"/>
      <c r="B679" s="1"/>
      <c r="C679" s="1"/>
      <c r="D679" s="21" t="s">
        <v>1339</v>
      </c>
      <c r="E679" s="21" t="s">
        <v>662</v>
      </c>
      <c r="F679" s="24"/>
      <c r="G679" s="23" t="s">
        <v>1340</v>
      </c>
      <c r="H679" s="26">
        <f t="shared" si="6"/>
        <v>306.25</v>
      </c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 spans="1:28" ht="18.75" customHeight="1">
      <c r="A680" s="1"/>
      <c r="B680" s="1"/>
      <c r="C680" s="1"/>
      <c r="D680" s="21" t="s">
        <v>1341</v>
      </c>
      <c r="E680" s="21" t="s">
        <v>662</v>
      </c>
      <c r="F680" s="24"/>
      <c r="G680" s="23" t="s">
        <v>1342</v>
      </c>
      <c r="H680" s="26">
        <f t="shared" si="6"/>
        <v>24.416666666666668</v>
      </c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 spans="1:28" ht="18.75" customHeight="1">
      <c r="A681" s="1"/>
      <c r="B681" s="1"/>
      <c r="C681" s="1"/>
      <c r="D681" s="21" t="s">
        <v>1343</v>
      </c>
      <c r="E681" s="21" t="s">
        <v>662</v>
      </c>
      <c r="F681" s="24"/>
      <c r="G681" s="23" t="s">
        <v>1344</v>
      </c>
      <c r="H681" s="26">
        <f t="shared" si="6"/>
        <v>472.75</v>
      </c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 spans="1:28" ht="18.75" customHeight="1">
      <c r="A682" s="1"/>
      <c r="B682" s="1"/>
      <c r="C682" s="1"/>
      <c r="D682" s="21" t="s">
        <v>1345</v>
      </c>
      <c r="E682" s="21" t="s">
        <v>662</v>
      </c>
      <c r="F682" s="24"/>
      <c r="G682" s="23" t="s">
        <v>1346</v>
      </c>
      <c r="H682" s="26">
        <f t="shared" si="6"/>
        <v>72.166666666666671</v>
      </c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 spans="1:28" ht="18.75" customHeight="1">
      <c r="A683" s="1"/>
      <c r="B683" s="1"/>
      <c r="C683" s="1"/>
      <c r="D683" s="21" t="s">
        <v>1347</v>
      </c>
      <c r="E683" s="21" t="s">
        <v>662</v>
      </c>
      <c r="F683" s="24"/>
      <c r="G683" s="23" t="s">
        <v>1348</v>
      </c>
      <c r="H683" s="26">
        <f t="shared" si="6"/>
        <v>437.41666666666669</v>
      </c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 spans="1:28" ht="18.75" customHeight="1">
      <c r="A684" s="1"/>
      <c r="B684" s="1"/>
      <c r="C684" s="1"/>
      <c r="D684" s="21" t="s">
        <v>1349</v>
      </c>
      <c r="E684" s="21" t="s">
        <v>662</v>
      </c>
      <c r="F684" s="24"/>
      <c r="G684" s="23" t="s">
        <v>1350</v>
      </c>
      <c r="H684" s="26">
        <f t="shared" si="6"/>
        <v>242.75</v>
      </c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 spans="1:28" ht="18.75" customHeight="1">
      <c r="A685" s="1"/>
      <c r="B685" s="1"/>
      <c r="C685" s="1"/>
      <c r="D685" s="21" t="s">
        <v>1351</v>
      </c>
      <c r="E685" s="21" t="s">
        <v>662</v>
      </c>
      <c r="F685" s="24"/>
      <c r="G685" s="23" t="s">
        <v>1352</v>
      </c>
      <c r="H685" s="26">
        <f t="shared" si="6"/>
        <v>13.166666666666666</v>
      </c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 spans="1:28" ht="18.75" customHeight="1">
      <c r="A686" s="1"/>
      <c r="B686" s="1"/>
      <c r="C686" s="1"/>
      <c r="D686" s="21" t="s">
        <v>1353</v>
      </c>
      <c r="E686" s="21" t="s">
        <v>662</v>
      </c>
      <c r="F686" s="24"/>
      <c r="G686" s="23" t="s">
        <v>1354</v>
      </c>
      <c r="H686" s="26">
        <f t="shared" si="6"/>
        <v>107.41666666666667</v>
      </c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 spans="1:28" ht="18.75" customHeight="1">
      <c r="A687" s="1"/>
      <c r="B687" s="1"/>
      <c r="C687" s="1"/>
      <c r="D687" s="21" t="s">
        <v>1355</v>
      </c>
      <c r="E687" s="21" t="s">
        <v>662</v>
      </c>
      <c r="F687" s="24"/>
      <c r="G687" s="23" t="s">
        <v>1356</v>
      </c>
      <c r="H687" s="26">
        <f t="shared" si="6"/>
        <v>22.166666666666668</v>
      </c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 spans="1:28" ht="18.75" customHeight="1">
      <c r="A688" s="1"/>
      <c r="B688" s="1"/>
      <c r="C688" s="1"/>
      <c r="D688" s="21" t="s">
        <v>1357</v>
      </c>
      <c r="E688" s="21" t="s">
        <v>662</v>
      </c>
      <c r="F688" s="24"/>
      <c r="G688" s="23" t="s">
        <v>1358</v>
      </c>
      <c r="H688" s="26">
        <f t="shared" si="6"/>
        <v>51.416666666666664</v>
      </c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 spans="1:28" ht="18.75" customHeight="1">
      <c r="A689" s="1"/>
      <c r="B689" s="1"/>
      <c r="C689" s="1"/>
      <c r="D689" s="21" t="s">
        <v>1359</v>
      </c>
      <c r="E689" s="21" t="s">
        <v>662</v>
      </c>
      <c r="F689" s="24"/>
      <c r="G689" s="23" t="s">
        <v>1360</v>
      </c>
      <c r="H689" s="26">
        <f t="shared" si="6"/>
        <v>31.083333333333332</v>
      </c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 spans="1:28" ht="18.75" customHeight="1">
      <c r="A690" s="1"/>
      <c r="B690" s="1"/>
      <c r="C690" s="1"/>
      <c r="D690" s="21" t="s">
        <v>1361</v>
      </c>
      <c r="E690" s="21" t="s">
        <v>662</v>
      </c>
      <c r="F690" s="24"/>
      <c r="G690" s="23" t="s">
        <v>1362</v>
      </c>
      <c r="H690" s="26">
        <f t="shared" si="6"/>
        <v>155.58333333333334</v>
      </c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 spans="1:28" ht="18.75" customHeight="1">
      <c r="A691" s="1"/>
      <c r="B691" s="1"/>
      <c r="C691" s="1"/>
      <c r="D691" s="21" t="s">
        <v>1363</v>
      </c>
      <c r="E691" s="21" t="s">
        <v>662</v>
      </c>
      <c r="F691" s="24"/>
      <c r="G691" s="23" t="s">
        <v>1364</v>
      </c>
      <c r="H691" s="26">
        <f t="shared" si="6"/>
        <v>75.583333333333329</v>
      </c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 spans="1:28" ht="18.75" customHeight="1">
      <c r="A692" s="1"/>
      <c r="B692" s="1"/>
      <c r="C692" s="1"/>
      <c r="D692" s="21" t="s">
        <v>1365</v>
      </c>
      <c r="E692" s="21" t="s">
        <v>662</v>
      </c>
      <c r="F692" s="24"/>
      <c r="G692" s="23" t="s">
        <v>1366</v>
      </c>
      <c r="H692" s="26">
        <f t="shared" si="6"/>
        <v>200.41666666666666</v>
      </c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 spans="1:28" ht="18.75" customHeight="1">
      <c r="A693" s="1"/>
      <c r="B693" s="1"/>
      <c r="C693" s="1"/>
      <c r="D693" s="21" t="s">
        <v>1367</v>
      </c>
      <c r="E693" s="21" t="s">
        <v>662</v>
      </c>
      <c r="F693" s="24"/>
      <c r="G693" s="23" t="s">
        <v>1368</v>
      </c>
      <c r="H693" s="26">
        <f t="shared" si="6"/>
        <v>106.91666666666667</v>
      </c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 spans="1:28" ht="18.75" customHeight="1">
      <c r="A694" s="1"/>
      <c r="B694" s="1"/>
      <c r="C694" s="1"/>
      <c r="D694" s="21" t="s">
        <v>1369</v>
      </c>
      <c r="E694" s="21" t="s">
        <v>662</v>
      </c>
      <c r="F694" s="24"/>
      <c r="G694" s="23" t="s">
        <v>1370</v>
      </c>
      <c r="H694" s="26">
        <f t="shared" si="6"/>
        <v>252.33333333333334</v>
      </c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 spans="1:28" ht="18.75" customHeight="1">
      <c r="A695" s="1"/>
      <c r="B695" s="1"/>
      <c r="C695" s="1"/>
      <c r="D695" s="21" t="s">
        <v>1371</v>
      </c>
      <c r="E695" s="21" t="s">
        <v>662</v>
      </c>
      <c r="F695" s="24"/>
      <c r="G695" s="23" t="s">
        <v>842</v>
      </c>
      <c r="H695" s="26">
        <f t="shared" si="6"/>
        <v>486.16666666666669</v>
      </c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 spans="1:28" ht="18.75" customHeight="1">
      <c r="A696" s="1"/>
      <c r="B696" s="1"/>
      <c r="C696" s="1"/>
      <c r="D696" s="21" t="s">
        <v>1372</v>
      </c>
      <c r="E696" s="21" t="s">
        <v>662</v>
      </c>
      <c r="F696" s="24"/>
      <c r="G696" s="23" t="s">
        <v>1373</v>
      </c>
      <c r="H696" s="26">
        <f t="shared" si="6"/>
        <v>404.08333333333331</v>
      </c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 spans="1:28" ht="18.75" customHeight="1">
      <c r="A697" s="1"/>
      <c r="B697" s="1"/>
      <c r="C697" s="1"/>
      <c r="D697" s="21" t="s">
        <v>1374</v>
      </c>
      <c r="E697" s="21" t="s">
        <v>662</v>
      </c>
      <c r="F697" s="24"/>
      <c r="G697" s="23" t="s">
        <v>1375</v>
      </c>
      <c r="H697" s="26">
        <f t="shared" si="6"/>
        <v>75.916666666666671</v>
      </c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 spans="1:28" ht="18.75" customHeight="1">
      <c r="A698" s="1"/>
      <c r="B698" s="1"/>
      <c r="C698" s="1"/>
      <c r="D698" s="21" t="s">
        <v>1376</v>
      </c>
      <c r="E698" s="21" t="s">
        <v>662</v>
      </c>
      <c r="F698" s="24"/>
      <c r="G698" s="23" t="s">
        <v>1377</v>
      </c>
      <c r="H698" s="26">
        <f t="shared" si="6"/>
        <v>12.416666666666666</v>
      </c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 spans="1:28" ht="18.75" customHeight="1">
      <c r="A699" s="1"/>
      <c r="B699" s="1"/>
      <c r="C699" s="1"/>
      <c r="D699" s="21" t="s">
        <v>1378</v>
      </c>
      <c r="E699" s="21" t="s">
        <v>662</v>
      </c>
      <c r="F699" s="24"/>
      <c r="G699" s="23" t="s">
        <v>1379</v>
      </c>
      <c r="H699" s="26">
        <f t="shared" si="6"/>
        <v>91.666666666666671</v>
      </c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 spans="1:28" ht="18.75" customHeight="1">
      <c r="A700" s="1"/>
      <c r="B700" s="1"/>
      <c r="C700" s="1"/>
      <c r="D700" s="21" t="s">
        <v>1380</v>
      </c>
      <c r="E700" s="21" t="s">
        <v>662</v>
      </c>
      <c r="F700" s="24"/>
      <c r="G700" s="23" t="s">
        <v>1381</v>
      </c>
      <c r="H700" s="26">
        <f t="shared" si="6"/>
        <v>61.083333333333336</v>
      </c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 spans="1:28" ht="18.75" customHeight="1">
      <c r="A701" s="1"/>
      <c r="B701" s="1"/>
      <c r="C701" s="1"/>
      <c r="D701" s="21" t="s">
        <v>1382</v>
      </c>
      <c r="E701" s="21" t="s">
        <v>662</v>
      </c>
      <c r="F701" s="24"/>
      <c r="G701" s="23" t="s">
        <v>1383</v>
      </c>
      <c r="H701" s="26">
        <f t="shared" si="6"/>
        <v>82.583333333333329</v>
      </c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 spans="1:28" ht="18.75" customHeight="1">
      <c r="A702" s="1"/>
      <c r="B702" s="1"/>
      <c r="C702" s="1"/>
      <c r="D702" s="21" t="s">
        <v>1384</v>
      </c>
      <c r="E702" s="21" t="s">
        <v>662</v>
      </c>
      <c r="F702" s="24"/>
      <c r="G702" s="23" t="s">
        <v>1385</v>
      </c>
      <c r="H702" s="26">
        <f t="shared" si="6"/>
        <v>87.916666666666671</v>
      </c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 spans="1:28" ht="18.75" customHeight="1">
      <c r="A703" s="1"/>
      <c r="B703" s="1"/>
      <c r="C703" s="1"/>
      <c r="D703" s="21" t="s">
        <v>1386</v>
      </c>
      <c r="E703" s="21" t="s">
        <v>662</v>
      </c>
      <c r="F703" s="24"/>
      <c r="G703" s="23" t="s">
        <v>1387</v>
      </c>
      <c r="H703" s="26">
        <f t="shared" si="6"/>
        <v>241.16666666666666</v>
      </c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 spans="1:28" ht="18.75" customHeight="1">
      <c r="A704" s="1"/>
      <c r="B704" s="1"/>
      <c r="C704" s="1"/>
      <c r="D704" s="21" t="s">
        <v>1388</v>
      </c>
      <c r="E704" s="21" t="s">
        <v>662</v>
      </c>
      <c r="F704" s="24"/>
      <c r="G704" s="23" t="s">
        <v>1389</v>
      </c>
      <c r="H704" s="26">
        <f t="shared" si="6"/>
        <v>353.33333333333331</v>
      </c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 spans="1:28" ht="18.75" customHeight="1">
      <c r="A705" s="1"/>
      <c r="B705" s="1"/>
      <c r="C705" s="1"/>
      <c r="D705" s="21" t="s">
        <v>1390</v>
      </c>
      <c r="E705" s="21" t="s">
        <v>662</v>
      </c>
      <c r="F705" s="24"/>
      <c r="G705" s="23" t="s">
        <v>387</v>
      </c>
      <c r="H705" s="26">
        <f t="shared" si="6"/>
        <v>49.916666666666664</v>
      </c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 spans="1:28" ht="18.75" customHeight="1">
      <c r="A706" s="1"/>
      <c r="B706" s="1"/>
      <c r="C706" s="1"/>
      <c r="D706" s="21" t="s">
        <v>1391</v>
      </c>
      <c r="E706" s="21" t="s">
        <v>662</v>
      </c>
      <c r="F706" s="24"/>
      <c r="G706" s="23" t="s">
        <v>1392</v>
      </c>
      <c r="H706" s="26">
        <f t="shared" si="6"/>
        <v>361.91666666666669</v>
      </c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 spans="1:28" ht="18.75" customHeight="1">
      <c r="A707" s="1"/>
      <c r="B707" s="1"/>
      <c r="C707" s="1"/>
      <c r="D707" s="21" t="s">
        <v>1393</v>
      </c>
      <c r="E707" s="21" t="s">
        <v>662</v>
      </c>
      <c r="F707" s="24"/>
      <c r="G707" s="23" t="s">
        <v>1394</v>
      </c>
      <c r="H707" s="26">
        <f t="shared" si="6"/>
        <v>25.25</v>
      </c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 spans="1:28" ht="18.75" customHeight="1">
      <c r="A708" s="1"/>
      <c r="B708" s="1"/>
      <c r="C708" s="1"/>
      <c r="D708" s="21" t="s">
        <v>1395</v>
      </c>
      <c r="E708" s="21" t="s">
        <v>662</v>
      </c>
      <c r="F708" s="24"/>
      <c r="G708" s="23" t="s">
        <v>1396</v>
      </c>
      <c r="H708" s="26">
        <f t="shared" si="6"/>
        <v>654.58333333333337</v>
      </c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 spans="1:28" ht="18.75" customHeight="1">
      <c r="A709" s="1"/>
      <c r="B709" s="1"/>
      <c r="C709" s="1"/>
      <c r="D709" s="21" t="s">
        <v>1397</v>
      </c>
      <c r="E709" s="21" t="s">
        <v>662</v>
      </c>
      <c r="F709" s="24"/>
      <c r="G709" s="23" t="s">
        <v>1398</v>
      </c>
      <c r="H709" s="26">
        <f t="shared" si="6"/>
        <v>89.166666666666671</v>
      </c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 spans="1:28" ht="18.75" customHeight="1">
      <c r="A710" s="1"/>
      <c r="B710" s="1"/>
      <c r="C710" s="1"/>
      <c r="D710" s="21" t="s">
        <v>1399</v>
      </c>
      <c r="E710" s="21" t="s">
        <v>662</v>
      </c>
      <c r="F710" s="24"/>
      <c r="G710" s="23" t="s">
        <v>1400</v>
      </c>
      <c r="H710" s="26">
        <f t="shared" si="6"/>
        <v>142.5</v>
      </c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 spans="1:28" ht="18.75" customHeight="1">
      <c r="A711" s="1"/>
      <c r="B711" s="1"/>
      <c r="C711" s="1"/>
      <c r="D711" s="21" t="s">
        <v>1401</v>
      </c>
      <c r="E711" s="21" t="s">
        <v>662</v>
      </c>
      <c r="F711" s="24"/>
      <c r="G711" s="23" t="s">
        <v>1402</v>
      </c>
      <c r="H711" s="26">
        <f t="shared" si="6"/>
        <v>302.08333333333331</v>
      </c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 spans="1:28" ht="18.75" customHeight="1">
      <c r="A712" s="1"/>
      <c r="B712" s="1"/>
      <c r="C712" s="1"/>
      <c r="D712" s="21" t="s">
        <v>1403</v>
      </c>
      <c r="E712" s="21" t="s">
        <v>662</v>
      </c>
      <c r="F712" s="24"/>
      <c r="G712" s="23" t="s">
        <v>1404</v>
      </c>
      <c r="H712" s="26">
        <f t="shared" si="6"/>
        <v>336.08333333333331</v>
      </c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 spans="1:28" ht="18.75" customHeight="1">
      <c r="A713" s="1"/>
      <c r="B713" s="1"/>
      <c r="C713" s="1"/>
      <c r="D713" s="21" t="s">
        <v>1405</v>
      </c>
      <c r="E713" s="21" t="s">
        <v>662</v>
      </c>
      <c r="F713" s="24"/>
      <c r="G713" s="23" t="s">
        <v>1406</v>
      </c>
      <c r="H713" s="26">
        <f t="shared" si="6"/>
        <v>107.66666666666667</v>
      </c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 spans="1:28" ht="18.75" customHeight="1">
      <c r="A714" s="1"/>
      <c r="B714" s="1"/>
      <c r="C714" s="1"/>
      <c r="D714" s="21" t="s">
        <v>1407</v>
      </c>
      <c r="E714" s="21" t="s">
        <v>662</v>
      </c>
      <c r="F714" s="24"/>
      <c r="G714" s="23" t="s">
        <v>1408</v>
      </c>
      <c r="H714" s="26">
        <f t="shared" si="6"/>
        <v>182.91666666666666</v>
      </c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 spans="1:28" ht="18.75" customHeight="1">
      <c r="A715" s="1"/>
      <c r="B715" s="1"/>
      <c r="C715" s="1"/>
      <c r="D715" s="21" t="s">
        <v>1409</v>
      </c>
      <c r="E715" s="21" t="s">
        <v>662</v>
      </c>
      <c r="F715" s="24"/>
      <c r="G715" s="23" t="s">
        <v>1410</v>
      </c>
      <c r="H715" s="26">
        <f t="shared" si="6"/>
        <v>187.91666666666666</v>
      </c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 spans="1:28" ht="18.75" customHeight="1">
      <c r="A716" s="1"/>
      <c r="B716" s="1"/>
      <c r="C716" s="1"/>
      <c r="D716" s="21" t="s">
        <v>1411</v>
      </c>
      <c r="E716" s="21" t="s">
        <v>1412</v>
      </c>
      <c r="F716" s="24"/>
      <c r="G716" s="23" t="s">
        <v>1413</v>
      </c>
      <c r="H716" s="26">
        <f t="shared" si="6"/>
        <v>406.41666666666669</v>
      </c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 spans="1:28" ht="18.75" customHeight="1">
      <c r="A717" s="1"/>
      <c r="B717" s="1"/>
      <c r="C717" s="1"/>
      <c r="D717" s="21" t="s">
        <v>1414</v>
      </c>
      <c r="E717" s="21" t="s">
        <v>1412</v>
      </c>
      <c r="F717" s="24"/>
      <c r="G717" s="23" t="s">
        <v>1415</v>
      </c>
      <c r="H717" s="26">
        <f t="shared" si="6"/>
        <v>66.333333333333329</v>
      </c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 spans="1:28" ht="18.75" customHeight="1">
      <c r="A718" s="1"/>
      <c r="B718" s="1"/>
      <c r="C718" s="1"/>
      <c r="D718" s="21" t="s">
        <v>1416</v>
      </c>
      <c r="E718" s="21" t="s">
        <v>1412</v>
      </c>
      <c r="F718" s="24"/>
      <c r="G718" s="23" t="s">
        <v>1417</v>
      </c>
      <c r="H718" s="26">
        <f t="shared" si="6"/>
        <v>276.41666666666669</v>
      </c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 spans="1:28" ht="18.75" customHeight="1">
      <c r="A719" s="1"/>
      <c r="B719" s="1"/>
      <c r="C719" s="1"/>
      <c r="D719" s="21" t="s">
        <v>1418</v>
      </c>
      <c r="E719" s="21" t="s">
        <v>1412</v>
      </c>
      <c r="F719" s="24"/>
      <c r="G719" s="23" t="s">
        <v>1419</v>
      </c>
      <c r="H719" s="26">
        <f t="shared" si="6"/>
        <v>31.833333333333332</v>
      </c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 spans="1:28" ht="18.75" customHeight="1">
      <c r="A720" s="1"/>
      <c r="B720" s="1"/>
      <c r="C720" s="1"/>
      <c r="D720" s="21" t="s">
        <v>1420</v>
      </c>
      <c r="E720" s="21" t="s">
        <v>1412</v>
      </c>
      <c r="F720" s="24"/>
      <c r="G720" s="23" t="s">
        <v>1421</v>
      </c>
      <c r="H720" s="26">
        <f t="shared" si="6"/>
        <v>1389.1666666666667</v>
      </c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 spans="1:28" ht="18.75" customHeight="1">
      <c r="A721" s="1"/>
      <c r="B721" s="1"/>
      <c r="C721" s="1"/>
      <c r="D721" s="21" t="s">
        <v>1422</v>
      </c>
      <c r="E721" s="21" t="s">
        <v>1412</v>
      </c>
      <c r="F721" s="24"/>
      <c r="G721" s="23" t="s">
        <v>1423</v>
      </c>
      <c r="H721" s="26">
        <f t="shared" si="6"/>
        <v>866.75</v>
      </c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 spans="1:28" ht="18.75" customHeight="1">
      <c r="A722" s="1"/>
      <c r="B722" s="1"/>
      <c r="C722" s="1"/>
      <c r="D722" s="21" t="s">
        <v>1424</v>
      </c>
      <c r="E722" s="21" t="s">
        <v>1412</v>
      </c>
      <c r="F722" s="24"/>
      <c r="G722" s="23" t="s">
        <v>1425</v>
      </c>
      <c r="H722" s="26">
        <f t="shared" si="6"/>
        <v>1324.1666666666667</v>
      </c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 spans="1:28" ht="18.75" customHeight="1">
      <c r="A723" s="1"/>
      <c r="B723" s="1"/>
      <c r="C723" s="1"/>
      <c r="D723" s="21" t="s">
        <v>1426</v>
      </c>
      <c r="E723" s="21" t="s">
        <v>1412</v>
      </c>
      <c r="F723" s="24"/>
      <c r="G723" s="23" t="s">
        <v>1427</v>
      </c>
      <c r="H723" s="26">
        <f t="shared" si="6"/>
        <v>257.41666666666669</v>
      </c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 spans="1:28" ht="18.75" customHeight="1">
      <c r="A724" s="1"/>
      <c r="B724" s="1"/>
      <c r="C724" s="1"/>
      <c r="D724" s="21" t="s">
        <v>1428</v>
      </c>
      <c r="E724" s="21" t="s">
        <v>1412</v>
      </c>
      <c r="F724" s="24"/>
      <c r="G724" s="23" t="s">
        <v>1429</v>
      </c>
      <c r="H724" s="26">
        <f t="shared" si="6"/>
        <v>476.25</v>
      </c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 spans="1:28" ht="18.75" customHeight="1">
      <c r="A725" s="1"/>
      <c r="B725" s="1"/>
      <c r="C725" s="1"/>
      <c r="D725" s="21" t="s">
        <v>1430</v>
      </c>
      <c r="E725" s="21" t="s">
        <v>1412</v>
      </c>
      <c r="F725" s="24"/>
      <c r="G725" s="23" t="s">
        <v>1431</v>
      </c>
      <c r="H725" s="26">
        <f t="shared" si="6"/>
        <v>343.16666666666669</v>
      </c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 spans="1:28" ht="18.75" customHeight="1">
      <c r="A726" s="1"/>
      <c r="B726" s="1"/>
      <c r="C726" s="1"/>
      <c r="D726" s="21" t="s">
        <v>1432</v>
      </c>
      <c r="E726" s="21" t="s">
        <v>1412</v>
      </c>
      <c r="F726" s="24"/>
      <c r="G726" s="23" t="s">
        <v>1433</v>
      </c>
      <c r="H726" s="26">
        <f t="shared" si="6"/>
        <v>169.33333333333334</v>
      </c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 spans="1:28" ht="18.75" customHeight="1">
      <c r="A727" s="1"/>
      <c r="B727" s="1"/>
      <c r="C727" s="1"/>
      <c r="D727" s="21" t="s">
        <v>1434</v>
      </c>
      <c r="E727" s="21" t="s">
        <v>1412</v>
      </c>
      <c r="F727" s="24"/>
      <c r="G727" s="23" t="s">
        <v>1435</v>
      </c>
      <c r="H727" s="26">
        <f t="shared" si="6"/>
        <v>678.58333333333337</v>
      </c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 spans="1:28" ht="18.75" customHeight="1">
      <c r="A728" s="1"/>
      <c r="B728" s="1"/>
      <c r="C728" s="1"/>
      <c r="D728" s="21" t="s">
        <v>1436</v>
      </c>
      <c r="E728" s="21" t="s">
        <v>1412</v>
      </c>
      <c r="F728" s="24"/>
      <c r="G728" s="23" t="s">
        <v>1437</v>
      </c>
      <c r="H728" s="26">
        <f t="shared" si="6"/>
        <v>698.33333333333337</v>
      </c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 spans="1:28" ht="18.75" customHeight="1">
      <c r="A729" s="1"/>
      <c r="B729" s="1"/>
      <c r="C729" s="1"/>
      <c r="D729" s="21" t="s">
        <v>1438</v>
      </c>
      <c r="E729" s="21" t="s">
        <v>1412</v>
      </c>
      <c r="F729" s="24"/>
      <c r="G729" s="23" t="s">
        <v>1439</v>
      </c>
      <c r="H729" s="26">
        <f t="shared" si="6"/>
        <v>377.58333333333331</v>
      </c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 spans="1:28" ht="18.75" customHeight="1">
      <c r="A730" s="1"/>
      <c r="B730" s="1"/>
      <c r="C730" s="1"/>
      <c r="D730" s="21" t="s">
        <v>1440</v>
      </c>
      <c r="E730" s="21" t="s">
        <v>1412</v>
      </c>
      <c r="F730" s="24"/>
      <c r="G730" s="23" t="s">
        <v>1441</v>
      </c>
      <c r="H730" s="26">
        <f t="shared" si="6"/>
        <v>210.83333333333334</v>
      </c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 spans="1:28" ht="18.75" customHeight="1">
      <c r="A731" s="1"/>
      <c r="B731" s="1"/>
      <c r="C731" s="1"/>
      <c r="D731" s="21" t="s">
        <v>1442</v>
      </c>
      <c r="E731" s="21" t="s">
        <v>1412</v>
      </c>
      <c r="F731" s="24"/>
      <c r="G731" s="23" t="s">
        <v>1443</v>
      </c>
      <c r="H731" s="26">
        <f t="shared" si="6"/>
        <v>397.58333333333331</v>
      </c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 spans="1:28" ht="18.75" customHeight="1">
      <c r="A732" s="1"/>
      <c r="B732" s="1"/>
      <c r="C732" s="1"/>
      <c r="D732" s="21" t="s">
        <v>1444</v>
      </c>
      <c r="E732" s="21" t="s">
        <v>1412</v>
      </c>
      <c r="F732" s="24"/>
      <c r="G732" s="23" t="s">
        <v>1445</v>
      </c>
      <c r="H732" s="26">
        <f t="shared" si="6"/>
        <v>541.83333333333337</v>
      </c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 spans="1:28" ht="18.75" customHeight="1">
      <c r="A733" s="1"/>
      <c r="B733" s="1"/>
      <c r="C733" s="1"/>
      <c r="D733" s="21" t="s">
        <v>1446</v>
      </c>
      <c r="E733" s="21" t="s">
        <v>1412</v>
      </c>
      <c r="F733" s="24"/>
      <c r="G733" s="23" t="s">
        <v>1447</v>
      </c>
      <c r="H733" s="26">
        <f t="shared" si="6"/>
        <v>619</v>
      </c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 spans="1:28" ht="18.75" customHeight="1">
      <c r="A734" s="1"/>
      <c r="B734" s="1"/>
      <c r="C734" s="1"/>
      <c r="D734" s="21" t="s">
        <v>1448</v>
      </c>
      <c r="E734" s="21" t="s">
        <v>1412</v>
      </c>
      <c r="F734" s="24"/>
      <c r="G734" s="23" t="s">
        <v>1449</v>
      </c>
      <c r="H734" s="26">
        <f t="shared" si="6"/>
        <v>297.41666666666669</v>
      </c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 spans="1:28" ht="18.75" customHeight="1">
      <c r="A735" s="1"/>
      <c r="B735" s="1"/>
      <c r="C735" s="1"/>
      <c r="D735" s="21" t="s">
        <v>1450</v>
      </c>
      <c r="E735" s="21" t="s">
        <v>1412</v>
      </c>
      <c r="F735" s="24"/>
      <c r="G735" s="23" t="s">
        <v>1451</v>
      </c>
      <c r="H735" s="26">
        <f t="shared" si="6"/>
        <v>355.58333333333331</v>
      </c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 spans="1:28" ht="18.75" customHeight="1">
      <c r="A736" s="1"/>
      <c r="B736" s="1"/>
      <c r="C736" s="1"/>
      <c r="D736" s="21" t="s">
        <v>1452</v>
      </c>
      <c r="E736" s="21" t="s">
        <v>1412</v>
      </c>
      <c r="F736" s="24"/>
      <c r="G736" s="23" t="s">
        <v>1453</v>
      </c>
      <c r="H736" s="26">
        <f t="shared" si="6"/>
        <v>227.25</v>
      </c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 spans="1:28" ht="18.75" customHeight="1">
      <c r="A737" s="1"/>
      <c r="B737" s="1"/>
      <c r="C737" s="1"/>
      <c r="D737" s="21" t="s">
        <v>1454</v>
      </c>
      <c r="E737" s="21" t="s">
        <v>1412</v>
      </c>
      <c r="F737" s="24"/>
      <c r="G737" s="23" t="s">
        <v>987</v>
      </c>
      <c r="H737" s="26">
        <f t="shared" si="6"/>
        <v>226.75</v>
      </c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 spans="1:28" ht="18.75" customHeight="1">
      <c r="A738" s="1"/>
      <c r="B738" s="1"/>
      <c r="C738" s="1"/>
      <c r="D738" s="21" t="s">
        <v>1455</v>
      </c>
      <c r="E738" s="21" t="s">
        <v>1412</v>
      </c>
      <c r="F738" s="24"/>
      <c r="G738" s="23" t="s">
        <v>1456</v>
      </c>
      <c r="H738" s="26">
        <f t="shared" si="6"/>
        <v>145.41666666666666</v>
      </c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 spans="1:28" ht="18.75" customHeight="1">
      <c r="A739" s="1"/>
      <c r="B739" s="1"/>
      <c r="C739" s="1"/>
      <c r="D739" s="21" t="s">
        <v>1457</v>
      </c>
      <c r="E739" s="21" t="s">
        <v>1412</v>
      </c>
      <c r="F739" s="24"/>
      <c r="G739" s="23" t="s">
        <v>1458</v>
      </c>
      <c r="H739" s="26">
        <f t="shared" si="6"/>
        <v>230.25</v>
      </c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 spans="1:28" ht="18.75" customHeight="1">
      <c r="A740" s="1"/>
      <c r="B740" s="1"/>
      <c r="C740" s="1"/>
      <c r="D740" s="21" t="s">
        <v>1459</v>
      </c>
      <c r="E740" s="21" t="s">
        <v>1412</v>
      </c>
      <c r="F740" s="24"/>
      <c r="G740" s="23" t="s">
        <v>1460</v>
      </c>
      <c r="H740" s="26">
        <f t="shared" si="6"/>
        <v>217.5</v>
      </c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 spans="1:28" ht="18.75" customHeight="1">
      <c r="A741" s="1"/>
      <c r="B741" s="1"/>
      <c r="C741" s="1"/>
      <c r="D741" s="21" t="s">
        <v>1461</v>
      </c>
      <c r="E741" s="21" t="s">
        <v>1412</v>
      </c>
      <c r="F741" s="24"/>
      <c r="G741" s="23" t="s">
        <v>1462</v>
      </c>
      <c r="H741" s="26">
        <f t="shared" si="6"/>
        <v>105</v>
      </c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 spans="1:28" ht="18.75" customHeight="1">
      <c r="A742" s="1"/>
      <c r="B742" s="1"/>
      <c r="C742" s="1"/>
      <c r="D742" s="21" t="s">
        <v>1463</v>
      </c>
      <c r="E742" s="21" t="s">
        <v>1412</v>
      </c>
      <c r="F742" s="24"/>
      <c r="G742" s="23" t="s">
        <v>1464</v>
      </c>
      <c r="H742" s="26">
        <f t="shared" si="6"/>
        <v>249.5</v>
      </c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 spans="1:28" ht="18.75" customHeight="1">
      <c r="A743" s="1"/>
      <c r="B743" s="1"/>
      <c r="C743" s="1"/>
      <c r="D743" s="21" t="s">
        <v>1465</v>
      </c>
      <c r="E743" s="21" t="s">
        <v>1412</v>
      </c>
      <c r="F743" s="24"/>
      <c r="G743" s="23" t="s">
        <v>1466</v>
      </c>
      <c r="H743" s="26">
        <f t="shared" si="6"/>
        <v>341.58333333333331</v>
      </c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 spans="1:28" ht="18.75" customHeight="1">
      <c r="A744" s="1"/>
      <c r="B744" s="1"/>
      <c r="C744" s="1"/>
      <c r="D744" s="21" t="s">
        <v>1467</v>
      </c>
      <c r="E744" s="21" t="s">
        <v>1412</v>
      </c>
      <c r="F744" s="24"/>
      <c r="G744" s="23" t="s">
        <v>1468</v>
      </c>
      <c r="H744" s="26">
        <f t="shared" si="6"/>
        <v>318</v>
      </c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 spans="1:28" ht="18.75" customHeight="1">
      <c r="A745" s="1"/>
      <c r="B745" s="1"/>
      <c r="C745" s="1"/>
      <c r="D745" s="21" t="s">
        <v>1469</v>
      </c>
      <c r="E745" s="21" t="s">
        <v>1412</v>
      </c>
      <c r="F745" s="24"/>
      <c r="G745" s="23" t="s">
        <v>1470</v>
      </c>
      <c r="H745" s="26">
        <f t="shared" si="6"/>
        <v>359</v>
      </c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 spans="1:28" ht="18.75" customHeight="1">
      <c r="A746" s="1"/>
      <c r="B746" s="1"/>
      <c r="C746" s="1"/>
      <c r="D746" s="21" t="s">
        <v>1471</v>
      </c>
      <c r="E746" s="21" t="s">
        <v>1412</v>
      </c>
      <c r="F746" s="24"/>
      <c r="G746" s="23" t="s">
        <v>1472</v>
      </c>
      <c r="H746" s="26">
        <f t="shared" si="6"/>
        <v>157.25</v>
      </c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 spans="1:28" ht="18.75" customHeight="1">
      <c r="A747" s="1"/>
      <c r="B747" s="1"/>
      <c r="C747" s="1"/>
      <c r="D747" s="21" t="s">
        <v>1473</v>
      </c>
      <c r="E747" s="21" t="s">
        <v>1412</v>
      </c>
      <c r="F747" s="24"/>
      <c r="G747" s="23" t="s">
        <v>1474</v>
      </c>
      <c r="H747" s="26">
        <f t="shared" si="6"/>
        <v>225.91666666666666</v>
      </c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 spans="1:28" ht="18.75" customHeight="1">
      <c r="A748" s="1"/>
      <c r="B748" s="1"/>
      <c r="C748" s="1"/>
      <c r="D748" s="21" t="s">
        <v>1475</v>
      </c>
      <c r="E748" s="21" t="s">
        <v>1412</v>
      </c>
      <c r="F748" s="24"/>
      <c r="G748" s="23" t="s">
        <v>1476</v>
      </c>
      <c r="H748" s="26">
        <f t="shared" si="6"/>
        <v>681.16666666666663</v>
      </c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 spans="1:28" ht="18.75" customHeight="1">
      <c r="A749" s="1"/>
      <c r="B749" s="1"/>
      <c r="C749" s="1"/>
      <c r="D749" s="21" t="s">
        <v>1477</v>
      </c>
      <c r="E749" s="21" t="s">
        <v>1412</v>
      </c>
      <c r="F749" s="24"/>
      <c r="G749" s="23" t="s">
        <v>1478</v>
      </c>
      <c r="H749" s="26">
        <f t="shared" si="6"/>
        <v>601</v>
      </c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 spans="1:28" ht="18.75" customHeight="1">
      <c r="A750" s="1"/>
      <c r="B750" s="1"/>
      <c r="C750" s="1"/>
      <c r="D750" s="21" t="s">
        <v>1479</v>
      </c>
      <c r="E750" s="21" t="s">
        <v>1412</v>
      </c>
      <c r="F750" s="24"/>
      <c r="G750" s="23" t="s">
        <v>1480</v>
      </c>
      <c r="H750" s="26">
        <f t="shared" si="6"/>
        <v>318.83333333333331</v>
      </c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 spans="1:28" ht="18.75" customHeight="1">
      <c r="A751" s="1"/>
      <c r="B751" s="1"/>
      <c r="C751" s="1"/>
      <c r="D751" s="21" t="s">
        <v>1481</v>
      </c>
      <c r="E751" s="21" t="s">
        <v>1412</v>
      </c>
      <c r="F751" s="24"/>
      <c r="G751" s="23" t="s">
        <v>1482</v>
      </c>
      <c r="H751" s="26">
        <f t="shared" si="6"/>
        <v>402.83333333333331</v>
      </c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 spans="1:28" ht="18.75" customHeight="1">
      <c r="A752" s="1"/>
      <c r="B752" s="1"/>
      <c r="C752" s="1"/>
      <c r="D752" s="21" t="s">
        <v>1483</v>
      </c>
      <c r="E752" s="21" t="s">
        <v>1412</v>
      </c>
      <c r="F752" s="24"/>
      <c r="G752" s="23" t="s">
        <v>1484</v>
      </c>
      <c r="H752" s="26">
        <f t="shared" si="6"/>
        <v>133</v>
      </c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 spans="1:28" ht="18.75" customHeight="1">
      <c r="A753" s="1"/>
      <c r="B753" s="1"/>
      <c r="C753" s="1"/>
      <c r="D753" s="21" t="s">
        <v>1485</v>
      </c>
      <c r="E753" s="21" t="s">
        <v>1412</v>
      </c>
      <c r="F753" s="24"/>
      <c r="G753" s="23" t="s">
        <v>1486</v>
      </c>
      <c r="H753" s="26">
        <f t="shared" si="6"/>
        <v>369.66666666666669</v>
      </c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 spans="1:28" ht="18.75" customHeight="1">
      <c r="A754" s="1"/>
      <c r="B754" s="1"/>
      <c r="C754" s="1"/>
      <c r="D754" s="21" t="s">
        <v>1487</v>
      </c>
      <c r="E754" s="21" t="s">
        <v>1412</v>
      </c>
      <c r="F754" s="24"/>
      <c r="G754" s="23" t="s">
        <v>1488</v>
      </c>
      <c r="H754" s="26">
        <f t="shared" si="6"/>
        <v>207.75</v>
      </c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 spans="1:28" ht="18.75" customHeight="1">
      <c r="A755" s="1"/>
      <c r="B755" s="1"/>
      <c r="C755" s="1"/>
      <c r="D755" s="21" t="s">
        <v>1489</v>
      </c>
      <c r="E755" s="21" t="s">
        <v>1412</v>
      </c>
      <c r="F755" s="24"/>
      <c r="G755" s="23" t="s">
        <v>1490</v>
      </c>
      <c r="H755" s="26">
        <f t="shared" si="6"/>
        <v>37.083333333333336</v>
      </c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 spans="1:28" ht="18.75" customHeight="1">
      <c r="A756" s="1"/>
      <c r="B756" s="1"/>
      <c r="C756" s="1"/>
      <c r="D756" s="21" t="s">
        <v>1491</v>
      </c>
      <c r="E756" s="21" t="s">
        <v>1412</v>
      </c>
      <c r="F756" s="24"/>
      <c r="G756" s="23" t="s">
        <v>1492</v>
      </c>
      <c r="H756" s="26">
        <f t="shared" si="6"/>
        <v>1055.6666666666667</v>
      </c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 spans="1:28" ht="18.75" customHeight="1">
      <c r="A757" s="1"/>
      <c r="B757" s="1"/>
      <c r="C757" s="1"/>
      <c r="D757" s="21" t="s">
        <v>1493</v>
      </c>
      <c r="E757" s="21" t="s">
        <v>1412</v>
      </c>
      <c r="F757" s="24"/>
      <c r="G757" s="23" t="s">
        <v>1494</v>
      </c>
      <c r="H757" s="26">
        <f t="shared" si="6"/>
        <v>1186</v>
      </c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 spans="1:28" ht="18.75" customHeight="1">
      <c r="A758" s="1"/>
      <c r="B758" s="1"/>
      <c r="C758" s="1"/>
      <c r="D758" s="21" t="s">
        <v>1495</v>
      </c>
      <c r="E758" s="21" t="s">
        <v>1412</v>
      </c>
      <c r="F758" s="24"/>
      <c r="G758" s="23" t="s">
        <v>1496</v>
      </c>
      <c r="H758" s="26">
        <f t="shared" si="6"/>
        <v>121.16666666666667</v>
      </c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 spans="1:28" ht="18.75" customHeight="1">
      <c r="A759" s="1"/>
      <c r="B759" s="1"/>
      <c r="C759" s="1"/>
      <c r="D759" s="21" t="s">
        <v>1497</v>
      </c>
      <c r="E759" s="21" t="s">
        <v>1412</v>
      </c>
      <c r="F759" s="24"/>
      <c r="G759" s="23" t="s">
        <v>1498</v>
      </c>
      <c r="H759" s="26">
        <f t="shared" si="6"/>
        <v>689.5</v>
      </c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 spans="1:28" ht="18.75" customHeight="1">
      <c r="A760" s="1"/>
      <c r="B760" s="1"/>
      <c r="C760" s="1"/>
      <c r="D760" s="21" t="s">
        <v>1499</v>
      </c>
      <c r="E760" s="21" t="s">
        <v>1412</v>
      </c>
      <c r="F760" s="24"/>
      <c r="G760" s="23" t="s">
        <v>1500</v>
      </c>
      <c r="H760" s="26">
        <f t="shared" si="6"/>
        <v>122.16666666666667</v>
      </c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 spans="1:28" ht="18.75" customHeight="1">
      <c r="A761" s="1"/>
      <c r="B761" s="1"/>
      <c r="C761" s="1"/>
      <c r="D761" s="21" t="s">
        <v>1501</v>
      </c>
      <c r="E761" s="21" t="s">
        <v>1412</v>
      </c>
      <c r="F761" s="24"/>
      <c r="G761" s="23" t="s">
        <v>1502</v>
      </c>
      <c r="H761" s="26">
        <f t="shared" si="6"/>
        <v>47.25</v>
      </c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 spans="1:28" ht="18.75" customHeight="1">
      <c r="A762" s="1"/>
      <c r="B762" s="1"/>
      <c r="C762" s="1"/>
      <c r="D762" s="21" t="s">
        <v>1503</v>
      </c>
      <c r="E762" s="21" t="s">
        <v>1412</v>
      </c>
      <c r="F762" s="24"/>
      <c r="G762" s="23" t="s">
        <v>1504</v>
      </c>
      <c r="H762" s="26">
        <f t="shared" si="6"/>
        <v>267.41666666666669</v>
      </c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 spans="1:28" ht="18.75" customHeight="1">
      <c r="A763" s="1"/>
      <c r="B763" s="1"/>
      <c r="C763" s="1"/>
      <c r="D763" s="21" t="s">
        <v>1505</v>
      </c>
      <c r="E763" s="21" t="s">
        <v>1412</v>
      </c>
      <c r="F763" s="24"/>
      <c r="G763" s="23" t="s">
        <v>1506</v>
      </c>
      <c r="H763" s="26">
        <f t="shared" si="6"/>
        <v>781.33333333333337</v>
      </c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 spans="1:28" ht="18.75" customHeight="1">
      <c r="A764" s="1"/>
      <c r="B764" s="1"/>
      <c r="C764" s="1"/>
      <c r="D764" s="21" t="s">
        <v>1507</v>
      </c>
      <c r="E764" s="21" t="s">
        <v>1412</v>
      </c>
      <c r="F764" s="24"/>
      <c r="G764" s="23" t="s">
        <v>1508</v>
      </c>
      <c r="H764" s="26">
        <f t="shared" si="6"/>
        <v>422.5</v>
      </c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 spans="1:28" ht="18.75" customHeight="1">
      <c r="A765" s="1"/>
      <c r="B765" s="1"/>
      <c r="C765" s="1"/>
      <c r="D765" s="21" t="s">
        <v>1509</v>
      </c>
      <c r="E765" s="21" t="s">
        <v>1412</v>
      </c>
      <c r="F765" s="24"/>
      <c r="G765" s="23" t="s">
        <v>1510</v>
      </c>
      <c r="H765" s="26">
        <f t="shared" si="6"/>
        <v>235.16666666666666</v>
      </c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 spans="1:28" ht="18.75" customHeight="1">
      <c r="A766" s="1"/>
      <c r="B766" s="1"/>
      <c r="C766" s="1"/>
      <c r="D766" s="21" t="s">
        <v>1511</v>
      </c>
      <c r="E766" s="21" t="s">
        <v>1412</v>
      </c>
      <c r="F766" s="24"/>
      <c r="G766" s="23" t="s">
        <v>890</v>
      </c>
      <c r="H766" s="26">
        <f t="shared" si="6"/>
        <v>228.41666666666666</v>
      </c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 spans="1:28" ht="18.75" customHeight="1">
      <c r="A767" s="1"/>
      <c r="B767" s="1"/>
      <c r="C767" s="1"/>
      <c r="D767" s="21" t="s">
        <v>1512</v>
      </c>
      <c r="E767" s="21" t="s">
        <v>1412</v>
      </c>
      <c r="F767" s="24"/>
      <c r="G767" s="23" t="s">
        <v>1513</v>
      </c>
      <c r="H767" s="26">
        <f t="shared" si="6"/>
        <v>340</v>
      </c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 spans="1:28" ht="18.75" customHeight="1">
      <c r="A768" s="1"/>
      <c r="B768" s="1"/>
      <c r="C768" s="1"/>
      <c r="D768" s="21" t="s">
        <v>1514</v>
      </c>
      <c r="E768" s="21" t="s">
        <v>1412</v>
      </c>
      <c r="F768" s="24"/>
      <c r="G768" s="23" t="s">
        <v>1515</v>
      </c>
      <c r="H768" s="26">
        <f t="shared" si="6"/>
        <v>308.33333333333331</v>
      </c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 spans="1:28" ht="18.75" customHeight="1">
      <c r="A769" s="1"/>
      <c r="B769" s="1"/>
      <c r="C769" s="1"/>
      <c r="D769" s="21" t="s">
        <v>1516</v>
      </c>
      <c r="E769" s="21" t="s">
        <v>1412</v>
      </c>
      <c r="F769" s="24"/>
      <c r="G769" s="23" t="s">
        <v>1517</v>
      </c>
      <c r="H769" s="26">
        <f t="shared" si="6"/>
        <v>218.75</v>
      </c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 spans="1:28" ht="18.75" customHeight="1">
      <c r="A770" s="1"/>
      <c r="B770" s="1"/>
      <c r="C770" s="1"/>
      <c r="D770" s="21" t="s">
        <v>1518</v>
      </c>
      <c r="E770" s="21" t="s">
        <v>1412</v>
      </c>
      <c r="F770" s="24"/>
      <c r="G770" s="23" t="s">
        <v>1519</v>
      </c>
      <c r="H770" s="26">
        <f t="shared" si="6"/>
        <v>298.16666666666669</v>
      </c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 spans="1:28" ht="18.75" customHeight="1">
      <c r="A771" s="1"/>
      <c r="B771" s="1"/>
      <c r="C771" s="1"/>
      <c r="D771" s="21" t="s">
        <v>1520</v>
      </c>
      <c r="E771" s="21" t="s">
        <v>1412</v>
      </c>
      <c r="F771" s="24"/>
      <c r="G771" s="23" t="s">
        <v>1124</v>
      </c>
      <c r="H771" s="26">
        <f t="shared" si="6"/>
        <v>159.83333333333334</v>
      </c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 spans="1:28" ht="18.75" customHeight="1">
      <c r="A772" s="1"/>
      <c r="B772" s="1"/>
      <c r="C772" s="1"/>
      <c r="D772" s="21" t="s">
        <v>1521</v>
      </c>
      <c r="E772" s="21" t="s">
        <v>1412</v>
      </c>
      <c r="F772" s="24"/>
      <c r="G772" s="23" t="s">
        <v>1522</v>
      </c>
      <c r="H772" s="26">
        <f t="shared" si="6"/>
        <v>306.58333333333331</v>
      </c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 spans="1:28" ht="18.75" customHeight="1">
      <c r="A773" s="1"/>
      <c r="B773" s="1"/>
      <c r="C773" s="1"/>
      <c r="D773" s="21" t="s">
        <v>1523</v>
      </c>
      <c r="E773" s="21" t="s">
        <v>1412</v>
      </c>
      <c r="F773" s="24"/>
      <c r="G773" s="23" t="s">
        <v>1524</v>
      </c>
      <c r="H773" s="26">
        <f t="shared" si="6"/>
        <v>65</v>
      </c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 spans="1:28" ht="18.75" customHeight="1">
      <c r="A774" s="1"/>
      <c r="B774" s="1"/>
      <c r="C774" s="1"/>
      <c r="D774" s="21" t="s">
        <v>1525</v>
      </c>
      <c r="E774" s="21" t="s">
        <v>1412</v>
      </c>
      <c r="F774" s="24"/>
      <c r="G774" s="23" t="s">
        <v>1526</v>
      </c>
      <c r="H774" s="26">
        <f t="shared" si="6"/>
        <v>353.08333333333331</v>
      </c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 spans="1:28" ht="18.75" customHeight="1">
      <c r="A775" s="1"/>
      <c r="B775" s="1"/>
      <c r="C775" s="1"/>
      <c r="D775" s="21" t="s">
        <v>1527</v>
      </c>
      <c r="E775" s="21" t="s">
        <v>1412</v>
      </c>
      <c r="F775" s="24"/>
      <c r="G775" s="23" t="s">
        <v>1528</v>
      </c>
      <c r="H775" s="26">
        <f t="shared" si="6"/>
        <v>205.83333333333334</v>
      </c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 spans="1:28" ht="18.75" customHeight="1">
      <c r="A776" s="1"/>
      <c r="B776" s="1"/>
      <c r="C776" s="1"/>
      <c r="D776" s="21" t="s">
        <v>1529</v>
      </c>
      <c r="E776" s="21" t="s">
        <v>1412</v>
      </c>
      <c r="F776" s="24"/>
      <c r="G776" s="23" t="s">
        <v>1530</v>
      </c>
      <c r="H776" s="26">
        <f t="shared" si="6"/>
        <v>131.33333333333334</v>
      </c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 spans="1:28" ht="18.75" customHeight="1">
      <c r="A777" s="1"/>
      <c r="B777" s="1"/>
      <c r="C777" s="1"/>
      <c r="D777" s="21" t="s">
        <v>1531</v>
      </c>
      <c r="E777" s="21" t="s">
        <v>1412</v>
      </c>
      <c r="F777" s="24"/>
      <c r="G777" s="23" t="s">
        <v>1532</v>
      </c>
      <c r="H777" s="26">
        <f t="shared" si="6"/>
        <v>397.66666666666669</v>
      </c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 spans="1:28" ht="18.75" customHeight="1">
      <c r="A778" s="1"/>
      <c r="B778" s="1"/>
      <c r="C778" s="1"/>
      <c r="D778" s="21" t="s">
        <v>1533</v>
      </c>
      <c r="E778" s="21" t="s">
        <v>1412</v>
      </c>
      <c r="F778" s="24"/>
      <c r="G778" s="23" t="s">
        <v>1534</v>
      </c>
      <c r="H778" s="26">
        <f t="shared" si="6"/>
        <v>364</v>
      </c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 spans="1:28" ht="18.75" customHeight="1">
      <c r="A779" s="1"/>
      <c r="B779" s="1"/>
      <c r="C779" s="1"/>
      <c r="D779" s="21" t="s">
        <v>1535</v>
      </c>
      <c r="E779" s="21" t="s">
        <v>1412</v>
      </c>
      <c r="F779" s="24"/>
      <c r="G779" s="23" t="s">
        <v>1536</v>
      </c>
      <c r="H779" s="26">
        <f t="shared" si="6"/>
        <v>81.5</v>
      </c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 spans="1:28" ht="18.75" customHeight="1">
      <c r="A780" s="1"/>
      <c r="B780" s="1"/>
      <c r="C780" s="1"/>
      <c r="D780" s="21" t="s">
        <v>1537</v>
      </c>
      <c r="E780" s="21" t="s">
        <v>1412</v>
      </c>
      <c r="F780" s="24"/>
      <c r="G780" s="23" t="s">
        <v>1538</v>
      </c>
      <c r="H780" s="26">
        <f t="shared" si="6"/>
        <v>89.333333333333329</v>
      </c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 spans="1:28" ht="18.75" customHeight="1">
      <c r="A781" s="1"/>
      <c r="B781" s="1"/>
      <c r="C781" s="1"/>
      <c r="D781" s="21" t="s">
        <v>1539</v>
      </c>
      <c r="E781" s="21" t="s">
        <v>1412</v>
      </c>
      <c r="F781" s="24"/>
      <c r="G781" s="23" t="s">
        <v>1540</v>
      </c>
      <c r="H781" s="26">
        <f t="shared" si="6"/>
        <v>543.25</v>
      </c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 spans="1:28" ht="18.75" customHeight="1">
      <c r="A782" s="1"/>
      <c r="B782" s="1"/>
      <c r="C782" s="1"/>
      <c r="D782" s="21" t="s">
        <v>1541</v>
      </c>
      <c r="E782" s="21" t="s">
        <v>1412</v>
      </c>
      <c r="F782" s="24"/>
      <c r="G782" s="23" t="s">
        <v>1542</v>
      </c>
      <c r="H782" s="26">
        <f t="shared" si="6"/>
        <v>788</v>
      </c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 spans="1:28" ht="18.75" customHeight="1">
      <c r="A783" s="1"/>
      <c r="B783" s="1"/>
      <c r="C783" s="1"/>
      <c r="D783" s="21" t="s">
        <v>1543</v>
      </c>
      <c r="E783" s="21" t="s">
        <v>1412</v>
      </c>
      <c r="F783" s="24"/>
      <c r="G783" s="23" t="s">
        <v>1544</v>
      </c>
      <c r="H783" s="26">
        <f t="shared" si="6"/>
        <v>174.91666666666666</v>
      </c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 spans="1:28" ht="18.75" customHeight="1">
      <c r="A784" s="1"/>
      <c r="B784" s="1"/>
      <c r="C784" s="1"/>
      <c r="D784" s="21" t="s">
        <v>1545</v>
      </c>
      <c r="E784" s="21" t="s">
        <v>1412</v>
      </c>
      <c r="F784" s="24"/>
      <c r="G784" s="23" t="s">
        <v>1546</v>
      </c>
      <c r="H784" s="26">
        <f t="shared" si="6"/>
        <v>58</v>
      </c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 spans="1:28" ht="18.75" customHeight="1">
      <c r="A785" s="1"/>
      <c r="B785" s="1"/>
      <c r="C785" s="1"/>
      <c r="D785" s="21" t="s">
        <v>1547</v>
      </c>
      <c r="E785" s="21" t="s">
        <v>1412</v>
      </c>
      <c r="F785" s="24"/>
      <c r="G785" s="23" t="s">
        <v>1548</v>
      </c>
      <c r="H785" s="26">
        <f t="shared" si="6"/>
        <v>115.08333333333333</v>
      </c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 spans="1:28" ht="18.75" customHeight="1">
      <c r="A786" s="1"/>
      <c r="B786" s="1"/>
      <c r="C786" s="1"/>
      <c r="D786" s="21" t="s">
        <v>1549</v>
      </c>
      <c r="E786" s="21" t="s">
        <v>1412</v>
      </c>
      <c r="F786" s="24"/>
      <c r="G786" s="23" t="s">
        <v>1550</v>
      </c>
      <c r="H786" s="26">
        <f t="shared" si="6"/>
        <v>33.25</v>
      </c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 spans="1:28" ht="18.75" customHeight="1">
      <c r="A787" s="1"/>
      <c r="B787" s="1"/>
      <c r="C787" s="1"/>
      <c r="D787" s="21" t="s">
        <v>1551</v>
      </c>
      <c r="E787" s="21" t="s">
        <v>1412</v>
      </c>
      <c r="F787" s="24"/>
      <c r="G787" s="23" t="s">
        <v>1552</v>
      </c>
      <c r="H787" s="26">
        <f t="shared" si="6"/>
        <v>376.16666666666669</v>
      </c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 spans="1:28" ht="18.75" customHeight="1">
      <c r="A788" s="1"/>
      <c r="B788" s="1"/>
      <c r="C788" s="1"/>
      <c r="D788" s="21" t="s">
        <v>1553</v>
      </c>
      <c r="E788" s="21" t="s">
        <v>1412</v>
      </c>
      <c r="F788" s="24"/>
      <c r="G788" s="23" t="s">
        <v>1554</v>
      </c>
      <c r="H788" s="26">
        <f t="shared" si="6"/>
        <v>453.5</v>
      </c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 spans="1:28" ht="18.75" customHeight="1">
      <c r="A789" s="1"/>
      <c r="B789" s="1"/>
      <c r="C789" s="1"/>
      <c r="D789" s="21" t="s">
        <v>1555</v>
      </c>
      <c r="E789" s="21" t="s">
        <v>1412</v>
      </c>
      <c r="F789" s="24"/>
      <c r="G789" s="23" t="s">
        <v>1556</v>
      </c>
      <c r="H789" s="26">
        <f t="shared" si="6"/>
        <v>199.5</v>
      </c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 spans="1:28" ht="18.75" customHeight="1">
      <c r="A790" s="1"/>
      <c r="B790" s="1"/>
      <c r="C790" s="1"/>
      <c r="D790" s="21" t="s">
        <v>1557</v>
      </c>
      <c r="E790" s="21" t="s">
        <v>1412</v>
      </c>
      <c r="F790" s="24"/>
      <c r="G790" s="23" t="s">
        <v>1558</v>
      </c>
      <c r="H790" s="26">
        <f t="shared" si="6"/>
        <v>225.83333333333334</v>
      </c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 spans="1:28" ht="18.75" customHeight="1">
      <c r="A791" s="1"/>
      <c r="B791" s="1"/>
      <c r="C791" s="1"/>
      <c r="D791" s="21" t="s">
        <v>1559</v>
      </c>
      <c r="E791" s="21" t="s">
        <v>1412</v>
      </c>
      <c r="F791" s="24"/>
      <c r="G791" s="23" t="s">
        <v>1560</v>
      </c>
      <c r="H791" s="26">
        <f t="shared" si="6"/>
        <v>44.833333333333336</v>
      </c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 spans="1:28" ht="18.75" customHeight="1">
      <c r="A792" s="1"/>
      <c r="B792" s="1"/>
      <c r="C792" s="1"/>
      <c r="D792" s="21" t="s">
        <v>1561</v>
      </c>
      <c r="E792" s="21" t="s">
        <v>1412</v>
      </c>
      <c r="F792" s="24"/>
      <c r="G792" s="23" t="s">
        <v>1562</v>
      </c>
      <c r="H792" s="26">
        <f t="shared" si="6"/>
        <v>305.58333333333331</v>
      </c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 spans="1:28" ht="18.75" customHeight="1">
      <c r="A793" s="1"/>
      <c r="B793" s="1"/>
      <c r="C793" s="1"/>
      <c r="D793" s="21" t="s">
        <v>1563</v>
      </c>
      <c r="E793" s="21" t="s">
        <v>1412</v>
      </c>
      <c r="F793" s="24"/>
      <c r="G793" s="23" t="s">
        <v>726</v>
      </c>
      <c r="H793" s="26">
        <f t="shared" si="6"/>
        <v>40.666666666666664</v>
      </c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 spans="1:28" ht="18.75" customHeight="1">
      <c r="A794" s="1"/>
      <c r="B794" s="1"/>
      <c r="C794" s="1"/>
      <c r="D794" s="21" t="s">
        <v>1564</v>
      </c>
      <c r="E794" s="21" t="s">
        <v>1412</v>
      </c>
      <c r="F794" s="24"/>
      <c r="G794" s="23" t="s">
        <v>1565</v>
      </c>
      <c r="H794" s="26">
        <f t="shared" si="6"/>
        <v>537.83333333333337</v>
      </c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 spans="1:28" ht="18.75" customHeight="1">
      <c r="A795" s="1"/>
      <c r="B795" s="1"/>
      <c r="C795" s="1"/>
      <c r="D795" s="21" t="s">
        <v>1566</v>
      </c>
      <c r="E795" s="21" t="s">
        <v>1412</v>
      </c>
      <c r="F795" s="24"/>
      <c r="G795" s="23" t="s">
        <v>1567</v>
      </c>
      <c r="H795" s="26">
        <f t="shared" si="6"/>
        <v>650.5</v>
      </c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 spans="1:28" ht="18.75" customHeight="1">
      <c r="A796" s="1"/>
      <c r="B796" s="1"/>
      <c r="C796" s="1"/>
      <c r="D796" s="21" t="s">
        <v>1568</v>
      </c>
      <c r="E796" s="21" t="s">
        <v>1412</v>
      </c>
      <c r="F796" s="24"/>
      <c r="G796" s="23" t="s">
        <v>1569</v>
      </c>
      <c r="H796" s="26">
        <f t="shared" si="6"/>
        <v>111.16666666666667</v>
      </c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 spans="1:28" ht="18.75" customHeight="1">
      <c r="A797" s="1"/>
      <c r="B797" s="1"/>
      <c r="C797" s="1"/>
      <c r="D797" s="21" t="s">
        <v>1570</v>
      </c>
      <c r="E797" s="21" t="s">
        <v>1412</v>
      </c>
      <c r="F797" s="24"/>
      <c r="G797" s="23" t="s">
        <v>1571</v>
      </c>
      <c r="H797" s="26">
        <f t="shared" si="6"/>
        <v>32.833333333333336</v>
      </c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 spans="1:28" ht="18.75" customHeight="1">
      <c r="A798" s="1"/>
      <c r="B798" s="1"/>
      <c r="C798" s="1"/>
      <c r="D798" s="21" t="s">
        <v>1572</v>
      </c>
      <c r="E798" s="21" t="s">
        <v>1412</v>
      </c>
      <c r="F798" s="24"/>
      <c r="G798" s="23" t="s">
        <v>1573</v>
      </c>
      <c r="H798" s="26">
        <f t="shared" si="6"/>
        <v>631.33333333333337</v>
      </c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 spans="1:28" ht="18.75" customHeight="1">
      <c r="A799" s="1"/>
      <c r="B799" s="1"/>
      <c r="C799" s="1"/>
      <c r="D799" s="21" t="s">
        <v>1574</v>
      </c>
      <c r="E799" s="21" t="s">
        <v>1412</v>
      </c>
      <c r="F799" s="24"/>
      <c r="G799" s="23" t="s">
        <v>1575</v>
      </c>
      <c r="H799" s="26">
        <f t="shared" si="6"/>
        <v>73.083333333333329</v>
      </c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 spans="1:28" ht="18.75" customHeight="1">
      <c r="A800" s="1"/>
      <c r="B800" s="1"/>
      <c r="C800" s="1"/>
      <c r="D800" s="21" t="s">
        <v>1576</v>
      </c>
      <c r="E800" s="21" t="s">
        <v>1412</v>
      </c>
      <c r="F800" s="24"/>
      <c r="G800" s="23" t="s">
        <v>1577</v>
      </c>
      <c r="H800" s="26">
        <f t="shared" si="6"/>
        <v>171.75</v>
      </c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 spans="1:28" ht="18.75" customHeight="1">
      <c r="A801" s="1"/>
      <c r="B801" s="1"/>
      <c r="C801" s="1"/>
      <c r="D801" s="21" t="s">
        <v>1578</v>
      </c>
      <c r="E801" s="21" t="s">
        <v>1412</v>
      </c>
      <c r="F801" s="24"/>
      <c r="G801" s="23" t="s">
        <v>1579</v>
      </c>
      <c r="H801" s="26">
        <f t="shared" si="6"/>
        <v>619.25</v>
      </c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 spans="1:28" ht="18.75" customHeight="1">
      <c r="A802" s="1"/>
      <c r="B802" s="1"/>
      <c r="C802" s="1"/>
      <c r="D802" s="21" t="s">
        <v>1580</v>
      </c>
      <c r="E802" s="21" t="s">
        <v>1412</v>
      </c>
      <c r="F802" s="24"/>
      <c r="G802" s="23" t="s">
        <v>1581</v>
      </c>
      <c r="H802" s="26">
        <f t="shared" si="6"/>
        <v>196.75</v>
      </c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 spans="1:28" ht="18.75" customHeight="1">
      <c r="A803" s="1"/>
      <c r="B803" s="1"/>
      <c r="C803" s="1"/>
      <c r="D803" s="21" t="s">
        <v>1582</v>
      </c>
      <c r="E803" s="21" t="s">
        <v>1412</v>
      </c>
      <c r="F803" s="24"/>
      <c r="G803" s="23" t="s">
        <v>1583</v>
      </c>
      <c r="H803" s="26">
        <f t="shared" si="6"/>
        <v>71.666666666666671</v>
      </c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 spans="1:28" ht="18.75" customHeight="1">
      <c r="A804" s="1"/>
      <c r="B804" s="1"/>
      <c r="C804" s="1"/>
      <c r="D804" s="21" t="s">
        <v>1584</v>
      </c>
      <c r="E804" s="21" t="s">
        <v>1412</v>
      </c>
      <c r="F804" s="24"/>
      <c r="G804" s="23" t="s">
        <v>1585</v>
      </c>
      <c r="H804" s="26">
        <f t="shared" si="6"/>
        <v>155</v>
      </c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 spans="1:28" ht="18.75" customHeight="1">
      <c r="A805" s="1"/>
      <c r="B805" s="1"/>
      <c r="C805" s="1"/>
      <c r="D805" s="21" t="s">
        <v>1586</v>
      </c>
      <c r="E805" s="21" t="s">
        <v>1412</v>
      </c>
      <c r="F805" s="24"/>
      <c r="G805" s="23" t="s">
        <v>905</v>
      </c>
      <c r="H805" s="26">
        <f t="shared" si="6"/>
        <v>140.16666666666666</v>
      </c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 spans="1:28" ht="18.75" customHeight="1">
      <c r="A806" s="1"/>
      <c r="B806" s="1"/>
      <c r="C806" s="1"/>
      <c r="D806" s="21" t="s">
        <v>1587</v>
      </c>
      <c r="E806" s="21" t="s">
        <v>1412</v>
      </c>
      <c r="F806" s="24"/>
      <c r="G806" s="23" t="s">
        <v>1588</v>
      </c>
      <c r="H806" s="26">
        <f t="shared" si="6"/>
        <v>10.583333333333334</v>
      </c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 spans="1:28" ht="18.75" customHeight="1">
      <c r="A807" s="1"/>
      <c r="B807" s="1"/>
      <c r="C807" s="1"/>
      <c r="D807" s="21" t="s">
        <v>1589</v>
      </c>
      <c r="E807" s="21" t="s">
        <v>1412</v>
      </c>
      <c r="F807" s="24"/>
      <c r="G807" s="23" t="s">
        <v>1590</v>
      </c>
      <c r="H807" s="26">
        <f t="shared" si="6"/>
        <v>407.75</v>
      </c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 spans="1:28" ht="18.75" customHeight="1">
      <c r="A808" s="1"/>
      <c r="B808" s="1"/>
      <c r="C808" s="1"/>
      <c r="D808" s="21" t="s">
        <v>1591</v>
      </c>
      <c r="E808" s="21" t="s">
        <v>1412</v>
      </c>
      <c r="F808" s="24"/>
      <c r="G808" s="23" t="s">
        <v>1592</v>
      </c>
      <c r="H808" s="26">
        <f t="shared" si="6"/>
        <v>168.16666666666666</v>
      </c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 spans="1:28" ht="18.75" customHeight="1">
      <c r="A809" s="1"/>
      <c r="B809" s="1"/>
      <c r="C809" s="1"/>
      <c r="D809" s="21" t="s">
        <v>1593</v>
      </c>
      <c r="E809" s="21" t="s">
        <v>1412</v>
      </c>
      <c r="F809" s="24"/>
      <c r="G809" s="23" t="s">
        <v>1594</v>
      </c>
      <c r="H809" s="26">
        <f t="shared" si="6"/>
        <v>215.16666666666666</v>
      </c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 spans="1:28" ht="18.75" customHeight="1">
      <c r="A810" s="1"/>
      <c r="B810" s="1"/>
      <c r="C810" s="1"/>
      <c r="D810" s="21" t="s">
        <v>1595</v>
      </c>
      <c r="E810" s="21" t="s">
        <v>1412</v>
      </c>
      <c r="F810" s="24"/>
      <c r="G810" s="23" t="s">
        <v>1596</v>
      </c>
      <c r="H810" s="26">
        <f t="shared" si="6"/>
        <v>171.33333333333334</v>
      </c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 spans="1:28" ht="18.75" customHeight="1">
      <c r="A811" s="1"/>
      <c r="B811" s="1"/>
      <c r="C811" s="1"/>
      <c r="D811" s="21" t="s">
        <v>1597</v>
      </c>
      <c r="E811" s="21" t="s">
        <v>1598</v>
      </c>
      <c r="F811" s="24"/>
      <c r="G811" s="23" t="s">
        <v>1599</v>
      </c>
      <c r="H811" s="26">
        <f t="shared" si="6"/>
        <v>4881.333333333333</v>
      </c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 spans="1:28" ht="18.75" customHeight="1">
      <c r="A812" s="1"/>
      <c r="B812" s="1"/>
      <c r="C812" s="1"/>
      <c r="D812" s="21" t="s">
        <v>1600</v>
      </c>
      <c r="E812" s="21" t="s">
        <v>1598</v>
      </c>
      <c r="F812" s="24"/>
      <c r="G812" s="23" t="s">
        <v>1601</v>
      </c>
      <c r="H812" s="26">
        <f t="shared" si="6"/>
        <v>745.25</v>
      </c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 spans="1:28" ht="18.75" customHeight="1">
      <c r="A813" s="1"/>
      <c r="B813" s="1"/>
      <c r="C813" s="1"/>
      <c r="D813" s="21" t="s">
        <v>1602</v>
      </c>
      <c r="E813" s="21" t="s">
        <v>1598</v>
      </c>
      <c r="F813" s="24"/>
      <c r="G813" s="23" t="s">
        <v>1603</v>
      </c>
      <c r="H813" s="26">
        <f t="shared" si="6"/>
        <v>151.41666666666666</v>
      </c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 spans="1:28" ht="18.75" customHeight="1">
      <c r="A814" s="1"/>
      <c r="B814" s="1"/>
      <c r="C814" s="1"/>
      <c r="D814" s="21" t="s">
        <v>1604</v>
      </c>
      <c r="E814" s="21" t="s">
        <v>1598</v>
      </c>
      <c r="F814" s="24"/>
      <c r="G814" s="23" t="s">
        <v>1605</v>
      </c>
      <c r="H814" s="26">
        <f t="shared" si="6"/>
        <v>60.333333333333336</v>
      </c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 spans="1:28" ht="18.75" customHeight="1">
      <c r="A815" s="1"/>
      <c r="B815" s="1"/>
      <c r="C815" s="1"/>
      <c r="D815" s="21" t="s">
        <v>1606</v>
      </c>
      <c r="E815" s="21" t="s">
        <v>1598</v>
      </c>
      <c r="F815" s="24"/>
      <c r="G815" s="23" t="s">
        <v>1607</v>
      </c>
      <c r="H815" s="26">
        <f t="shared" si="6"/>
        <v>8008.916666666667</v>
      </c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 spans="1:28" ht="18.75" customHeight="1">
      <c r="A816" s="1"/>
      <c r="B816" s="1"/>
      <c r="C816" s="1"/>
      <c r="D816" s="21" t="s">
        <v>1608</v>
      </c>
      <c r="E816" s="21" t="s">
        <v>1598</v>
      </c>
      <c r="F816" s="24"/>
      <c r="G816" s="23" t="s">
        <v>1609</v>
      </c>
      <c r="H816" s="26">
        <f t="shared" si="6"/>
        <v>1002.75</v>
      </c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 spans="1:28" ht="18.75" customHeight="1">
      <c r="A817" s="1"/>
      <c r="B817" s="1"/>
      <c r="C817" s="1"/>
      <c r="D817" s="21" t="s">
        <v>1610</v>
      </c>
      <c r="E817" s="21" t="s">
        <v>1598</v>
      </c>
      <c r="F817" s="24"/>
      <c r="G817" s="23" t="s">
        <v>1611</v>
      </c>
      <c r="H817" s="26">
        <f t="shared" si="6"/>
        <v>2237.4166666666665</v>
      </c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 spans="1:28" ht="18.75" customHeight="1">
      <c r="A818" s="1"/>
      <c r="B818" s="1"/>
      <c r="C818" s="1"/>
      <c r="D818" s="21" t="s">
        <v>1612</v>
      </c>
      <c r="E818" s="21" t="s">
        <v>1598</v>
      </c>
      <c r="F818" s="24"/>
      <c r="G818" s="23" t="s">
        <v>1613</v>
      </c>
      <c r="H818" s="26">
        <f t="shared" si="6"/>
        <v>1020.8333333333334</v>
      </c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 spans="1:28" ht="18.75" customHeight="1">
      <c r="A819" s="1"/>
      <c r="B819" s="1"/>
      <c r="C819" s="1"/>
      <c r="D819" s="21" t="s">
        <v>1614</v>
      </c>
      <c r="E819" s="21" t="s">
        <v>1598</v>
      </c>
      <c r="F819" s="24"/>
      <c r="G819" s="23" t="s">
        <v>1615</v>
      </c>
      <c r="H819" s="26">
        <f t="shared" si="6"/>
        <v>400.75</v>
      </c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 spans="1:28" ht="18.75" customHeight="1">
      <c r="A820" s="1"/>
      <c r="B820" s="1"/>
      <c r="C820" s="1"/>
      <c r="D820" s="21" t="s">
        <v>1616</v>
      </c>
      <c r="E820" s="21" t="s">
        <v>1598</v>
      </c>
      <c r="F820" s="24"/>
      <c r="G820" s="23" t="s">
        <v>1617</v>
      </c>
      <c r="H820" s="26">
        <f t="shared" si="6"/>
        <v>394.91666666666669</v>
      </c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 spans="1:28" ht="18.75" customHeight="1">
      <c r="A821" s="1"/>
      <c r="B821" s="1"/>
      <c r="C821" s="1"/>
      <c r="D821" s="21" t="s">
        <v>1618</v>
      </c>
      <c r="E821" s="21" t="s">
        <v>1598</v>
      </c>
      <c r="F821" s="24"/>
      <c r="G821" s="23" t="s">
        <v>1619</v>
      </c>
      <c r="H821" s="26">
        <f t="shared" si="6"/>
        <v>1014.1666666666666</v>
      </c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 spans="1:28" ht="18.75" customHeight="1">
      <c r="A822" s="1"/>
      <c r="B822" s="1"/>
      <c r="C822" s="1"/>
      <c r="D822" s="21" t="s">
        <v>1620</v>
      </c>
      <c r="E822" s="21" t="s">
        <v>1598</v>
      </c>
      <c r="F822" s="24"/>
      <c r="G822" s="23" t="s">
        <v>1621</v>
      </c>
      <c r="H822" s="26">
        <f t="shared" si="6"/>
        <v>1335.6666666666667</v>
      </c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 spans="1:28" ht="18.75" customHeight="1">
      <c r="A823" s="1"/>
      <c r="B823" s="1"/>
      <c r="C823" s="1"/>
      <c r="D823" s="21" t="s">
        <v>1622</v>
      </c>
      <c r="E823" s="21" t="s">
        <v>1598</v>
      </c>
      <c r="F823" s="24"/>
      <c r="G823" s="23" t="s">
        <v>1623</v>
      </c>
      <c r="H823" s="26">
        <f t="shared" si="6"/>
        <v>285.5</v>
      </c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 spans="1:28" ht="18.75" customHeight="1">
      <c r="A824" s="1"/>
      <c r="B824" s="1"/>
      <c r="C824" s="1"/>
      <c r="D824" s="21" t="s">
        <v>1624</v>
      </c>
      <c r="E824" s="21" t="s">
        <v>1598</v>
      </c>
      <c r="F824" s="24"/>
      <c r="G824" s="23" t="s">
        <v>1625</v>
      </c>
      <c r="H824" s="26">
        <f t="shared" si="6"/>
        <v>388.5</v>
      </c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 spans="1:28" ht="18.75" customHeight="1">
      <c r="A825" s="1"/>
      <c r="B825" s="1"/>
      <c r="C825" s="1"/>
      <c r="D825" s="21" t="s">
        <v>1626</v>
      </c>
      <c r="E825" s="21" t="s">
        <v>1598</v>
      </c>
      <c r="F825" s="24"/>
      <c r="G825" s="23" t="s">
        <v>1627</v>
      </c>
      <c r="H825" s="26">
        <f t="shared" si="6"/>
        <v>1828.5</v>
      </c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 spans="1:28" ht="18.75" customHeight="1">
      <c r="A826" s="1"/>
      <c r="B826" s="1"/>
      <c r="C826" s="1"/>
      <c r="D826" s="21" t="s">
        <v>1628</v>
      </c>
      <c r="E826" s="21" t="s">
        <v>1598</v>
      </c>
      <c r="F826" s="24"/>
      <c r="G826" s="23" t="s">
        <v>1629</v>
      </c>
      <c r="H826" s="26">
        <f t="shared" si="6"/>
        <v>996.66666666666663</v>
      </c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 spans="1:28" ht="18.75" customHeight="1">
      <c r="A827" s="1"/>
      <c r="B827" s="1"/>
      <c r="C827" s="1"/>
      <c r="D827" s="21" t="s">
        <v>1630</v>
      </c>
      <c r="E827" s="21" t="s">
        <v>1598</v>
      </c>
      <c r="F827" s="24"/>
      <c r="G827" s="23" t="s">
        <v>1631</v>
      </c>
      <c r="H827" s="26">
        <f t="shared" si="6"/>
        <v>702.25</v>
      </c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 spans="1:28" ht="18.75" customHeight="1">
      <c r="A828" s="1"/>
      <c r="B828" s="1"/>
      <c r="C828" s="1"/>
      <c r="D828" s="21" t="s">
        <v>1632</v>
      </c>
      <c r="E828" s="21" t="s">
        <v>1598</v>
      </c>
      <c r="F828" s="24"/>
      <c r="G828" s="23" t="s">
        <v>1633</v>
      </c>
      <c r="H828" s="26">
        <f t="shared" si="6"/>
        <v>1504.6666666666667</v>
      </c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 spans="1:28" ht="18.75" customHeight="1">
      <c r="A829" s="1"/>
      <c r="B829" s="1"/>
      <c r="C829" s="1"/>
      <c r="D829" s="21" t="s">
        <v>1634</v>
      </c>
      <c r="E829" s="21" t="s">
        <v>1598</v>
      </c>
      <c r="F829" s="24"/>
      <c r="G829" s="23" t="s">
        <v>1635</v>
      </c>
      <c r="H829" s="26">
        <f t="shared" si="6"/>
        <v>2818.4166666666665</v>
      </c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 spans="1:28" ht="18.75" customHeight="1">
      <c r="A830" s="1"/>
      <c r="B830" s="1"/>
      <c r="C830" s="1"/>
      <c r="D830" s="21" t="s">
        <v>1636</v>
      </c>
      <c r="E830" s="21" t="s">
        <v>1598</v>
      </c>
      <c r="F830" s="24"/>
      <c r="G830" s="23" t="s">
        <v>1637</v>
      </c>
      <c r="H830" s="26">
        <f t="shared" si="6"/>
        <v>1005.9166666666666</v>
      </c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 spans="1:28" ht="18.75" customHeight="1">
      <c r="A831" s="1"/>
      <c r="B831" s="1"/>
      <c r="C831" s="1"/>
      <c r="D831" s="21" t="s">
        <v>1638</v>
      </c>
      <c r="E831" s="21" t="s">
        <v>1598</v>
      </c>
      <c r="F831" s="24"/>
      <c r="G831" s="23" t="s">
        <v>1639</v>
      </c>
      <c r="H831" s="26">
        <f t="shared" si="6"/>
        <v>1471.3333333333333</v>
      </c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 spans="1:28" ht="18.75" customHeight="1">
      <c r="A832" s="1"/>
      <c r="B832" s="1"/>
      <c r="C832" s="1"/>
      <c r="D832" s="21" t="s">
        <v>1640</v>
      </c>
      <c r="E832" s="21" t="s">
        <v>1598</v>
      </c>
      <c r="F832" s="27"/>
      <c r="G832" s="23" t="s">
        <v>1641</v>
      </c>
      <c r="H832" s="26">
        <f t="shared" si="6"/>
        <v>2095.9166666666665</v>
      </c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 spans="1:28" ht="18.75" customHeight="1">
      <c r="A833" s="1"/>
      <c r="B833" s="1"/>
      <c r="C833" s="1"/>
      <c r="D833" s="21" t="s">
        <v>1642</v>
      </c>
      <c r="E833" s="21" t="s">
        <v>1598</v>
      </c>
      <c r="F833" s="27"/>
      <c r="G833" s="23" t="s">
        <v>1643</v>
      </c>
      <c r="H833" s="26">
        <f t="shared" si="6"/>
        <v>2460.5833333333335</v>
      </c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 spans="1:28" ht="18.75" customHeight="1">
      <c r="A834" s="1"/>
      <c r="B834" s="1"/>
      <c r="C834" s="1"/>
      <c r="D834" s="21" t="s">
        <v>1644</v>
      </c>
      <c r="E834" s="21" t="s">
        <v>1645</v>
      </c>
      <c r="F834" s="27"/>
      <c r="G834" s="23" t="s">
        <v>1646</v>
      </c>
      <c r="H834" s="26">
        <f t="shared" si="6"/>
        <v>658</v>
      </c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 spans="1:28" ht="18.75" customHeight="1">
      <c r="A835" s="1"/>
      <c r="B835" s="1"/>
      <c r="C835" s="1"/>
      <c r="D835" s="21" t="s">
        <v>1647</v>
      </c>
      <c r="E835" s="21" t="s">
        <v>1645</v>
      </c>
      <c r="F835" s="27"/>
      <c r="G835" s="23" t="s">
        <v>1648</v>
      </c>
      <c r="H835" s="26">
        <f t="shared" si="6"/>
        <v>440.08333333333331</v>
      </c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 spans="1:28" ht="18.75" customHeight="1">
      <c r="A836" s="1"/>
      <c r="B836" s="1"/>
      <c r="C836" s="1"/>
      <c r="D836" s="21" t="s">
        <v>1649</v>
      </c>
      <c r="E836" s="21" t="s">
        <v>1645</v>
      </c>
      <c r="F836" s="27"/>
      <c r="G836" s="23" t="s">
        <v>1650</v>
      </c>
      <c r="H836" s="26">
        <f t="shared" si="6"/>
        <v>26.5</v>
      </c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 spans="1:28" ht="18.75" customHeight="1">
      <c r="A837" s="1"/>
      <c r="B837" s="1"/>
      <c r="C837" s="1"/>
      <c r="D837" s="21" t="s">
        <v>1651</v>
      </c>
      <c r="E837" s="21" t="s">
        <v>1645</v>
      </c>
      <c r="F837" s="27"/>
      <c r="G837" s="23" t="s">
        <v>1652</v>
      </c>
      <c r="H837" s="26">
        <f t="shared" si="6"/>
        <v>192.41666666666666</v>
      </c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 spans="1:28" ht="18.75" customHeight="1">
      <c r="A838" s="1"/>
      <c r="B838" s="1"/>
      <c r="C838" s="1"/>
      <c r="D838" s="21" t="s">
        <v>1653</v>
      </c>
      <c r="E838" s="21" t="s">
        <v>1645</v>
      </c>
      <c r="F838" s="27"/>
      <c r="G838" s="23" t="s">
        <v>1654</v>
      </c>
      <c r="H838" s="26">
        <f t="shared" si="6"/>
        <v>129</v>
      </c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 spans="1:28" ht="18.75" customHeight="1">
      <c r="A839" s="1"/>
      <c r="B839" s="1"/>
      <c r="C839" s="1"/>
      <c r="D839" s="21" t="s">
        <v>1655</v>
      </c>
      <c r="E839" s="21" t="s">
        <v>1645</v>
      </c>
      <c r="F839" s="27"/>
      <c r="G839" s="23" t="s">
        <v>1656</v>
      </c>
      <c r="H839" s="26">
        <f t="shared" si="6"/>
        <v>636.41666666666663</v>
      </c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 spans="1:28" ht="18.75" customHeight="1">
      <c r="A840" s="1"/>
      <c r="B840" s="1"/>
      <c r="C840" s="1"/>
      <c r="D840" s="21" t="s">
        <v>1657</v>
      </c>
      <c r="E840" s="21" t="s">
        <v>1645</v>
      </c>
      <c r="F840" s="27"/>
      <c r="G840" s="23" t="s">
        <v>1658</v>
      </c>
      <c r="H840" s="26">
        <f t="shared" si="6"/>
        <v>603.91666666666663</v>
      </c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 spans="1:28" ht="18.75" customHeight="1">
      <c r="A841" s="1"/>
      <c r="B841" s="1"/>
      <c r="C841" s="1"/>
      <c r="D841" s="21" t="s">
        <v>1659</v>
      </c>
      <c r="E841" s="21" t="s">
        <v>1645</v>
      </c>
      <c r="F841" s="27"/>
      <c r="G841" s="23" t="s">
        <v>1660</v>
      </c>
      <c r="H841" s="26">
        <f t="shared" si="6"/>
        <v>284.41666666666669</v>
      </c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 spans="1:28" ht="18.75" customHeight="1">
      <c r="A842" s="1"/>
      <c r="B842" s="1"/>
      <c r="C842" s="1"/>
      <c r="D842" s="21" t="s">
        <v>1661</v>
      </c>
      <c r="E842" s="21" t="s">
        <v>1645</v>
      </c>
      <c r="F842" s="27"/>
      <c r="G842" s="23" t="s">
        <v>663</v>
      </c>
      <c r="H842" s="26">
        <f t="shared" si="6"/>
        <v>238.41666666666666</v>
      </c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 spans="1:28" ht="18.75" customHeight="1">
      <c r="A843" s="1"/>
      <c r="B843" s="1"/>
      <c r="C843" s="1"/>
      <c r="D843" s="21" t="s">
        <v>1662</v>
      </c>
      <c r="E843" s="21" t="s">
        <v>1645</v>
      </c>
      <c r="F843" s="27"/>
      <c r="G843" s="23" t="s">
        <v>1663</v>
      </c>
      <c r="H843" s="26">
        <f t="shared" si="6"/>
        <v>605</v>
      </c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 spans="1:28" ht="18.75" customHeight="1">
      <c r="A844" s="1"/>
      <c r="B844" s="1"/>
      <c r="C844" s="1"/>
      <c r="D844" s="21" t="s">
        <v>1664</v>
      </c>
      <c r="E844" s="21" t="s">
        <v>1645</v>
      </c>
      <c r="F844" s="27"/>
      <c r="G844" s="23" t="s">
        <v>1665</v>
      </c>
      <c r="H844" s="26">
        <f t="shared" si="6"/>
        <v>78.666666666666671</v>
      </c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 spans="1:28" ht="18.75" customHeight="1">
      <c r="A845" s="1"/>
      <c r="B845" s="1"/>
      <c r="C845" s="1"/>
      <c r="D845" s="21" t="s">
        <v>1666</v>
      </c>
      <c r="E845" s="21" t="s">
        <v>1645</v>
      </c>
      <c r="F845" s="27"/>
      <c r="G845" s="23" t="s">
        <v>1667</v>
      </c>
      <c r="H845" s="26">
        <f t="shared" si="6"/>
        <v>981.75</v>
      </c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 spans="1:28" ht="18.75" customHeight="1">
      <c r="A846" s="1"/>
      <c r="B846" s="1"/>
      <c r="C846" s="1"/>
      <c r="D846" s="21" t="s">
        <v>1668</v>
      </c>
      <c r="E846" s="21" t="s">
        <v>1645</v>
      </c>
      <c r="F846" s="27"/>
      <c r="G846" s="23" t="s">
        <v>1669</v>
      </c>
      <c r="H846" s="26">
        <f t="shared" si="6"/>
        <v>211.5</v>
      </c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 spans="1:28" ht="18.75" customHeight="1">
      <c r="A847" s="1"/>
      <c r="B847" s="1"/>
      <c r="C847" s="1"/>
      <c r="D847" s="21" t="s">
        <v>1670</v>
      </c>
      <c r="E847" s="21" t="s">
        <v>1645</v>
      </c>
      <c r="F847" s="27"/>
      <c r="G847" s="23" t="s">
        <v>1671</v>
      </c>
      <c r="H847" s="26">
        <f t="shared" si="6"/>
        <v>308</v>
      </c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 spans="1:28" ht="18.75" customHeight="1">
      <c r="A848" s="1"/>
      <c r="B848" s="1"/>
      <c r="C848" s="1"/>
      <c r="D848" s="21" t="s">
        <v>1672</v>
      </c>
      <c r="E848" s="21" t="s">
        <v>1645</v>
      </c>
      <c r="F848" s="27"/>
      <c r="G848" s="23" t="s">
        <v>1673</v>
      </c>
      <c r="H848" s="26">
        <f t="shared" si="6"/>
        <v>331.08333333333331</v>
      </c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 spans="1:28" ht="18.75" customHeight="1">
      <c r="A849" s="1"/>
      <c r="B849" s="1"/>
      <c r="C849" s="1"/>
      <c r="D849" s="21" t="s">
        <v>1674</v>
      </c>
      <c r="E849" s="21" t="s">
        <v>1645</v>
      </c>
      <c r="F849" s="27"/>
      <c r="G849" s="23" t="s">
        <v>840</v>
      </c>
      <c r="H849" s="26">
        <f t="shared" si="6"/>
        <v>21.833333333333332</v>
      </c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 spans="1:28" ht="18.75" customHeight="1">
      <c r="A850" s="1"/>
      <c r="B850" s="1"/>
      <c r="C850" s="1"/>
      <c r="D850" s="21" t="s">
        <v>1675</v>
      </c>
      <c r="E850" s="21" t="s">
        <v>1645</v>
      </c>
      <c r="F850" s="27"/>
      <c r="G850" s="23" t="s">
        <v>1588</v>
      </c>
      <c r="H850" s="26">
        <f t="shared" si="6"/>
        <v>10.583333333333334</v>
      </c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 spans="1:28" ht="18.75" customHeight="1">
      <c r="A851" s="1"/>
      <c r="B851" s="1"/>
      <c r="C851" s="1"/>
      <c r="D851" s="21" t="s">
        <v>1676</v>
      </c>
      <c r="E851" s="21" t="s">
        <v>1645</v>
      </c>
      <c r="F851" s="27"/>
      <c r="G851" s="23" t="s">
        <v>1677</v>
      </c>
      <c r="H851" s="26">
        <f t="shared" si="6"/>
        <v>41</v>
      </c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 spans="1:28" ht="18.75" customHeight="1">
      <c r="A852" s="1"/>
      <c r="B852" s="1"/>
      <c r="C852" s="1"/>
      <c r="D852" s="21" t="s">
        <v>1678</v>
      </c>
      <c r="E852" s="21" t="s">
        <v>1645</v>
      </c>
      <c r="F852" s="27"/>
      <c r="G852" s="23" t="s">
        <v>1679</v>
      </c>
      <c r="H852" s="26">
        <f t="shared" si="6"/>
        <v>140.08333333333334</v>
      </c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 spans="1:28" ht="18.75" customHeight="1">
      <c r="A853" s="1"/>
      <c r="B853" s="1"/>
      <c r="C853" s="1"/>
      <c r="D853" s="21" t="s">
        <v>1680</v>
      </c>
      <c r="E853" s="21" t="s">
        <v>1645</v>
      </c>
      <c r="F853" s="27"/>
      <c r="G853" s="23" t="s">
        <v>1681</v>
      </c>
      <c r="H853" s="26">
        <f t="shared" si="6"/>
        <v>362.16666666666669</v>
      </c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 spans="1:28" ht="18.75" customHeight="1">
      <c r="A854" s="1"/>
      <c r="B854" s="1"/>
      <c r="C854" s="1"/>
      <c r="D854" s="21" t="s">
        <v>1682</v>
      </c>
      <c r="E854" s="21" t="s">
        <v>1645</v>
      </c>
      <c r="F854" s="27"/>
      <c r="G854" s="23" t="s">
        <v>1683</v>
      </c>
      <c r="H854" s="26">
        <f t="shared" si="6"/>
        <v>330.75</v>
      </c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 spans="1:28" ht="18.75" customHeight="1">
      <c r="A855" s="1"/>
      <c r="B855" s="1"/>
      <c r="C855" s="1"/>
      <c r="D855" s="21" t="s">
        <v>1684</v>
      </c>
      <c r="E855" s="21" t="s">
        <v>1645</v>
      </c>
      <c r="F855" s="27"/>
      <c r="G855" s="23" t="s">
        <v>463</v>
      </c>
      <c r="H855" s="26">
        <f t="shared" si="6"/>
        <v>147.75</v>
      </c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 spans="1:28" ht="18.75" customHeight="1">
      <c r="A856" s="1"/>
      <c r="B856" s="1"/>
      <c r="C856" s="1"/>
      <c r="D856" s="21" t="s">
        <v>1685</v>
      </c>
      <c r="E856" s="21" t="s">
        <v>1645</v>
      </c>
      <c r="F856" s="27"/>
      <c r="G856" s="23" t="s">
        <v>1686</v>
      </c>
      <c r="H856" s="26">
        <f t="shared" si="6"/>
        <v>19.416666666666668</v>
      </c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 spans="1:28" ht="18.75" customHeight="1">
      <c r="A857" s="1"/>
      <c r="B857" s="1"/>
      <c r="C857" s="1"/>
      <c r="D857" s="21" t="s">
        <v>1687</v>
      </c>
      <c r="E857" s="21" t="s">
        <v>1645</v>
      </c>
      <c r="F857" s="27"/>
      <c r="G857" s="23" t="s">
        <v>387</v>
      </c>
      <c r="H857" s="26">
        <f t="shared" si="6"/>
        <v>49.916666666666664</v>
      </c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 spans="1:28" ht="18.75" customHeight="1">
      <c r="A858" s="1"/>
      <c r="B858" s="1"/>
      <c r="C858" s="1"/>
      <c r="D858" s="21" t="s">
        <v>1688</v>
      </c>
      <c r="E858" s="21" t="s">
        <v>1645</v>
      </c>
      <c r="F858" s="27"/>
      <c r="G858" s="23" t="s">
        <v>1689</v>
      </c>
      <c r="H858" s="26">
        <f t="shared" si="6"/>
        <v>121.66666666666667</v>
      </c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 spans="1:28" ht="18.75" customHeight="1">
      <c r="A859" s="1"/>
      <c r="B859" s="1"/>
      <c r="C859" s="1"/>
      <c r="D859" s="21" t="s">
        <v>1690</v>
      </c>
      <c r="E859" s="21" t="s">
        <v>1645</v>
      </c>
      <c r="F859" s="27"/>
      <c r="G859" s="23" t="s">
        <v>1691</v>
      </c>
      <c r="H859" s="26">
        <f t="shared" si="6"/>
        <v>101</v>
      </c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 spans="1:28" ht="18.75" customHeight="1">
      <c r="A860" s="1"/>
      <c r="B860" s="1"/>
      <c r="C860" s="1"/>
      <c r="D860" s="21" t="s">
        <v>1692</v>
      </c>
      <c r="E860" s="21" t="s">
        <v>1645</v>
      </c>
      <c r="F860" s="27"/>
      <c r="G860" s="23" t="s">
        <v>1693</v>
      </c>
      <c r="H860" s="26">
        <f t="shared" si="6"/>
        <v>213.83333333333334</v>
      </c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 spans="1:28" ht="18.75" customHeight="1">
      <c r="A861" s="1"/>
      <c r="B861" s="1"/>
      <c r="C861" s="1"/>
      <c r="D861" s="21" t="s">
        <v>1694</v>
      </c>
      <c r="E861" s="21" t="s">
        <v>1645</v>
      </c>
      <c r="F861" s="27"/>
      <c r="G861" s="23" t="s">
        <v>1695</v>
      </c>
      <c r="H861" s="26">
        <f t="shared" si="6"/>
        <v>30.166666666666668</v>
      </c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 spans="1:28" ht="18.75" customHeight="1">
      <c r="A862" s="1"/>
      <c r="B862" s="1"/>
      <c r="C862" s="1"/>
      <c r="D862" s="21" t="s">
        <v>1696</v>
      </c>
      <c r="E862" s="21" t="s">
        <v>1645</v>
      </c>
      <c r="F862" s="27"/>
      <c r="G862" s="23" t="s">
        <v>1413</v>
      </c>
      <c r="H862" s="26">
        <f t="shared" si="6"/>
        <v>406.41666666666669</v>
      </c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 spans="1:28" ht="18.75" customHeight="1">
      <c r="A863" s="1"/>
      <c r="B863" s="1"/>
      <c r="C863" s="1"/>
      <c r="D863" s="21" t="s">
        <v>1697</v>
      </c>
      <c r="E863" s="21" t="s">
        <v>1645</v>
      </c>
      <c r="F863" s="27"/>
      <c r="G863" s="23" t="s">
        <v>1698</v>
      </c>
      <c r="H863" s="26">
        <f t="shared" si="6"/>
        <v>1042.5</v>
      </c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 spans="1:28" ht="18.75" customHeight="1">
      <c r="A864" s="1"/>
      <c r="B864" s="1"/>
      <c r="C864" s="1"/>
      <c r="D864" s="21" t="s">
        <v>1699</v>
      </c>
      <c r="E864" s="21" t="s">
        <v>1645</v>
      </c>
      <c r="F864" s="27"/>
      <c r="G864" s="23" t="s">
        <v>1700</v>
      </c>
      <c r="H864" s="26">
        <f t="shared" si="6"/>
        <v>653.33333333333337</v>
      </c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 spans="1:28" ht="18.75" customHeight="1">
      <c r="A865" s="1"/>
      <c r="B865" s="1"/>
      <c r="C865" s="1"/>
      <c r="D865" s="21" t="s">
        <v>1701</v>
      </c>
      <c r="E865" s="21" t="s">
        <v>1645</v>
      </c>
      <c r="F865" s="27"/>
      <c r="G865" s="23" t="s">
        <v>1702</v>
      </c>
      <c r="H865" s="26">
        <f t="shared" si="6"/>
        <v>2565.9166666666665</v>
      </c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 spans="1:28" ht="18.75" customHeight="1">
      <c r="A866" s="1"/>
      <c r="B866" s="1"/>
      <c r="C866" s="1"/>
      <c r="D866" s="21" t="s">
        <v>1703</v>
      </c>
      <c r="E866" s="21" t="s">
        <v>1645</v>
      </c>
      <c r="F866" s="27"/>
      <c r="G866" s="23" t="s">
        <v>1704</v>
      </c>
      <c r="H866" s="26">
        <f t="shared" si="6"/>
        <v>347.41666666666669</v>
      </c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 spans="1:28" ht="18.75" customHeight="1">
      <c r="A867" s="1"/>
      <c r="B867" s="1"/>
      <c r="C867" s="1"/>
      <c r="D867" s="21" t="s">
        <v>1705</v>
      </c>
      <c r="E867" s="21" t="s">
        <v>1645</v>
      </c>
      <c r="F867" s="27"/>
      <c r="G867" s="23" t="s">
        <v>1706</v>
      </c>
      <c r="H867" s="26">
        <f t="shared" si="6"/>
        <v>126.16666666666667</v>
      </c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 spans="1:28" ht="18.75" customHeight="1">
      <c r="A868" s="1"/>
      <c r="B868" s="1"/>
      <c r="C868" s="1"/>
      <c r="D868" s="21" t="s">
        <v>1707</v>
      </c>
      <c r="E868" s="21" t="s">
        <v>1645</v>
      </c>
      <c r="F868" s="27"/>
      <c r="G868" s="23" t="s">
        <v>1708</v>
      </c>
      <c r="H868" s="26">
        <f t="shared" si="6"/>
        <v>583.08333333333337</v>
      </c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  <row r="869" spans="1:28" ht="18.75" customHeight="1">
      <c r="A869" s="1"/>
      <c r="B869" s="1"/>
      <c r="C869" s="1"/>
      <c r="D869" s="21" t="s">
        <v>1709</v>
      </c>
      <c r="E869" s="21" t="s">
        <v>1645</v>
      </c>
      <c r="F869" s="27"/>
      <c r="G869" s="23" t="s">
        <v>1583</v>
      </c>
      <c r="H869" s="26">
        <f t="shared" si="6"/>
        <v>71.666666666666671</v>
      </c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</row>
    <row r="870" spans="1:28" ht="18.75" customHeight="1">
      <c r="A870" s="1"/>
      <c r="B870" s="1"/>
      <c r="C870" s="1"/>
      <c r="D870" s="21" t="s">
        <v>1710</v>
      </c>
      <c r="E870" s="21" t="s">
        <v>1645</v>
      </c>
      <c r="F870" s="27"/>
      <c r="G870" s="23" t="s">
        <v>1711</v>
      </c>
      <c r="H870" s="26">
        <f t="shared" si="6"/>
        <v>416.83333333333331</v>
      </c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</row>
    <row r="871" spans="1:28" ht="18.75" customHeight="1">
      <c r="A871" s="1"/>
      <c r="B871" s="1"/>
      <c r="C871" s="1"/>
      <c r="D871" s="21" t="s">
        <v>1712</v>
      </c>
      <c r="E871" s="21" t="s">
        <v>1645</v>
      </c>
      <c r="F871" s="27"/>
      <c r="G871" s="23" t="s">
        <v>1713</v>
      </c>
      <c r="H871" s="26">
        <f t="shared" si="6"/>
        <v>740.91666666666663</v>
      </c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</row>
    <row r="872" spans="1:28" ht="18.75" customHeight="1">
      <c r="A872" s="1"/>
      <c r="B872" s="1"/>
      <c r="C872" s="1"/>
      <c r="D872" s="21" t="s">
        <v>1714</v>
      </c>
      <c r="E872" s="21" t="s">
        <v>1645</v>
      </c>
      <c r="F872" s="27"/>
      <c r="G872" s="23" t="s">
        <v>1715</v>
      </c>
      <c r="H872" s="26">
        <f t="shared" si="6"/>
        <v>204.5</v>
      </c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</row>
    <row r="873" spans="1:28" ht="18.75" customHeight="1">
      <c r="A873" s="1"/>
      <c r="B873" s="1"/>
      <c r="C873" s="1"/>
      <c r="D873" s="21" t="s">
        <v>1716</v>
      </c>
      <c r="E873" s="21" t="s">
        <v>1645</v>
      </c>
      <c r="F873" s="27"/>
      <c r="G873" s="23" t="s">
        <v>1717</v>
      </c>
      <c r="H873" s="26">
        <f t="shared" si="6"/>
        <v>92.083333333333329</v>
      </c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</row>
    <row r="874" spans="1:28" ht="18.75" customHeight="1">
      <c r="A874" s="1"/>
      <c r="B874" s="1"/>
      <c r="C874" s="1"/>
      <c r="D874" s="21" t="s">
        <v>1718</v>
      </c>
      <c r="E874" s="21" t="s">
        <v>1645</v>
      </c>
      <c r="F874" s="27"/>
      <c r="G874" s="23" t="s">
        <v>1719</v>
      </c>
      <c r="H874" s="26">
        <f t="shared" si="6"/>
        <v>28.916666666666668</v>
      </c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</row>
    <row r="875" spans="1:28" ht="18.75" customHeight="1">
      <c r="A875" s="1"/>
      <c r="B875" s="1"/>
      <c r="C875" s="1"/>
      <c r="D875" s="21" t="s">
        <v>1720</v>
      </c>
      <c r="E875" s="21" t="s">
        <v>1645</v>
      </c>
      <c r="F875" s="27"/>
      <c r="G875" s="23" t="s">
        <v>1721</v>
      </c>
      <c r="H875" s="26">
        <f t="shared" si="6"/>
        <v>588.75</v>
      </c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</row>
    <row r="876" spans="1:28" ht="18.75" customHeight="1">
      <c r="A876" s="1"/>
      <c r="B876" s="1"/>
      <c r="C876" s="1"/>
      <c r="D876" s="21" t="s">
        <v>1722</v>
      </c>
      <c r="E876" s="21" t="s">
        <v>1645</v>
      </c>
      <c r="F876" s="27"/>
      <c r="G876" s="23" t="s">
        <v>1723</v>
      </c>
      <c r="H876" s="26">
        <f t="shared" si="6"/>
        <v>380.33333333333331</v>
      </c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</row>
    <row r="877" spans="1:28" ht="18.75" customHeight="1">
      <c r="A877" s="1"/>
      <c r="B877" s="1"/>
      <c r="C877" s="1"/>
      <c r="D877" s="21" t="s">
        <v>1724</v>
      </c>
      <c r="E877" s="21" t="s">
        <v>1645</v>
      </c>
      <c r="F877" s="27"/>
      <c r="G877" s="23" t="s">
        <v>1725</v>
      </c>
      <c r="H877" s="26">
        <f t="shared" si="6"/>
        <v>1245.6666666666667</v>
      </c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</row>
    <row r="878" spans="1:28" ht="18.75" customHeight="1">
      <c r="A878" s="1"/>
      <c r="B878" s="1"/>
      <c r="C878" s="1"/>
      <c r="D878" s="21" t="s">
        <v>1726</v>
      </c>
      <c r="E878" s="21" t="s">
        <v>1645</v>
      </c>
      <c r="F878" s="27"/>
      <c r="G878" s="23" t="s">
        <v>1727</v>
      </c>
      <c r="H878" s="26">
        <f t="shared" si="6"/>
        <v>31</v>
      </c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</row>
    <row r="879" spans="1:28" ht="18.75" customHeight="1">
      <c r="A879" s="1"/>
      <c r="B879" s="1"/>
      <c r="C879" s="1"/>
      <c r="D879" s="21" t="s">
        <v>1728</v>
      </c>
      <c r="E879" s="21" t="s">
        <v>1645</v>
      </c>
      <c r="F879" s="27"/>
      <c r="G879" s="23" t="s">
        <v>1729</v>
      </c>
      <c r="H879" s="26">
        <f t="shared" si="6"/>
        <v>528.66666666666663</v>
      </c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</row>
    <row r="880" spans="1:28" ht="18.75" customHeight="1">
      <c r="A880" s="1"/>
      <c r="B880" s="1"/>
      <c r="C880" s="1"/>
      <c r="D880" s="21" t="s">
        <v>1730</v>
      </c>
      <c r="E880" s="21" t="s">
        <v>1645</v>
      </c>
      <c r="F880" s="27"/>
      <c r="G880" s="23" t="s">
        <v>1731</v>
      </c>
      <c r="H880" s="26">
        <f t="shared" si="6"/>
        <v>198.08333333333334</v>
      </c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</row>
    <row r="881" spans="1:28" ht="18.75" customHeight="1">
      <c r="A881" s="1"/>
      <c r="B881" s="1"/>
      <c r="C881" s="1"/>
      <c r="D881" s="21" t="s">
        <v>1732</v>
      </c>
      <c r="E881" s="21" t="s">
        <v>1645</v>
      </c>
      <c r="F881" s="27"/>
      <c r="G881" s="23" t="s">
        <v>1733</v>
      </c>
      <c r="H881" s="26">
        <f t="shared" si="6"/>
        <v>161.91666666666666</v>
      </c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</row>
    <row r="882" spans="1:28" ht="18.75" customHeight="1">
      <c r="A882" s="1"/>
      <c r="B882" s="1"/>
      <c r="C882" s="1"/>
      <c r="D882" s="21" t="s">
        <v>1734</v>
      </c>
      <c r="E882" s="21" t="s">
        <v>1645</v>
      </c>
      <c r="F882" s="27"/>
      <c r="G882" s="23" t="s">
        <v>1735</v>
      </c>
      <c r="H882" s="26">
        <f t="shared" si="6"/>
        <v>90.833333333333329</v>
      </c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</row>
    <row r="883" spans="1:28" ht="18.75" customHeight="1">
      <c r="A883" s="1"/>
      <c r="B883" s="1"/>
      <c r="C883" s="1"/>
      <c r="D883" s="21" t="s">
        <v>1736</v>
      </c>
      <c r="E883" s="21" t="s">
        <v>1645</v>
      </c>
      <c r="F883" s="27"/>
      <c r="G883" s="23" t="s">
        <v>1737</v>
      </c>
      <c r="H883" s="26">
        <f t="shared" si="6"/>
        <v>49</v>
      </c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</row>
    <row r="884" spans="1:28" ht="18.75" customHeight="1">
      <c r="A884" s="1"/>
      <c r="B884" s="1"/>
      <c r="C884" s="1"/>
      <c r="D884" s="21" t="s">
        <v>1738</v>
      </c>
      <c r="E884" s="21" t="s">
        <v>1645</v>
      </c>
      <c r="F884" s="27"/>
      <c r="G884" s="23" t="s">
        <v>1739</v>
      </c>
      <c r="H884" s="26">
        <f t="shared" si="6"/>
        <v>600.16666666666663</v>
      </c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</row>
    <row r="885" spans="1:28" ht="18.75" customHeight="1">
      <c r="A885" s="1"/>
      <c r="B885" s="1"/>
      <c r="C885" s="1"/>
      <c r="D885" s="21" t="s">
        <v>1740</v>
      </c>
      <c r="E885" s="21" t="s">
        <v>1645</v>
      </c>
      <c r="F885" s="27"/>
      <c r="G885" s="23" t="s">
        <v>1741</v>
      </c>
      <c r="H885" s="26">
        <f t="shared" ref="H885:H1139" si="7">G885/12</f>
        <v>375.08333333333331</v>
      </c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</row>
    <row r="886" spans="1:28" ht="18.75" customHeight="1">
      <c r="A886" s="1"/>
      <c r="B886" s="1"/>
      <c r="C886" s="1"/>
      <c r="D886" s="21" t="s">
        <v>1742</v>
      </c>
      <c r="E886" s="21" t="s">
        <v>1645</v>
      </c>
      <c r="F886" s="27"/>
      <c r="G886" s="23" t="s">
        <v>1743</v>
      </c>
      <c r="H886" s="26">
        <f t="shared" si="7"/>
        <v>34.916666666666664</v>
      </c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</row>
    <row r="887" spans="1:28" ht="18.75" customHeight="1">
      <c r="A887" s="1"/>
      <c r="B887" s="1"/>
      <c r="C887" s="1"/>
      <c r="D887" s="21" t="s">
        <v>1744</v>
      </c>
      <c r="E887" s="21" t="s">
        <v>1645</v>
      </c>
      <c r="F887" s="27"/>
      <c r="G887" s="23" t="s">
        <v>1745</v>
      </c>
      <c r="H887" s="26">
        <f t="shared" si="7"/>
        <v>809.83333333333337</v>
      </c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</row>
    <row r="888" spans="1:28" ht="18.75" customHeight="1">
      <c r="A888" s="1"/>
      <c r="B888" s="1"/>
      <c r="C888" s="1"/>
      <c r="D888" s="21" t="s">
        <v>1746</v>
      </c>
      <c r="E888" s="21" t="s">
        <v>1645</v>
      </c>
      <c r="F888" s="27"/>
      <c r="G888" s="23" t="s">
        <v>1747</v>
      </c>
      <c r="H888" s="26">
        <f t="shared" si="7"/>
        <v>90.166666666666671</v>
      </c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</row>
    <row r="889" spans="1:28" ht="18.75" customHeight="1">
      <c r="A889" s="1"/>
      <c r="B889" s="1"/>
      <c r="C889" s="1"/>
      <c r="D889" s="21" t="s">
        <v>1748</v>
      </c>
      <c r="E889" s="21" t="s">
        <v>1645</v>
      </c>
      <c r="F889" s="27"/>
      <c r="G889" s="23" t="s">
        <v>1749</v>
      </c>
      <c r="H889" s="26">
        <f t="shared" si="7"/>
        <v>323.25</v>
      </c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</row>
    <row r="890" spans="1:28" ht="18.75" customHeight="1">
      <c r="A890" s="1"/>
      <c r="B890" s="1"/>
      <c r="C890" s="1"/>
      <c r="D890" s="21" t="s">
        <v>1750</v>
      </c>
      <c r="E890" s="21" t="s">
        <v>1645</v>
      </c>
      <c r="F890" s="27"/>
      <c r="G890" s="23" t="s">
        <v>1751</v>
      </c>
      <c r="H890" s="26">
        <f t="shared" si="7"/>
        <v>46.166666666666664</v>
      </c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</row>
    <row r="891" spans="1:28" ht="18.75" customHeight="1">
      <c r="A891" s="1"/>
      <c r="B891" s="1"/>
      <c r="C891" s="1"/>
      <c r="D891" s="21" t="s">
        <v>1752</v>
      </c>
      <c r="E891" s="21" t="s">
        <v>1645</v>
      </c>
      <c r="F891" s="27"/>
      <c r="G891" s="23" t="s">
        <v>1753</v>
      </c>
      <c r="H891" s="26">
        <f t="shared" si="7"/>
        <v>633.5</v>
      </c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</row>
    <row r="892" spans="1:28" ht="18.75" customHeight="1">
      <c r="A892" s="1"/>
      <c r="B892" s="1"/>
      <c r="C892" s="1"/>
      <c r="D892" s="21" t="s">
        <v>1754</v>
      </c>
      <c r="E892" s="21" t="s">
        <v>1645</v>
      </c>
      <c r="F892" s="27"/>
      <c r="G892" s="23" t="s">
        <v>1755</v>
      </c>
      <c r="H892" s="26">
        <f t="shared" si="7"/>
        <v>1727.5</v>
      </c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</row>
    <row r="893" spans="1:28" ht="18.75" customHeight="1">
      <c r="A893" s="1"/>
      <c r="B893" s="1"/>
      <c r="C893" s="1"/>
      <c r="D893" s="21" t="s">
        <v>1756</v>
      </c>
      <c r="E893" s="21" t="s">
        <v>1645</v>
      </c>
      <c r="F893" s="27"/>
      <c r="G893" s="23" t="s">
        <v>1757</v>
      </c>
      <c r="H893" s="26">
        <f t="shared" si="7"/>
        <v>300.33333333333331</v>
      </c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</row>
    <row r="894" spans="1:28" ht="18.75" customHeight="1">
      <c r="A894" s="1"/>
      <c r="B894" s="1"/>
      <c r="C894" s="1"/>
      <c r="D894" s="21" t="s">
        <v>1758</v>
      </c>
      <c r="E894" s="21" t="s">
        <v>1645</v>
      </c>
      <c r="F894" s="27"/>
      <c r="G894" s="23" t="s">
        <v>1759</v>
      </c>
      <c r="H894" s="26">
        <f t="shared" si="7"/>
        <v>62.25</v>
      </c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</row>
    <row r="895" spans="1:28" ht="18.75" customHeight="1">
      <c r="A895" s="1"/>
      <c r="B895" s="1"/>
      <c r="C895" s="1"/>
      <c r="D895" s="21" t="s">
        <v>1760</v>
      </c>
      <c r="E895" s="21" t="s">
        <v>1645</v>
      </c>
      <c r="F895" s="27"/>
      <c r="G895" s="23" t="s">
        <v>1761</v>
      </c>
      <c r="H895" s="26">
        <f t="shared" si="7"/>
        <v>116.58333333333333</v>
      </c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</row>
    <row r="896" spans="1:28" ht="18.75" customHeight="1">
      <c r="A896" s="1"/>
      <c r="B896" s="1"/>
      <c r="C896" s="1"/>
      <c r="D896" s="21" t="s">
        <v>1762</v>
      </c>
      <c r="E896" s="21" t="s">
        <v>1645</v>
      </c>
      <c r="F896" s="27"/>
      <c r="G896" s="23" t="s">
        <v>1763</v>
      </c>
      <c r="H896" s="26">
        <f t="shared" si="7"/>
        <v>1870.9166666666667</v>
      </c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</row>
    <row r="897" spans="1:28" ht="18.75" customHeight="1">
      <c r="A897" s="1"/>
      <c r="B897" s="1"/>
      <c r="C897" s="1"/>
      <c r="D897" s="21" t="s">
        <v>1764</v>
      </c>
      <c r="E897" s="21" t="s">
        <v>1645</v>
      </c>
      <c r="F897" s="27"/>
      <c r="G897" s="23" t="s">
        <v>1765</v>
      </c>
      <c r="H897" s="26">
        <f t="shared" si="7"/>
        <v>453.58333333333331</v>
      </c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</row>
    <row r="898" spans="1:28" ht="18.75" customHeight="1">
      <c r="A898" s="1"/>
      <c r="B898" s="1"/>
      <c r="C898" s="1"/>
      <c r="D898" s="21" t="s">
        <v>1766</v>
      </c>
      <c r="E898" s="21" t="s">
        <v>1645</v>
      </c>
      <c r="F898" s="27"/>
      <c r="G898" s="23" t="s">
        <v>1767</v>
      </c>
      <c r="H898" s="26">
        <f t="shared" si="7"/>
        <v>426.58333333333331</v>
      </c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</row>
    <row r="899" spans="1:28" ht="18.75" customHeight="1">
      <c r="A899" s="1"/>
      <c r="B899" s="1"/>
      <c r="C899" s="1"/>
      <c r="D899" s="21" t="s">
        <v>1768</v>
      </c>
      <c r="E899" s="21" t="s">
        <v>1645</v>
      </c>
      <c r="F899" s="27"/>
      <c r="G899" s="23" t="s">
        <v>1769</v>
      </c>
      <c r="H899" s="26">
        <f t="shared" si="7"/>
        <v>12.333333333333334</v>
      </c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</row>
    <row r="900" spans="1:28" ht="18.75" customHeight="1">
      <c r="A900" s="1"/>
      <c r="B900" s="1"/>
      <c r="C900" s="1"/>
      <c r="D900" s="21" t="s">
        <v>1770</v>
      </c>
      <c r="E900" s="21" t="s">
        <v>1645</v>
      </c>
      <c r="F900" s="27"/>
      <c r="G900" s="23" t="s">
        <v>1771</v>
      </c>
      <c r="H900" s="26">
        <f t="shared" si="7"/>
        <v>115.58333333333333</v>
      </c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</row>
    <row r="901" spans="1:28" ht="18.75" customHeight="1">
      <c r="A901" s="1"/>
      <c r="B901" s="1"/>
      <c r="C901" s="1"/>
      <c r="D901" s="21" t="s">
        <v>1772</v>
      </c>
      <c r="E901" s="21" t="s">
        <v>1645</v>
      </c>
      <c r="F901" s="27"/>
      <c r="G901" s="23" t="s">
        <v>1773</v>
      </c>
      <c r="H901" s="26">
        <f t="shared" si="7"/>
        <v>135.66666666666666</v>
      </c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</row>
    <row r="902" spans="1:28" ht="18.75" customHeight="1">
      <c r="A902" s="1"/>
      <c r="B902" s="1"/>
      <c r="C902" s="1"/>
      <c r="D902" s="21" t="s">
        <v>1774</v>
      </c>
      <c r="E902" s="21" t="s">
        <v>1645</v>
      </c>
      <c r="F902" s="27"/>
      <c r="G902" s="23" t="s">
        <v>1775</v>
      </c>
      <c r="H902" s="26">
        <f t="shared" si="7"/>
        <v>186.16666666666666</v>
      </c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</row>
    <row r="903" spans="1:28" ht="18.75" customHeight="1">
      <c r="A903" s="1"/>
      <c r="B903" s="1"/>
      <c r="C903" s="1"/>
      <c r="D903" s="21" t="s">
        <v>1776</v>
      </c>
      <c r="E903" s="21" t="s">
        <v>1645</v>
      </c>
      <c r="F903" s="27"/>
      <c r="G903" s="23" t="s">
        <v>1777</v>
      </c>
      <c r="H903" s="26">
        <f t="shared" si="7"/>
        <v>173.83333333333334</v>
      </c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</row>
    <row r="904" spans="1:28" ht="18.75" customHeight="1">
      <c r="A904" s="1"/>
      <c r="B904" s="1"/>
      <c r="C904" s="1"/>
      <c r="D904" s="21" t="s">
        <v>1778</v>
      </c>
      <c r="E904" s="21" t="s">
        <v>1645</v>
      </c>
      <c r="F904" s="27"/>
      <c r="G904" s="23" t="s">
        <v>1779</v>
      </c>
      <c r="H904" s="26">
        <f t="shared" si="7"/>
        <v>1821.1666666666667</v>
      </c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</row>
    <row r="905" spans="1:28" ht="18.75" customHeight="1">
      <c r="A905" s="1"/>
      <c r="B905" s="1"/>
      <c r="C905" s="1"/>
      <c r="D905" s="21" t="s">
        <v>1780</v>
      </c>
      <c r="E905" s="21" t="s">
        <v>1645</v>
      </c>
      <c r="F905" s="27"/>
      <c r="G905" s="23" t="s">
        <v>1781</v>
      </c>
      <c r="H905" s="26">
        <f t="shared" si="7"/>
        <v>233</v>
      </c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</row>
    <row r="906" spans="1:28" ht="18.75" customHeight="1">
      <c r="A906" s="1"/>
      <c r="B906" s="1"/>
      <c r="C906" s="1"/>
      <c r="D906" s="21" t="s">
        <v>1782</v>
      </c>
      <c r="E906" s="21" t="s">
        <v>1645</v>
      </c>
      <c r="F906" s="27"/>
      <c r="G906" s="23" t="s">
        <v>1783</v>
      </c>
      <c r="H906" s="26">
        <f t="shared" si="7"/>
        <v>712.5</v>
      </c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</row>
    <row r="907" spans="1:28" ht="18.75" customHeight="1">
      <c r="A907" s="1"/>
      <c r="B907" s="1"/>
      <c r="C907" s="1"/>
      <c r="D907" s="21" t="s">
        <v>1784</v>
      </c>
      <c r="E907" s="21" t="s">
        <v>1645</v>
      </c>
      <c r="F907" s="27"/>
      <c r="G907" s="23" t="s">
        <v>1785</v>
      </c>
      <c r="H907" s="26">
        <f t="shared" si="7"/>
        <v>712.75</v>
      </c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</row>
    <row r="908" spans="1:28" ht="18.75" customHeight="1">
      <c r="A908" s="1"/>
      <c r="B908" s="1"/>
      <c r="C908" s="1"/>
      <c r="D908" s="21" t="s">
        <v>1786</v>
      </c>
      <c r="E908" s="21" t="s">
        <v>1645</v>
      </c>
      <c r="F908" s="27"/>
      <c r="G908" s="23" t="s">
        <v>1787</v>
      </c>
      <c r="H908" s="26">
        <f t="shared" si="7"/>
        <v>269.58333333333331</v>
      </c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</row>
    <row r="909" spans="1:28" ht="18.75" customHeight="1">
      <c r="A909" s="1"/>
      <c r="B909" s="1"/>
      <c r="C909" s="1"/>
      <c r="D909" s="21" t="s">
        <v>1788</v>
      </c>
      <c r="E909" s="21" t="s">
        <v>1645</v>
      </c>
      <c r="F909" s="27"/>
      <c r="G909" s="23" t="s">
        <v>325</v>
      </c>
      <c r="H909" s="26">
        <f t="shared" si="7"/>
        <v>130.41666666666666</v>
      </c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</row>
    <row r="910" spans="1:28" ht="18.75" customHeight="1">
      <c r="A910" s="1"/>
      <c r="B910" s="1"/>
      <c r="C910" s="1"/>
      <c r="D910" s="21" t="s">
        <v>1789</v>
      </c>
      <c r="E910" s="21" t="s">
        <v>1645</v>
      </c>
      <c r="F910" s="27"/>
      <c r="G910" s="23" t="s">
        <v>1790</v>
      </c>
      <c r="H910" s="26">
        <f t="shared" si="7"/>
        <v>346.33333333333331</v>
      </c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</row>
    <row r="911" spans="1:28" ht="18.75" customHeight="1">
      <c r="A911" s="1"/>
      <c r="B911" s="1"/>
      <c r="C911" s="1"/>
      <c r="D911" s="21" t="s">
        <v>1791</v>
      </c>
      <c r="E911" s="21" t="s">
        <v>1645</v>
      </c>
      <c r="F911" s="27"/>
      <c r="G911" s="23" t="s">
        <v>974</v>
      </c>
      <c r="H911" s="26">
        <f t="shared" si="7"/>
        <v>170.16666666666666</v>
      </c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</row>
    <row r="912" spans="1:28" ht="18.75" customHeight="1">
      <c r="A912" s="1"/>
      <c r="B912" s="1"/>
      <c r="C912" s="1"/>
      <c r="D912" s="21" t="s">
        <v>1792</v>
      </c>
      <c r="E912" s="21" t="s">
        <v>1645</v>
      </c>
      <c r="F912" s="27"/>
      <c r="G912" s="23" t="s">
        <v>1793</v>
      </c>
      <c r="H912" s="26">
        <f t="shared" si="7"/>
        <v>359.16666666666669</v>
      </c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</row>
    <row r="913" spans="1:28" ht="18.75" customHeight="1">
      <c r="A913" s="1"/>
      <c r="B913" s="1"/>
      <c r="C913" s="1"/>
      <c r="D913" s="21" t="s">
        <v>1794</v>
      </c>
      <c r="E913" s="21" t="s">
        <v>1645</v>
      </c>
      <c r="F913" s="27"/>
      <c r="G913" s="23" t="s">
        <v>1795</v>
      </c>
      <c r="H913" s="26">
        <f t="shared" si="7"/>
        <v>2989</v>
      </c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</row>
    <row r="914" spans="1:28" ht="18.75" customHeight="1">
      <c r="A914" s="1"/>
      <c r="B914" s="1"/>
      <c r="C914" s="1"/>
      <c r="D914" s="21" t="s">
        <v>1796</v>
      </c>
      <c r="E914" s="21" t="s">
        <v>1645</v>
      </c>
      <c r="F914" s="27"/>
      <c r="G914" s="23" t="s">
        <v>1797</v>
      </c>
      <c r="H914" s="26">
        <f t="shared" si="7"/>
        <v>56.083333333333336</v>
      </c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</row>
    <row r="915" spans="1:28" ht="18.75" customHeight="1">
      <c r="A915" s="1"/>
      <c r="B915" s="1"/>
      <c r="C915" s="1"/>
      <c r="D915" s="21" t="s">
        <v>1798</v>
      </c>
      <c r="E915" s="21" t="s">
        <v>1645</v>
      </c>
      <c r="F915" s="27"/>
      <c r="G915" s="23" t="s">
        <v>1799</v>
      </c>
      <c r="H915" s="26">
        <f t="shared" si="7"/>
        <v>368.08333333333331</v>
      </c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</row>
    <row r="916" spans="1:28" ht="18.75" customHeight="1">
      <c r="A916" s="1"/>
      <c r="B916" s="1"/>
      <c r="C916" s="1"/>
      <c r="D916" s="21" t="s">
        <v>1800</v>
      </c>
      <c r="E916" s="21" t="s">
        <v>1645</v>
      </c>
      <c r="F916" s="27"/>
      <c r="G916" s="23" t="s">
        <v>1801</v>
      </c>
      <c r="H916" s="26">
        <f t="shared" si="7"/>
        <v>273.33333333333331</v>
      </c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</row>
    <row r="917" spans="1:28" ht="18.75" customHeight="1">
      <c r="A917" s="1"/>
      <c r="B917" s="1"/>
      <c r="C917" s="1"/>
      <c r="D917" s="21" t="s">
        <v>1802</v>
      </c>
      <c r="E917" s="21" t="s">
        <v>1645</v>
      </c>
      <c r="F917" s="27"/>
      <c r="G917" s="23" t="s">
        <v>1803</v>
      </c>
      <c r="H917" s="26">
        <f t="shared" si="7"/>
        <v>95.416666666666671</v>
      </c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</row>
    <row r="918" spans="1:28" ht="18.75" customHeight="1">
      <c r="A918" s="1"/>
      <c r="B918" s="1"/>
      <c r="C918" s="1"/>
      <c r="D918" s="21" t="s">
        <v>1804</v>
      </c>
      <c r="E918" s="21" t="s">
        <v>1645</v>
      </c>
      <c r="F918" s="27"/>
      <c r="G918" s="23" t="s">
        <v>1805</v>
      </c>
      <c r="H918" s="26">
        <f t="shared" si="7"/>
        <v>214.25</v>
      </c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</row>
    <row r="919" spans="1:28" ht="18.75" customHeight="1">
      <c r="A919" s="1"/>
      <c r="B919" s="1"/>
      <c r="C919" s="1"/>
      <c r="D919" s="21" t="s">
        <v>1806</v>
      </c>
      <c r="E919" s="21" t="s">
        <v>1645</v>
      </c>
      <c r="F919" s="27"/>
      <c r="G919" s="23" t="s">
        <v>1807</v>
      </c>
      <c r="H919" s="26">
        <f t="shared" si="7"/>
        <v>112.41666666666667</v>
      </c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</row>
    <row r="920" spans="1:28" ht="18.75" customHeight="1">
      <c r="A920" s="1"/>
      <c r="B920" s="1"/>
      <c r="C920" s="1"/>
      <c r="D920" s="21" t="s">
        <v>1808</v>
      </c>
      <c r="E920" s="21" t="s">
        <v>1645</v>
      </c>
      <c r="F920" s="27"/>
      <c r="G920" s="23" t="s">
        <v>1809</v>
      </c>
      <c r="H920" s="26">
        <f t="shared" si="7"/>
        <v>4.416666666666667</v>
      </c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</row>
    <row r="921" spans="1:28" ht="18.75" customHeight="1">
      <c r="A921" s="1"/>
      <c r="B921" s="1"/>
      <c r="C921" s="1"/>
      <c r="D921" s="21" t="s">
        <v>1810</v>
      </c>
      <c r="E921" s="21" t="s">
        <v>1645</v>
      </c>
      <c r="F921" s="27"/>
      <c r="G921" s="23" t="s">
        <v>1811</v>
      </c>
      <c r="H921" s="26">
        <f t="shared" si="7"/>
        <v>623.16666666666663</v>
      </c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</row>
    <row r="922" spans="1:28" ht="18.75" customHeight="1">
      <c r="A922" s="1"/>
      <c r="B922" s="1"/>
      <c r="C922" s="1"/>
      <c r="D922" s="21" t="s">
        <v>1812</v>
      </c>
      <c r="E922" s="21" t="s">
        <v>1645</v>
      </c>
      <c r="F922" s="27"/>
      <c r="G922" s="23" t="s">
        <v>1813</v>
      </c>
      <c r="H922" s="26">
        <f t="shared" si="7"/>
        <v>113.58333333333333</v>
      </c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</row>
    <row r="923" spans="1:28" ht="18.75" customHeight="1">
      <c r="A923" s="1"/>
      <c r="B923" s="1"/>
      <c r="C923" s="1"/>
      <c r="D923" s="21" t="s">
        <v>1814</v>
      </c>
      <c r="E923" s="21" t="s">
        <v>1645</v>
      </c>
      <c r="F923" s="27"/>
      <c r="G923" s="23" t="s">
        <v>1815</v>
      </c>
      <c r="H923" s="26">
        <f t="shared" si="7"/>
        <v>396.33333333333331</v>
      </c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</row>
    <row r="924" spans="1:28" ht="18.75" customHeight="1">
      <c r="A924" s="1"/>
      <c r="B924" s="1"/>
      <c r="C924" s="1"/>
      <c r="D924" s="21" t="s">
        <v>1816</v>
      </c>
      <c r="E924" s="21" t="s">
        <v>1645</v>
      </c>
      <c r="F924" s="27"/>
      <c r="G924" s="23" t="s">
        <v>1817</v>
      </c>
      <c r="H924" s="26">
        <f t="shared" si="7"/>
        <v>357.5</v>
      </c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</row>
    <row r="925" spans="1:28" ht="18.75" customHeight="1">
      <c r="A925" s="1"/>
      <c r="B925" s="1"/>
      <c r="C925" s="1"/>
      <c r="D925" s="21" t="s">
        <v>1818</v>
      </c>
      <c r="E925" s="21" t="s">
        <v>1645</v>
      </c>
      <c r="F925" s="27"/>
      <c r="G925" s="23" t="s">
        <v>1819</v>
      </c>
      <c r="H925" s="26">
        <f t="shared" si="7"/>
        <v>250.83333333333334</v>
      </c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</row>
    <row r="926" spans="1:28" ht="18.75" customHeight="1">
      <c r="A926" s="1"/>
      <c r="B926" s="1"/>
      <c r="C926" s="1"/>
      <c r="D926" s="21" t="s">
        <v>1820</v>
      </c>
      <c r="E926" s="21" t="s">
        <v>1645</v>
      </c>
      <c r="F926" s="27"/>
      <c r="G926" s="23" t="s">
        <v>1821</v>
      </c>
      <c r="H926" s="26">
        <f t="shared" si="7"/>
        <v>1854.4166666666667</v>
      </c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</row>
    <row r="927" spans="1:28" ht="18.75" customHeight="1">
      <c r="A927" s="1"/>
      <c r="B927" s="1"/>
      <c r="C927" s="1"/>
      <c r="D927" s="21" t="s">
        <v>1822</v>
      </c>
      <c r="E927" s="21" t="s">
        <v>1645</v>
      </c>
      <c r="F927" s="27"/>
      <c r="G927" s="23" t="s">
        <v>1823</v>
      </c>
      <c r="H927" s="26">
        <f t="shared" si="7"/>
        <v>171.16666666666666</v>
      </c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</row>
    <row r="928" spans="1:28" ht="18.75" customHeight="1">
      <c r="A928" s="1"/>
      <c r="B928" s="1"/>
      <c r="C928" s="1"/>
      <c r="D928" s="21" t="s">
        <v>1824</v>
      </c>
      <c r="E928" s="21" t="s">
        <v>1645</v>
      </c>
      <c r="F928" s="27"/>
      <c r="G928" s="23" t="s">
        <v>1825</v>
      </c>
      <c r="H928" s="26">
        <f t="shared" si="7"/>
        <v>468</v>
      </c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</row>
    <row r="929" spans="1:28" ht="18.75" customHeight="1">
      <c r="A929" s="1"/>
      <c r="B929" s="1"/>
      <c r="C929" s="1"/>
      <c r="D929" s="21" t="s">
        <v>1826</v>
      </c>
      <c r="E929" s="21" t="s">
        <v>1645</v>
      </c>
      <c r="F929" s="27"/>
      <c r="G929" s="23" t="s">
        <v>1827</v>
      </c>
      <c r="H929" s="26">
        <f t="shared" si="7"/>
        <v>1638.3333333333333</v>
      </c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</row>
    <row r="930" spans="1:28" ht="18.75" customHeight="1">
      <c r="A930" s="1"/>
      <c r="B930" s="1"/>
      <c r="C930" s="1"/>
      <c r="D930" s="21" t="s">
        <v>1828</v>
      </c>
      <c r="E930" s="21" t="s">
        <v>1645</v>
      </c>
      <c r="F930" s="27"/>
      <c r="G930" s="23" t="s">
        <v>1829</v>
      </c>
      <c r="H930" s="26">
        <f t="shared" si="7"/>
        <v>752.33333333333337</v>
      </c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</row>
    <row r="931" spans="1:28" ht="18.75" customHeight="1">
      <c r="A931" s="1"/>
      <c r="B931" s="1"/>
      <c r="C931" s="1"/>
      <c r="D931" s="21" t="s">
        <v>1830</v>
      </c>
      <c r="E931" s="21" t="s">
        <v>1645</v>
      </c>
      <c r="F931" s="27"/>
      <c r="G931" s="23" t="s">
        <v>1831</v>
      </c>
      <c r="H931" s="26">
        <f t="shared" si="7"/>
        <v>47</v>
      </c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</row>
    <row r="932" spans="1:28" ht="18.75" customHeight="1">
      <c r="A932" s="1"/>
      <c r="B932" s="1"/>
      <c r="C932" s="1"/>
      <c r="D932" s="21" t="s">
        <v>1832</v>
      </c>
      <c r="E932" s="21" t="s">
        <v>1645</v>
      </c>
      <c r="F932" s="27"/>
      <c r="G932" s="23" t="s">
        <v>1833</v>
      </c>
      <c r="H932" s="26">
        <f t="shared" si="7"/>
        <v>367.66666666666669</v>
      </c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</row>
    <row r="933" spans="1:28" ht="18.75" customHeight="1">
      <c r="A933" s="1"/>
      <c r="B933" s="1"/>
      <c r="C933" s="1"/>
      <c r="D933" s="21" t="s">
        <v>1834</v>
      </c>
      <c r="E933" s="21" t="s">
        <v>1645</v>
      </c>
      <c r="F933" s="27"/>
      <c r="G933" s="23" t="s">
        <v>1835</v>
      </c>
      <c r="H933" s="26">
        <f t="shared" si="7"/>
        <v>425.16666666666669</v>
      </c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</row>
    <row r="934" spans="1:28" ht="18.75" customHeight="1">
      <c r="A934" s="1"/>
      <c r="B934" s="1"/>
      <c r="C934" s="1"/>
      <c r="D934" s="21" t="s">
        <v>1836</v>
      </c>
      <c r="E934" s="21" t="s">
        <v>1645</v>
      </c>
      <c r="F934" s="27"/>
      <c r="G934" s="23" t="s">
        <v>1837</v>
      </c>
      <c r="H934" s="26">
        <f t="shared" si="7"/>
        <v>138.16666666666666</v>
      </c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</row>
    <row r="935" spans="1:28" ht="18.75" customHeight="1">
      <c r="A935" s="1"/>
      <c r="B935" s="1"/>
      <c r="C935" s="1"/>
      <c r="D935" s="21" t="s">
        <v>1838</v>
      </c>
      <c r="E935" s="21" t="s">
        <v>1645</v>
      </c>
      <c r="F935" s="27"/>
      <c r="G935" s="23" t="s">
        <v>1839</v>
      </c>
      <c r="H935" s="26">
        <f t="shared" si="7"/>
        <v>112.75</v>
      </c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</row>
    <row r="936" spans="1:28" ht="18.75" customHeight="1">
      <c r="A936" s="1"/>
      <c r="B936" s="1"/>
      <c r="C936" s="1"/>
      <c r="D936" s="21" t="s">
        <v>1840</v>
      </c>
      <c r="E936" s="21" t="s">
        <v>1645</v>
      </c>
      <c r="F936" s="27"/>
      <c r="G936" s="23" t="s">
        <v>1841</v>
      </c>
      <c r="H936" s="26">
        <f t="shared" si="7"/>
        <v>183.16666666666666</v>
      </c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</row>
    <row r="937" spans="1:28" ht="18.75" customHeight="1">
      <c r="A937" s="1"/>
      <c r="B937" s="1"/>
      <c r="C937" s="1"/>
      <c r="D937" s="21" t="s">
        <v>1842</v>
      </c>
      <c r="E937" s="21" t="s">
        <v>1645</v>
      </c>
      <c r="F937" s="27"/>
      <c r="G937" s="23" t="s">
        <v>1843</v>
      </c>
      <c r="H937" s="26">
        <f t="shared" si="7"/>
        <v>47.166666666666664</v>
      </c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</row>
    <row r="938" spans="1:28" ht="18.75" customHeight="1">
      <c r="A938" s="1"/>
      <c r="B938" s="1"/>
      <c r="C938" s="1"/>
      <c r="D938" s="21" t="s">
        <v>1844</v>
      </c>
      <c r="E938" s="21" t="s">
        <v>1645</v>
      </c>
      <c r="F938" s="27"/>
      <c r="G938" s="23" t="s">
        <v>1845</v>
      </c>
      <c r="H938" s="26">
        <f t="shared" si="7"/>
        <v>511.33333333333331</v>
      </c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</row>
    <row r="939" spans="1:28" ht="18.75" customHeight="1">
      <c r="A939" s="1"/>
      <c r="B939" s="1"/>
      <c r="C939" s="1"/>
      <c r="D939" s="21" t="s">
        <v>1846</v>
      </c>
      <c r="E939" s="21" t="s">
        <v>1645</v>
      </c>
      <c r="F939" s="27"/>
      <c r="G939" s="23" t="s">
        <v>1847</v>
      </c>
      <c r="H939" s="26">
        <f t="shared" si="7"/>
        <v>365.75</v>
      </c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</row>
    <row r="940" spans="1:28" ht="18.75" customHeight="1">
      <c r="A940" s="1"/>
      <c r="B940" s="1"/>
      <c r="C940" s="1"/>
      <c r="D940" s="21" t="s">
        <v>1848</v>
      </c>
      <c r="E940" s="21" t="s">
        <v>1645</v>
      </c>
      <c r="F940" s="27"/>
      <c r="G940" s="23" t="s">
        <v>1849</v>
      </c>
      <c r="H940" s="26">
        <f t="shared" si="7"/>
        <v>425.08333333333331</v>
      </c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</row>
    <row r="941" spans="1:28" ht="18.75" customHeight="1">
      <c r="A941" s="1"/>
      <c r="B941" s="1"/>
      <c r="C941" s="1"/>
      <c r="D941" s="21" t="s">
        <v>1850</v>
      </c>
      <c r="E941" s="21" t="s">
        <v>1645</v>
      </c>
      <c r="F941" s="27"/>
      <c r="G941" s="23" t="s">
        <v>1851</v>
      </c>
      <c r="H941" s="26">
        <f t="shared" si="7"/>
        <v>173.75</v>
      </c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</row>
    <row r="942" spans="1:28" ht="18.75" customHeight="1">
      <c r="A942" s="1"/>
      <c r="B942" s="1"/>
      <c r="C942" s="1"/>
      <c r="D942" s="21" t="s">
        <v>1852</v>
      </c>
      <c r="E942" s="21" t="s">
        <v>1645</v>
      </c>
      <c r="F942" s="27"/>
      <c r="G942" s="23" t="s">
        <v>1853</v>
      </c>
      <c r="H942" s="26">
        <f t="shared" si="7"/>
        <v>295.41666666666669</v>
      </c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</row>
    <row r="943" spans="1:28" ht="18.75" customHeight="1">
      <c r="A943" s="1"/>
      <c r="B943" s="1"/>
      <c r="C943" s="1"/>
      <c r="D943" s="21" t="s">
        <v>1854</v>
      </c>
      <c r="E943" s="21" t="s">
        <v>1645</v>
      </c>
      <c r="F943" s="27"/>
      <c r="G943" s="23" t="s">
        <v>1855</v>
      </c>
      <c r="H943" s="26">
        <f t="shared" si="7"/>
        <v>61.666666666666664</v>
      </c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</row>
    <row r="944" spans="1:28" ht="18.75" customHeight="1">
      <c r="A944" s="1"/>
      <c r="B944" s="1"/>
      <c r="C944" s="1"/>
      <c r="D944" s="21" t="s">
        <v>1856</v>
      </c>
      <c r="E944" s="21" t="s">
        <v>1645</v>
      </c>
      <c r="F944" s="27"/>
      <c r="G944" s="23" t="s">
        <v>1857</v>
      </c>
      <c r="H944" s="26">
        <f t="shared" si="7"/>
        <v>404.58333333333331</v>
      </c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</row>
    <row r="945" spans="1:28" ht="18.75" customHeight="1">
      <c r="A945" s="1"/>
      <c r="B945" s="1"/>
      <c r="C945" s="1"/>
      <c r="D945" s="21" t="s">
        <v>1858</v>
      </c>
      <c r="E945" s="21" t="s">
        <v>1645</v>
      </c>
      <c r="F945" s="27"/>
      <c r="G945" s="23" t="s">
        <v>585</v>
      </c>
      <c r="H945" s="26">
        <f t="shared" si="7"/>
        <v>108.83333333333333</v>
      </c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</row>
    <row r="946" spans="1:28" ht="18.75" customHeight="1">
      <c r="A946" s="1"/>
      <c r="B946" s="1"/>
      <c r="C946" s="1"/>
      <c r="D946" s="21" t="s">
        <v>1859</v>
      </c>
      <c r="E946" s="21" t="s">
        <v>1645</v>
      </c>
      <c r="F946" s="27"/>
      <c r="G946" s="23" t="s">
        <v>1256</v>
      </c>
      <c r="H946" s="26">
        <f t="shared" si="7"/>
        <v>23.833333333333332</v>
      </c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</row>
    <row r="947" spans="1:28" ht="18.75" customHeight="1">
      <c r="A947" s="1"/>
      <c r="B947" s="1"/>
      <c r="C947" s="1"/>
      <c r="D947" s="21" t="s">
        <v>1860</v>
      </c>
      <c r="E947" s="21" t="s">
        <v>1645</v>
      </c>
      <c r="F947" s="27"/>
      <c r="G947" s="23" t="s">
        <v>1861</v>
      </c>
      <c r="H947" s="26">
        <f t="shared" si="7"/>
        <v>272</v>
      </c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</row>
    <row r="948" spans="1:28" ht="18.75" customHeight="1">
      <c r="A948" s="1"/>
      <c r="B948" s="1"/>
      <c r="C948" s="1"/>
      <c r="D948" s="21" t="s">
        <v>1862</v>
      </c>
      <c r="E948" s="21" t="s">
        <v>1645</v>
      </c>
      <c r="F948" s="27"/>
      <c r="G948" s="23" t="s">
        <v>1863</v>
      </c>
      <c r="H948" s="26">
        <f t="shared" si="7"/>
        <v>473.83333333333331</v>
      </c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</row>
    <row r="949" spans="1:28" ht="18.75" customHeight="1">
      <c r="A949" s="1"/>
      <c r="B949" s="1"/>
      <c r="C949" s="1"/>
      <c r="D949" s="21" t="s">
        <v>1864</v>
      </c>
      <c r="E949" s="21" t="s">
        <v>1645</v>
      </c>
      <c r="F949" s="27"/>
      <c r="G949" s="23" t="s">
        <v>1865</v>
      </c>
      <c r="H949" s="26">
        <f t="shared" si="7"/>
        <v>324</v>
      </c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</row>
    <row r="950" spans="1:28" ht="18.75" customHeight="1">
      <c r="A950" s="1"/>
      <c r="B950" s="1"/>
      <c r="C950" s="1"/>
      <c r="D950" s="21" t="s">
        <v>1866</v>
      </c>
      <c r="E950" s="21" t="s">
        <v>1645</v>
      </c>
      <c r="F950" s="27"/>
      <c r="G950" s="23" t="s">
        <v>1867</v>
      </c>
      <c r="H950" s="26">
        <f t="shared" si="7"/>
        <v>307.66666666666669</v>
      </c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</row>
    <row r="951" spans="1:28" ht="18.75" customHeight="1">
      <c r="A951" s="1"/>
      <c r="B951" s="1"/>
      <c r="C951" s="1"/>
      <c r="D951" s="21" t="s">
        <v>1868</v>
      </c>
      <c r="E951" s="21" t="s">
        <v>1645</v>
      </c>
      <c r="F951" s="27"/>
      <c r="G951" s="23" t="s">
        <v>1869</v>
      </c>
      <c r="H951" s="26">
        <f t="shared" si="7"/>
        <v>112.91666666666667</v>
      </c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</row>
    <row r="952" spans="1:28" ht="18.75" customHeight="1">
      <c r="A952" s="1"/>
      <c r="B952" s="1"/>
      <c r="C952" s="1"/>
      <c r="D952" s="21" t="s">
        <v>1870</v>
      </c>
      <c r="E952" s="21" t="s">
        <v>1645</v>
      </c>
      <c r="F952" s="27"/>
      <c r="G952" s="23" t="s">
        <v>1871</v>
      </c>
      <c r="H952" s="26">
        <f t="shared" si="7"/>
        <v>147</v>
      </c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</row>
    <row r="953" spans="1:28" ht="18.75" customHeight="1">
      <c r="A953" s="1"/>
      <c r="B953" s="1"/>
      <c r="C953" s="1"/>
      <c r="D953" s="21" t="s">
        <v>1872</v>
      </c>
      <c r="E953" s="21" t="s">
        <v>1645</v>
      </c>
      <c r="F953" s="27"/>
      <c r="G953" s="23" t="s">
        <v>1873</v>
      </c>
      <c r="H953" s="26">
        <f t="shared" si="7"/>
        <v>260.16666666666669</v>
      </c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</row>
    <row r="954" spans="1:28" ht="18.75" customHeight="1">
      <c r="A954" s="1"/>
      <c r="B954" s="1"/>
      <c r="C954" s="1"/>
      <c r="D954" s="21" t="s">
        <v>1874</v>
      </c>
      <c r="E954" s="21" t="s">
        <v>1645</v>
      </c>
      <c r="F954" s="27"/>
      <c r="G954" s="23" t="s">
        <v>1875</v>
      </c>
      <c r="H954" s="26">
        <f t="shared" si="7"/>
        <v>117.91666666666667</v>
      </c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</row>
    <row r="955" spans="1:28" ht="18.75" customHeight="1">
      <c r="A955" s="1"/>
      <c r="B955" s="1"/>
      <c r="C955" s="1"/>
      <c r="D955" s="21" t="s">
        <v>1876</v>
      </c>
      <c r="E955" s="21" t="s">
        <v>1645</v>
      </c>
      <c r="F955" s="27"/>
      <c r="G955" s="23" t="s">
        <v>1877</v>
      </c>
      <c r="H955" s="26">
        <f t="shared" si="7"/>
        <v>124.75</v>
      </c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</row>
    <row r="956" spans="1:28" ht="18.75" customHeight="1">
      <c r="A956" s="1"/>
      <c r="B956" s="1"/>
      <c r="C956" s="1"/>
      <c r="D956" s="21" t="s">
        <v>1878</v>
      </c>
      <c r="E956" s="21" t="s">
        <v>1645</v>
      </c>
      <c r="F956" s="27"/>
      <c r="G956" s="23" t="s">
        <v>1879</v>
      </c>
      <c r="H956" s="26">
        <f t="shared" si="7"/>
        <v>202.41666666666666</v>
      </c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</row>
    <row r="957" spans="1:28" ht="18.75" customHeight="1">
      <c r="A957" s="1"/>
      <c r="B957" s="1"/>
      <c r="C957" s="1"/>
      <c r="D957" s="21" t="s">
        <v>1880</v>
      </c>
      <c r="E957" s="21" t="s">
        <v>1645</v>
      </c>
      <c r="F957" s="27"/>
      <c r="G957" s="23" t="s">
        <v>1881</v>
      </c>
      <c r="H957" s="26">
        <f t="shared" si="7"/>
        <v>49.75</v>
      </c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</row>
    <row r="958" spans="1:28" ht="18.75" customHeight="1">
      <c r="A958" s="1"/>
      <c r="B958" s="1"/>
      <c r="C958" s="1"/>
      <c r="D958" s="21" t="s">
        <v>1882</v>
      </c>
      <c r="E958" s="21" t="s">
        <v>1645</v>
      </c>
      <c r="F958" s="27"/>
      <c r="G958" s="23" t="s">
        <v>1883</v>
      </c>
      <c r="H958" s="26">
        <f t="shared" si="7"/>
        <v>662.91666666666663</v>
      </c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</row>
    <row r="959" spans="1:28" ht="18.75" customHeight="1">
      <c r="A959" s="1"/>
      <c r="B959" s="1"/>
      <c r="C959" s="1"/>
      <c r="D959" s="21" t="s">
        <v>1884</v>
      </c>
      <c r="E959" s="21" t="s">
        <v>1645</v>
      </c>
      <c r="F959" s="27"/>
      <c r="G959" s="23" t="s">
        <v>1885</v>
      </c>
      <c r="H959" s="26">
        <f t="shared" si="7"/>
        <v>134.25</v>
      </c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</row>
    <row r="960" spans="1:28" ht="18.75" customHeight="1">
      <c r="A960" s="1"/>
      <c r="B960" s="1"/>
      <c r="C960" s="1"/>
      <c r="D960" s="21" t="s">
        <v>1886</v>
      </c>
      <c r="E960" s="21" t="s">
        <v>1645</v>
      </c>
      <c r="F960" s="27"/>
      <c r="G960" s="23" t="s">
        <v>1887</v>
      </c>
      <c r="H960" s="26">
        <f t="shared" si="7"/>
        <v>636.66666666666663</v>
      </c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</row>
    <row r="961" spans="1:28" ht="18.75" customHeight="1">
      <c r="A961" s="1"/>
      <c r="B961" s="1"/>
      <c r="C961" s="1"/>
      <c r="D961" s="21" t="s">
        <v>1888</v>
      </c>
      <c r="E961" s="21" t="s">
        <v>1645</v>
      </c>
      <c r="F961" s="27"/>
      <c r="G961" s="23" t="s">
        <v>1889</v>
      </c>
      <c r="H961" s="26">
        <f t="shared" si="7"/>
        <v>73</v>
      </c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</row>
    <row r="962" spans="1:28" ht="18.75" customHeight="1">
      <c r="A962" s="1"/>
      <c r="B962" s="1"/>
      <c r="C962" s="1"/>
      <c r="D962" s="21" t="s">
        <v>1890</v>
      </c>
      <c r="E962" s="21" t="s">
        <v>1645</v>
      </c>
      <c r="F962" s="27"/>
      <c r="G962" s="23" t="s">
        <v>1891</v>
      </c>
      <c r="H962" s="26">
        <f t="shared" si="7"/>
        <v>43.75</v>
      </c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</row>
    <row r="963" spans="1:28" ht="18.75" customHeight="1">
      <c r="A963" s="1"/>
      <c r="B963" s="1"/>
      <c r="C963" s="1"/>
      <c r="D963" s="21" t="s">
        <v>1892</v>
      </c>
      <c r="E963" s="21" t="s">
        <v>1645</v>
      </c>
      <c r="F963" s="27"/>
      <c r="G963" s="23" t="s">
        <v>1893</v>
      </c>
      <c r="H963" s="26">
        <f t="shared" si="7"/>
        <v>45.166666666666664</v>
      </c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</row>
    <row r="964" spans="1:28" ht="18.75" customHeight="1">
      <c r="A964" s="1"/>
      <c r="B964" s="1"/>
      <c r="C964" s="1"/>
      <c r="D964" s="21" t="s">
        <v>1894</v>
      </c>
      <c r="E964" s="21" t="s">
        <v>1645</v>
      </c>
      <c r="F964" s="27"/>
      <c r="G964" s="23" t="s">
        <v>1895</v>
      </c>
      <c r="H964" s="26">
        <f t="shared" si="7"/>
        <v>161.58333333333334</v>
      </c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</row>
    <row r="965" spans="1:28" ht="18.75" customHeight="1">
      <c r="A965" s="1"/>
      <c r="B965" s="1"/>
      <c r="C965" s="1"/>
      <c r="D965" s="21" t="s">
        <v>1896</v>
      </c>
      <c r="E965" s="21" t="s">
        <v>1645</v>
      </c>
      <c r="F965" s="27"/>
      <c r="G965" s="23" t="s">
        <v>1897</v>
      </c>
      <c r="H965" s="26">
        <f t="shared" si="7"/>
        <v>175.16666666666666</v>
      </c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</row>
    <row r="966" spans="1:28" ht="18.75" customHeight="1">
      <c r="A966" s="1"/>
      <c r="B966" s="1"/>
      <c r="C966" s="1"/>
      <c r="D966" s="21" t="s">
        <v>1898</v>
      </c>
      <c r="E966" s="21" t="s">
        <v>1645</v>
      </c>
      <c r="F966" s="27"/>
      <c r="G966" s="23" t="s">
        <v>1899</v>
      </c>
      <c r="H966" s="26">
        <f t="shared" si="7"/>
        <v>621.25</v>
      </c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</row>
    <row r="967" spans="1:28" ht="18.75" customHeight="1">
      <c r="A967" s="1"/>
      <c r="B967" s="1"/>
      <c r="C967" s="1"/>
      <c r="D967" s="21" t="s">
        <v>1900</v>
      </c>
      <c r="E967" s="21" t="s">
        <v>1645</v>
      </c>
      <c r="F967" s="27"/>
      <c r="G967" s="23" t="s">
        <v>1901</v>
      </c>
      <c r="H967" s="26">
        <f t="shared" si="7"/>
        <v>280.16666666666669</v>
      </c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</row>
    <row r="968" spans="1:28" ht="18.75" customHeight="1">
      <c r="A968" s="1"/>
      <c r="B968" s="1"/>
      <c r="C968" s="1"/>
      <c r="D968" s="21" t="s">
        <v>1902</v>
      </c>
      <c r="E968" s="21" t="s">
        <v>1645</v>
      </c>
      <c r="F968" s="27"/>
      <c r="G968" s="23" t="s">
        <v>1903</v>
      </c>
      <c r="H968" s="26">
        <f t="shared" si="7"/>
        <v>453.91666666666669</v>
      </c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</row>
    <row r="969" spans="1:28" ht="18.75" customHeight="1">
      <c r="A969" s="1"/>
      <c r="B969" s="1"/>
      <c r="C969" s="1"/>
      <c r="D969" s="21" t="s">
        <v>1904</v>
      </c>
      <c r="E969" s="21" t="s">
        <v>1645</v>
      </c>
      <c r="F969" s="27"/>
      <c r="G969" s="23" t="s">
        <v>1905</v>
      </c>
      <c r="H969" s="26">
        <f t="shared" si="7"/>
        <v>278.58333333333331</v>
      </c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</row>
    <row r="970" spans="1:28" ht="18.75" customHeight="1">
      <c r="A970" s="1"/>
      <c r="B970" s="1"/>
      <c r="C970" s="1"/>
      <c r="D970" s="21" t="s">
        <v>1906</v>
      </c>
      <c r="E970" s="21" t="s">
        <v>1645</v>
      </c>
      <c r="F970" s="27"/>
      <c r="G970" s="23" t="s">
        <v>1907</v>
      </c>
      <c r="H970" s="26">
        <f t="shared" si="7"/>
        <v>165</v>
      </c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</row>
    <row r="971" spans="1:28" ht="18.75" customHeight="1">
      <c r="A971" s="1"/>
      <c r="B971" s="1"/>
      <c r="C971" s="1"/>
      <c r="D971" s="21" t="s">
        <v>1908</v>
      </c>
      <c r="E971" s="21" t="s">
        <v>1645</v>
      </c>
      <c r="F971" s="27"/>
      <c r="G971" s="23" t="s">
        <v>1909</v>
      </c>
      <c r="H971" s="26">
        <f t="shared" si="7"/>
        <v>174.66666666666666</v>
      </c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</row>
    <row r="972" spans="1:28" ht="18.75" customHeight="1">
      <c r="A972" s="1"/>
      <c r="B972" s="1"/>
      <c r="C972" s="1"/>
      <c r="D972" s="21" t="s">
        <v>1910</v>
      </c>
      <c r="E972" s="21" t="s">
        <v>1645</v>
      </c>
      <c r="F972" s="27"/>
      <c r="G972" s="23" t="s">
        <v>1911</v>
      </c>
      <c r="H972" s="26">
        <f t="shared" si="7"/>
        <v>300.75</v>
      </c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</row>
    <row r="973" spans="1:28" ht="18.75" customHeight="1">
      <c r="A973" s="1"/>
      <c r="B973" s="1"/>
      <c r="C973" s="1"/>
      <c r="D973" s="21" t="s">
        <v>1912</v>
      </c>
      <c r="E973" s="21" t="s">
        <v>1645</v>
      </c>
      <c r="F973" s="27"/>
      <c r="G973" s="23" t="s">
        <v>1913</v>
      </c>
      <c r="H973" s="26">
        <f t="shared" si="7"/>
        <v>474.83333333333331</v>
      </c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</row>
    <row r="974" spans="1:28" ht="18.75" customHeight="1">
      <c r="A974" s="1"/>
      <c r="B974" s="1"/>
      <c r="C974" s="1"/>
      <c r="D974" s="21" t="s">
        <v>1914</v>
      </c>
      <c r="E974" s="21" t="s">
        <v>1645</v>
      </c>
      <c r="F974" s="27"/>
      <c r="G974" s="23" t="s">
        <v>1915</v>
      </c>
      <c r="H974" s="26">
        <f t="shared" si="7"/>
        <v>322.75</v>
      </c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</row>
    <row r="975" spans="1:28" ht="18.75" customHeight="1">
      <c r="A975" s="1"/>
      <c r="B975" s="1"/>
      <c r="C975" s="1"/>
      <c r="D975" s="21" t="s">
        <v>1916</v>
      </c>
      <c r="E975" s="21" t="s">
        <v>1645</v>
      </c>
      <c r="F975" s="27"/>
      <c r="G975" s="23" t="s">
        <v>1917</v>
      </c>
      <c r="H975" s="26">
        <f t="shared" si="7"/>
        <v>55.833333333333336</v>
      </c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</row>
    <row r="976" spans="1:28" ht="18.75" customHeight="1">
      <c r="A976" s="1"/>
      <c r="B976" s="1"/>
      <c r="C976" s="1"/>
      <c r="D976" s="21" t="s">
        <v>1918</v>
      </c>
      <c r="E976" s="21" t="s">
        <v>1645</v>
      </c>
      <c r="F976" s="27"/>
      <c r="G976" s="23" t="s">
        <v>1919</v>
      </c>
      <c r="H976" s="26">
        <f t="shared" si="7"/>
        <v>587.66666666666663</v>
      </c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</row>
    <row r="977" spans="1:28" ht="18.75" customHeight="1">
      <c r="A977" s="1"/>
      <c r="B977" s="1"/>
      <c r="C977" s="1"/>
      <c r="D977" s="21" t="s">
        <v>1920</v>
      </c>
      <c r="E977" s="21" t="s">
        <v>1645</v>
      </c>
      <c r="F977" s="27"/>
      <c r="G977" s="23" t="s">
        <v>1921</v>
      </c>
      <c r="H977" s="26">
        <f t="shared" si="7"/>
        <v>469.16666666666669</v>
      </c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</row>
    <row r="978" spans="1:28" ht="18.75" customHeight="1">
      <c r="A978" s="1"/>
      <c r="B978" s="1"/>
      <c r="C978" s="1"/>
      <c r="D978" s="21" t="s">
        <v>1922</v>
      </c>
      <c r="E978" s="21" t="s">
        <v>1645</v>
      </c>
      <c r="F978" s="27"/>
      <c r="G978" s="23" t="s">
        <v>1923</v>
      </c>
      <c r="H978" s="26">
        <f t="shared" si="7"/>
        <v>298.33333333333331</v>
      </c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</row>
    <row r="979" spans="1:28" ht="18.75" customHeight="1">
      <c r="A979" s="1"/>
      <c r="B979" s="1"/>
      <c r="C979" s="1"/>
      <c r="D979" s="21" t="s">
        <v>1924</v>
      </c>
      <c r="E979" s="21" t="s">
        <v>1645</v>
      </c>
      <c r="F979" s="27"/>
      <c r="G979" s="23" t="s">
        <v>1925</v>
      </c>
      <c r="H979" s="26">
        <f t="shared" si="7"/>
        <v>501.08333333333331</v>
      </c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</row>
    <row r="980" spans="1:28" ht="18.75" customHeight="1">
      <c r="A980" s="1"/>
      <c r="B980" s="1"/>
      <c r="C980" s="1"/>
      <c r="D980" s="21" t="s">
        <v>1926</v>
      </c>
      <c r="E980" s="21" t="s">
        <v>1645</v>
      </c>
      <c r="F980" s="27"/>
      <c r="G980" s="23" t="s">
        <v>1927</v>
      </c>
      <c r="H980" s="26">
        <f t="shared" si="7"/>
        <v>745.91666666666663</v>
      </c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</row>
    <row r="981" spans="1:28" ht="18.75" customHeight="1">
      <c r="A981" s="1"/>
      <c r="B981" s="1"/>
      <c r="C981" s="1"/>
      <c r="D981" s="21" t="s">
        <v>1928</v>
      </c>
      <c r="E981" s="21" t="s">
        <v>1645</v>
      </c>
      <c r="F981" s="27"/>
      <c r="G981" s="23" t="s">
        <v>215</v>
      </c>
      <c r="H981" s="26">
        <f t="shared" si="7"/>
        <v>109.33333333333333</v>
      </c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</row>
    <row r="982" spans="1:28" ht="18.75" customHeight="1">
      <c r="A982" s="1"/>
      <c r="B982" s="1"/>
      <c r="C982" s="1"/>
      <c r="D982" s="21" t="s">
        <v>1929</v>
      </c>
      <c r="E982" s="21" t="s">
        <v>1645</v>
      </c>
      <c r="F982" s="27"/>
      <c r="G982" s="23" t="s">
        <v>1930</v>
      </c>
      <c r="H982" s="26">
        <f t="shared" si="7"/>
        <v>809.66666666666663</v>
      </c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</row>
    <row r="983" spans="1:28" ht="18.75" customHeight="1">
      <c r="A983" s="1"/>
      <c r="B983" s="1"/>
      <c r="C983" s="1"/>
      <c r="D983" s="21" t="s">
        <v>1931</v>
      </c>
      <c r="E983" s="21" t="s">
        <v>1645</v>
      </c>
      <c r="F983" s="27"/>
      <c r="G983" s="23" t="s">
        <v>1932</v>
      </c>
      <c r="H983" s="26">
        <f t="shared" si="7"/>
        <v>350.41666666666669</v>
      </c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</row>
    <row r="984" spans="1:28" ht="18.75" customHeight="1">
      <c r="A984" s="1"/>
      <c r="B984" s="1"/>
      <c r="C984" s="1"/>
      <c r="D984" s="21" t="s">
        <v>1933</v>
      </c>
      <c r="E984" s="21" t="s">
        <v>1645</v>
      </c>
      <c r="F984" s="27"/>
      <c r="G984" s="23" t="s">
        <v>1934</v>
      </c>
      <c r="H984" s="26">
        <f t="shared" si="7"/>
        <v>131.75</v>
      </c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</row>
    <row r="985" spans="1:28" ht="18.75" customHeight="1">
      <c r="A985" s="1"/>
      <c r="B985" s="1"/>
      <c r="C985" s="1"/>
      <c r="D985" s="21" t="s">
        <v>1935</v>
      </c>
      <c r="E985" s="21" t="s">
        <v>1645</v>
      </c>
      <c r="F985" s="27"/>
      <c r="G985" s="23" t="s">
        <v>1936</v>
      </c>
      <c r="H985" s="26">
        <f t="shared" si="7"/>
        <v>212.91666666666666</v>
      </c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</row>
    <row r="986" spans="1:28" ht="18.75" customHeight="1">
      <c r="A986" s="1"/>
      <c r="B986" s="1"/>
      <c r="C986" s="1"/>
      <c r="D986" s="21" t="s">
        <v>1937</v>
      </c>
      <c r="E986" s="21" t="s">
        <v>1645</v>
      </c>
      <c r="F986" s="27"/>
      <c r="G986" s="23" t="s">
        <v>1938</v>
      </c>
      <c r="H986" s="26">
        <f t="shared" si="7"/>
        <v>88.833333333333329</v>
      </c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</row>
    <row r="987" spans="1:28" ht="18.75" customHeight="1">
      <c r="A987" s="1"/>
      <c r="B987" s="1"/>
      <c r="C987" s="1"/>
      <c r="D987" s="21" t="s">
        <v>1939</v>
      </c>
      <c r="E987" s="21" t="s">
        <v>1645</v>
      </c>
      <c r="F987" s="27"/>
      <c r="G987" s="23" t="s">
        <v>1456</v>
      </c>
      <c r="H987" s="26">
        <f t="shared" si="7"/>
        <v>145.41666666666666</v>
      </c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</row>
    <row r="988" spans="1:28" ht="18.75" customHeight="1">
      <c r="A988" s="1"/>
      <c r="B988" s="1"/>
      <c r="C988" s="1"/>
      <c r="D988" s="21" t="s">
        <v>1940</v>
      </c>
      <c r="E988" s="21" t="s">
        <v>1645</v>
      </c>
      <c r="F988" s="27"/>
      <c r="G988" s="23" t="s">
        <v>1941</v>
      </c>
      <c r="H988" s="26">
        <f t="shared" si="7"/>
        <v>55.5</v>
      </c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</row>
    <row r="989" spans="1:28" ht="18.75" customHeight="1">
      <c r="A989" s="1"/>
      <c r="B989" s="1"/>
      <c r="C989" s="1"/>
      <c r="D989" s="21" t="s">
        <v>1942</v>
      </c>
      <c r="E989" s="21" t="s">
        <v>1645</v>
      </c>
      <c r="F989" s="27"/>
      <c r="G989" s="23" t="s">
        <v>1943</v>
      </c>
      <c r="H989" s="26">
        <f t="shared" si="7"/>
        <v>158.83333333333334</v>
      </c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</row>
    <row r="990" spans="1:28" ht="18.75" customHeight="1">
      <c r="A990" s="1"/>
      <c r="B990" s="1"/>
      <c r="C990" s="1"/>
      <c r="D990" s="21" t="s">
        <v>1944</v>
      </c>
      <c r="E990" s="21" t="s">
        <v>1645</v>
      </c>
      <c r="F990" s="27"/>
      <c r="G990" s="23" t="s">
        <v>1945</v>
      </c>
      <c r="H990" s="26">
        <f t="shared" si="7"/>
        <v>1263.5</v>
      </c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</row>
    <row r="991" spans="1:28" ht="18.75" customHeight="1">
      <c r="A991" s="1"/>
      <c r="B991" s="1"/>
      <c r="C991" s="1"/>
      <c r="D991" s="21" t="s">
        <v>1946</v>
      </c>
      <c r="E991" s="21" t="s">
        <v>1645</v>
      </c>
      <c r="F991" s="27"/>
      <c r="G991" s="23" t="s">
        <v>1947</v>
      </c>
      <c r="H991" s="26">
        <f t="shared" si="7"/>
        <v>63</v>
      </c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</row>
    <row r="992" spans="1:28" ht="18.75" customHeight="1">
      <c r="A992" s="1"/>
      <c r="B992" s="1"/>
      <c r="C992" s="1"/>
      <c r="D992" s="21" t="s">
        <v>1948</v>
      </c>
      <c r="E992" s="21" t="s">
        <v>1645</v>
      </c>
      <c r="F992" s="27"/>
      <c r="G992" s="23" t="s">
        <v>1949</v>
      </c>
      <c r="H992" s="26">
        <f t="shared" si="7"/>
        <v>1364.3333333333333</v>
      </c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</row>
    <row r="993" spans="1:28" ht="18.75" customHeight="1">
      <c r="A993" s="1"/>
      <c r="B993" s="1"/>
      <c r="C993" s="1"/>
      <c r="D993" s="21" t="s">
        <v>1950</v>
      </c>
      <c r="E993" s="21" t="s">
        <v>1645</v>
      </c>
      <c r="F993" s="27"/>
      <c r="G993" s="23" t="s">
        <v>1951</v>
      </c>
      <c r="H993" s="26">
        <f t="shared" si="7"/>
        <v>33.916666666666664</v>
      </c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</row>
    <row r="994" spans="1:28" ht="18.75" customHeight="1">
      <c r="A994" s="1"/>
      <c r="B994" s="1"/>
      <c r="C994" s="1"/>
      <c r="D994" s="21" t="s">
        <v>1952</v>
      </c>
      <c r="E994" s="21" t="s">
        <v>1645</v>
      </c>
      <c r="F994" s="27"/>
      <c r="G994" s="23" t="s">
        <v>1953</v>
      </c>
      <c r="H994" s="26">
        <f t="shared" si="7"/>
        <v>312.16666666666669</v>
      </c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</row>
    <row r="995" spans="1:28" ht="18.75" customHeight="1">
      <c r="A995" s="1"/>
      <c r="B995" s="1"/>
      <c r="C995" s="1"/>
      <c r="D995" s="21" t="s">
        <v>1954</v>
      </c>
      <c r="E995" s="21" t="s">
        <v>1645</v>
      </c>
      <c r="F995" s="27"/>
      <c r="G995" s="23" t="s">
        <v>1955</v>
      </c>
      <c r="H995" s="26">
        <f t="shared" si="7"/>
        <v>155.16666666666666</v>
      </c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</row>
    <row r="996" spans="1:28" ht="18.75" customHeight="1">
      <c r="A996" s="1"/>
      <c r="B996" s="1"/>
      <c r="C996" s="1"/>
      <c r="D996" s="21" t="s">
        <v>1956</v>
      </c>
      <c r="E996" s="21" t="s">
        <v>1645</v>
      </c>
      <c r="F996" s="27"/>
      <c r="G996" s="23" t="s">
        <v>1957</v>
      </c>
      <c r="H996" s="26">
        <f t="shared" si="7"/>
        <v>182.58333333333334</v>
      </c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</row>
    <row r="997" spans="1:28" ht="18.75" customHeight="1">
      <c r="A997" s="1"/>
      <c r="B997" s="1"/>
      <c r="C997" s="1"/>
      <c r="D997" s="21" t="s">
        <v>1958</v>
      </c>
      <c r="E997" s="21" t="s">
        <v>1645</v>
      </c>
      <c r="F997" s="27"/>
      <c r="G997" s="23" t="s">
        <v>1447</v>
      </c>
      <c r="H997" s="26">
        <f t="shared" si="7"/>
        <v>619</v>
      </c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</row>
    <row r="998" spans="1:28" ht="18.75" customHeight="1">
      <c r="A998" s="1"/>
      <c r="B998" s="1"/>
      <c r="C998" s="1"/>
      <c r="D998" s="21" t="s">
        <v>1959</v>
      </c>
      <c r="E998" s="21" t="s">
        <v>1645</v>
      </c>
      <c r="F998" s="27"/>
      <c r="G998" s="23" t="s">
        <v>1960</v>
      </c>
      <c r="H998" s="26">
        <f t="shared" si="7"/>
        <v>491.41666666666669</v>
      </c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</row>
    <row r="999" spans="1:28" ht="18.75" customHeight="1">
      <c r="A999" s="1"/>
      <c r="B999" s="1"/>
      <c r="C999" s="1"/>
      <c r="D999" s="21" t="s">
        <v>1961</v>
      </c>
      <c r="E999" s="21" t="s">
        <v>1645</v>
      </c>
      <c r="F999" s="27"/>
      <c r="G999" s="23" t="s">
        <v>385</v>
      </c>
      <c r="H999" s="26">
        <f t="shared" si="7"/>
        <v>465.16666666666669</v>
      </c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</row>
    <row r="1000" spans="1:28" ht="18.75" customHeight="1">
      <c r="A1000" s="1"/>
      <c r="B1000" s="1"/>
      <c r="C1000" s="1"/>
      <c r="D1000" s="21" t="s">
        <v>1962</v>
      </c>
      <c r="E1000" s="21" t="s">
        <v>1645</v>
      </c>
      <c r="F1000" s="27"/>
      <c r="G1000" s="23" t="s">
        <v>1963</v>
      </c>
      <c r="H1000" s="26">
        <f t="shared" si="7"/>
        <v>129.5</v>
      </c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</row>
    <row r="1001" spans="1:28" ht="18.75" customHeight="1">
      <c r="A1001" s="1"/>
      <c r="B1001" s="1"/>
      <c r="C1001" s="1"/>
      <c r="D1001" s="21" t="s">
        <v>1964</v>
      </c>
      <c r="E1001" s="21" t="s">
        <v>1645</v>
      </c>
      <c r="F1001" s="27"/>
      <c r="G1001" s="23" t="s">
        <v>1965</v>
      </c>
      <c r="H1001" s="26">
        <f t="shared" si="7"/>
        <v>363.08333333333331</v>
      </c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</row>
    <row r="1002" spans="1:28" ht="18.75" customHeight="1">
      <c r="A1002" s="1"/>
      <c r="B1002" s="1"/>
      <c r="C1002" s="1"/>
      <c r="D1002" s="21" t="s">
        <v>1966</v>
      </c>
      <c r="E1002" s="21" t="s">
        <v>1645</v>
      </c>
      <c r="F1002" s="27"/>
      <c r="G1002" s="23" t="s">
        <v>1967</v>
      </c>
      <c r="H1002" s="26">
        <f t="shared" si="7"/>
        <v>177.91666666666666</v>
      </c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</row>
    <row r="1003" spans="1:28" ht="18.75" customHeight="1">
      <c r="A1003" s="1"/>
      <c r="B1003" s="1"/>
      <c r="C1003" s="1"/>
      <c r="D1003" s="21" t="s">
        <v>1968</v>
      </c>
      <c r="E1003" s="21" t="s">
        <v>1645</v>
      </c>
      <c r="F1003" s="27"/>
      <c r="G1003" s="23" t="s">
        <v>1969</v>
      </c>
      <c r="H1003" s="26">
        <f t="shared" si="7"/>
        <v>353.41666666666669</v>
      </c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</row>
    <row r="1004" spans="1:28" ht="18.75" customHeight="1">
      <c r="A1004" s="1"/>
      <c r="B1004" s="1"/>
      <c r="C1004" s="1"/>
      <c r="D1004" s="21" t="s">
        <v>1970</v>
      </c>
      <c r="E1004" s="21" t="s">
        <v>1645</v>
      </c>
      <c r="F1004" s="27"/>
      <c r="G1004" s="23" t="s">
        <v>1971</v>
      </c>
      <c r="H1004" s="26">
        <f t="shared" si="7"/>
        <v>136.25</v>
      </c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</row>
    <row r="1005" spans="1:28" ht="18.75" customHeight="1">
      <c r="A1005" s="1"/>
      <c r="B1005" s="1"/>
      <c r="C1005" s="1"/>
      <c r="D1005" s="21" t="s">
        <v>1972</v>
      </c>
      <c r="E1005" s="21" t="s">
        <v>1645</v>
      </c>
      <c r="F1005" s="27"/>
      <c r="G1005" s="23" t="s">
        <v>1973</v>
      </c>
      <c r="H1005" s="26">
        <f t="shared" si="7"/>
        <v>195.33333333333334</v>
      </c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</row>
    <row r="1006" spans="1:28" ht="18.75" customHeight="1">
      <c r="A1006" s="1"/>
      <c r="B1006" s="1"/>
      <c r="C1006" s="1"/>
      <c r="D1006" s="21" t="s">
        <v>1974</v>
      </c>
      <c r="E1006" s="21" t="s">
        <v>1645</v>
      </c>
      <c r="F1006" s="27"/>
      <c r="G1006" s="23" t="s">
        <v>1975</v>
      </c>
      <c r="H1006" s="26">
        <f t="shared" si="7"/>
        <v>467.08333333333331</v>
      </c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</row>
    <row r="1007" spans="1:28" ht="18.75" customHeight="1">
      <c r="A1007" s="1"/>
      <c r="B1007" s="1"/>
      <c r="C1007" s="1"/>
      <c r="D1007" s="21" t="s">
        <v>1976</v>
      </c>
      <c r="E1007" s="21" t="s">
        <v>1645</v>
      </c>
      <c r="F1007" s="27"/>
      <c r="G1007" s="23" t="s">
        <v>1126</v>
      </c>
      <c r="H1007" s="26">
        <f t="shared" si="7"/>
        <v>32.25</v>
      </c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</row>
    <row r="1008" spans="1:28" ht="18.75" customHeight="1">
      <c r="A1008" s="1"/>
      <c r="B1008" s="1"/>
      <c r="C1008" s="1"/>
      <c r="D1008" s="21" t="s">
        <v>1977</v>
      </c>
      <c r="E1008" s="21" t="s">
        <v>1645</v>
      </c>
      <c r="F1008" s="27"/>
      <c r="G1008" s="23" t="s">
        <v>1978</v>
      </c>
      <c r="H1008" s="26">
        <f t="shared" si="7"/>
        <v>599.41666666666663</v>
      </c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</row>
    <row r="1009" spans="1:28" ht="18.75" customHeight="1">
      <c r="A1009" s="1"/>
      <c r="B1009" s="1"/>
      <c r="C1009" s="1"/>
      <c r="D1009" s="21" t="s">
        <v>1979</v>
      </c>
      <c r="E1009" s="21" t="s">
        <v>1645</v>
      </c>
      <c r="F1009" s="27"/>
      <c r="G1009" s="23" t="s">
        <v>1980</v>
      </c>
      <c r="H1009" s="26">
        <f t="shared" si="7"/>
        <v>296.83333333333331</v>
      </c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</row>
    <row r="1010" spans="1:28" ht="18.75" customHeight="1">
      <c r="A1010" s="1"/>
      <c r="B1010" s="1"/>
      <c r="C1010" s="1"/>
      <c r="D1010" s="21" t="s">
        <v>1981</v>
      </c>
      <c r="E1010" s="21" t="s">
        <v>1645</v>
      </c>
      <c r="F1010" s="27"/>
      <c r="G1010" s="23" t="s">
        <v>1982</v>
      </c>
      <c r="H1010" s="26">
        <f t="shared" si="7"/>
        <v>45.5</v>
      </c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</row>
    <row r="1011" spans="1:28" ht="18.75" customHeight="1">
      <c r="A1011" s="1"/>
      <c r="B1011" s="1"/>
      <c r="C1011" s="1"/>
      <c r="D1011" s="21" t="s">
        <v>1983</v>
      </c>
      <c r="E1011" s="21" t="s">
        <v>1645</v>
      </c>
      <c r="F1011" s="27"/>
      <c r="G1011" s="23" t="s">
        <v>1984</v>
      </c>
      <c r="H1011" s="26">
        <f t="shared" si="7"/>
        <v>518.25</v>
      </c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</row>
    <row r="1012" spans="1:28" ht="18.75" customHeight="1">
      <c r="A1012" s="1"/>
      <c r="B1012" s="1"/>
      <c r="C1012" s="1"/>
      <c r="D1012" s="21" t="s">
        <v>1985</v>
      </c>
      <c r="E1012" s="21" t="s">
        <v>1645</v>
      </c>
      <c r="F1012" s="27"/>
      <c r="G1012" s="23" t="s">
        <v>1986</v>
      </c>
      <c r="H1012" s="26">
        <f t="shared" si="7"/>
        <v>186.5</v>
      </c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</row>
    <row r="1013" spans="1:28" ht="18.75" customHeight="1">
      <c r="A1013" s="1"/>
      <c r="B1013" s="1"/>
      <c r="C1013" s="1"/>
      <c r="D1013" s="21" t="s">
        <v>1987</v>
      </c>
      <c r="E1013" s="21" t="s">
        <v>1645</v>
      </c>
      <c r="F1013" s="27"/>
      <c r="G1013" s="23" t="s">
        <v>1988</v>
      </c>
      <c r="H1013" s="26">
        <f t="shared" si="7"/>
        <v>171.83333333333334</v>
      </c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</row>
    <row r="1014" spans="1:28" ht="18.75" customHeight="1">
      <c r="A1014" s="1"/>
      <c r="B1014" s="1"/>
      <c r="C1014" s="1"/>
      <c r="D1014" s="21" t="s">
        <v>1989</v>
      </c>
      <c r="E1014" s="21" t="s">
        <v>1645</v>
      </c>
      <c r="F1014" s="27"/>
      <c r="G1014" s="23" t="s">
        <v>1990</v>
      </c>
      <c r="H1014" s="26">
        <f t="shared" si="7"/>
        <v>402.08333333333331</v>
      </c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</row>
    <row r="1015" spans="1:28" ht="18.75" customHeight="1">
      <c r="A1015" s="1"/>
      <c r="B1015" s="1"/>
      <c r="C1015" s="1"/>
      <c r="D1015" s="21" t="s">
        <v>1991</v>
      </c>
      <c r="E1015" s="21" t="s">
        <v>1645</v>
      </c>
      <c r="F1015" s="27"/>
      <c r="G1015" s="23" t="s">
        <v>1719</v>
      </c>
      <c r="H1015" s="26">
        <f t="shared" si="7"/>
        <v>28.916666666666668</v>
      </c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</row>
    <row r="1016" spans="1:28" ht="18.75" customHeight="1">
      <c r="A1016" s="1"/>
      <c r="B1016" s="1"/>
      <c r="C1016" s="1"/>
      <c r="D1016" s="21" t="s">
        <v>1992</v>
      </c>
      <c r="E1016" s="21" t="s">
        <v>1645</v>
      </c>
      <c r="F1016" s="27"/>
      <c r="G1016" s="23" t="s">
        <v>1993</v>
      </c>
      <c r="H1016" s="26">
        <f t="shared" si="7"/>
        <v>614.58333333333337</v>
      </c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</row>
    <row r="1017" spans="1:28" ht="18.75" customHeight="1">
      <c r="A1017" s="1"/>
      <c r="B1017" s="1"/>
      <c r="C1017" s="1"/>
      <c r="D1017" s="21" t="s">
        <v>1994</v>
      </c>
      <c r="E1017" s="21" t="s">
        <v>1645</v>
      </c>
      <c r="F1017" s="27"/>
      <c r="G1017" s="23" t="s">
        <v>1995</v>
      </c>
      <c r="H1017" s="26">
        <f t="shared" si="7"/>
        <v>242.08333333333334</v>
      </c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</row>
    <row r="1018" spans="1:28" ht="18.75" customHeight="1">
      <c r="A1018" s="1"/>
      <c r="B1018" s="1"/>
      <c r="C1018" s="1"/>
      <c r="D1018" s="21" t="s">
        <v>1996</v>
      </c>
      <c r="E1018" s="21" t="s">
        <v>1645</v>
      </c>
      <c r="F1018" s="27"/>
      <c r="G1018" s="23" t="s">
        <v>1997</v>
      </c>
      <c r="H1018" s="26">
        <f t="shared" si="7"/>
        <v>451.66666666666669</v>
      </c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</row>
    <row r="1019" spans="1:28" ht="18.75" customHeight="1">
      <c r="A1019" s="1"/>
      <c r="B1019" s="1"/>
      <c r="C1019" s="1"/>
      <c r="D1019" s="21" t="s">
        <v>1998</v>
      </c>
      <c r="E1019" s="21" t="s">
        <v>1645</v>
      </c>
      <c r="F1019" s="27"/>
      <c r="G1019" s="23" t="s">
        <v>1999</v>
      </c>
      <c r="H1019" s="26">
        <f t="shared" si="7"/>
        <v>303</v>
      </c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</row>
    <row r="1020" spans="1:28" ht="18.75" customHeight="1">
      <c r="A1020" s="1"/>
      <c r="B1020" s="1"/>
      <c r="C1020" s="1"/>
      <c r="D1020" s="21" t="s">
        <v>2000</v>
      </c>
      <c r="E1020" s="21" t="s">
        <v>1645</v>
      </c>
      <c r="F1020" s="27"/>
      <c r="G1020" s="23" t="s">
        <v>2001</v>
      </c>
      <c r="H1020" s="26">
        <f t="shared" si="7"/>
        <v>388.33333333333331</v>
      </c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</row>
    <row r="1021" spans="1:28" ht="18.75" customHeight="1">
      <c r="A1021" s="1"/>
      <c r="B1021" s="1"/>
      <c r="C1021" s="1"/>
      <c r="D1021" s="21" t="s">
        <v>2002</v>
      </c>
      <c r="E1021" s="21" t="s">
        <v>1645</v>
      </c>
      <c r="F1021" s="27"/>
      <c r="G1021" s="23" t="s">
        <v>2003</v>
      </c>
      <c r="H1021" s="26">
        <f t="shared" si="7"/>
        <v>316.16666666666669</v>
      </c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</row>
    <row r="1022" spans="1:28" ht="18.75" customHeight="1">
      <c r="A1022" s="1"/>
      <c r="B1022" s="1"/>
      <c r="C1022" s="1"/>
      <c r="D1022" s="21" t="s">
        <v>2004</v>
      </c>
      <c r="E1022" s="21" t="s">
        <v>1645</v>
      </c>
      <c r="F1022" s="27"/>
      <c r="G1022" s="23" t="s">
        <v>2005</v>
      </c>
      <c r="H1022" s="26">
        <f t="shared" si="7"/>
        <v>51.166666666666664</v>
      </c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</row>
    <row r="1023" spans="1:28" ht="18.75" customHeight="1">
      <c r="A1023" s="1"/>
      <c r="B1023" s="1"/>
      <c r="C1023" s="1"/>
      <c r="D1023" s="21" t="s">
        <v>2006</v>
      </c>
      <c r="E1023" s="21" t="s">
        <v>1645</v>
      </c>
      <c r="F1023" s="27"/>
      <c r="G1023" s="23" t="s">
        <v>2007</v>
      </c>
      <c r="H1023" s="26">
        <f t="shared" si="7"/>
        <v>639.66666666666663</v>
      </c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</row>
    <row r="1024" spans="1:28" ht="18.75" customHeight="1">
      <c r="A1024" s="1"/>
      <c r="B1024" s="1"/>
      <c r="C1024" s="1"/>
      <c r="D1024" s="21" t="s">
        <v>2008</v>
      </c>
      <c r="E1024" s="21" t="s">
        <v>1645</v>
      </c>
      <c r="F1024" s="27"/>
      <c r="G1024" s="23" t="s">
        <v>2009</v>
      </c>
      <c r="H1024" s="26">
        <f t="shared" si="7"/>
        <v>1.25</v>
      </c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</row>
    <row r="1025" spans="1:28" ht="18.75" customHeight="1">
      <c r="A1025" s="1"/>
      <c r="B1025" s="1"/>
      <c r="C1025" s="1"/>
      <c r="D1025" s="21" t="s">
        <v>2010</v>
      </c>
      <c r="E1025" s="21" t="s">
        <v>1645</v>
      </c>
      <c r="F1025" s="27"/>
      <c r="G1025" s="23" t="s">
        <v>2011</v>
      </c>
      <c r="H1025" s="26">
        <f t="shared" si="7"/>
        <v>177.75</v>
      </c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</row>
    <row r="1026" spans="1:28" ht="18.75" customHeight="1">
      <c r="A1026" s="1"/>
      <c r="B1026" s="1"/>
      <c r="C1026" s="1"/>
      <c r="D1026" s="21" t="s">
        <v>2012</v>
      </c>
      <c r="E1026" s="21" t="s">
        <v>1645</v>
      </c>
      <c r="F1026" s="27"/>
      <c r="G1026" s="23" t="s">
        <v>2013</v>
      </c>
      <c r="H1026" s="26">
        <f t="shared" si="7"/>
        <v>45.333333333333336</v>
      </c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</row>
    <row r="1027" spans="1:28" ht="18.75" customHeight="1">
      <c r="A1027" s="1"/>
      <c r="B1027" s="1"/>
      <c r="C1027" s="1"/>
      <c r="D1027" s="21" t="s">
        <v>2014</v>
      </c>
      <c r="E1027" s="21" t="s">
        <v>1645</v>
      </c>
      <c r="F1027" s="27"/>
      <c r="G1027" s="23" t="s">
        <v>2015</v>
      </c>
      <c r="H1027" s="26">
        <f t="shared" si="7"/>
        <v>553.41666666666663</v>
      </c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</row>
    <row r="1028" spans="1:28" ht="18.75" customHeight="1">
      <c r="A1028" s="1"/>
      <c r="B1028" s="1"/>
      <c r="C1028" s="1"/>
      <c r="D1028" s="21" t="s">
        <v>2016</v>
      </c>
      <c r="E1028" s="21" t="s">
        <v>1645</v>
      </c>
      <c r="F1028" s="27"/>
      <c r="G1028" s="23" t="s">
        <v>2017</v>
      </c>
      <c r="H1028" s="26">
        <f t="shared" si="7"/>
        <v>1347.9166666666667</v>
      </c>
      <c r="I1028" s="25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</row>
    <row r="1029" spans="1:28" ht="18.75" customHeight="1">
      <c r="A1029" s="1"/>
      <c r="B1029" s="1"/>
      <c r="C1029" s="1"/>
      <c r="D1029" s="21" t="s">
        <v>2018</v>
      </c>
      <c r="E1029" s="21" t="s">
        <v>1645</v>
      </c>
      <c r="F1029" s="27"/>
      <c r="G1029" s="23" t="s">
        <v>2019</v>
      </c>
      <c r="H1029" s="26">
        <f t="shared" si="7"/>
        <v>21.75</v>
      </c>
      <c r="I1029" s="25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</row>
    <row r="1030" spans="1:28" ht="18.75" customHeight="1">
      <c r="A1030" s="1"/>
      <c r="B1030" s="1"/>
      <c r="C1030" s="1"/>
      <c r="D1030" s="21" t="s">
        <v>2020</v>
      </c>
      <c r="E1030" s="21" t="s">
        <v>1645</v>
      </c>
      <c r="F1030" s="27"/>
      <c r="G1030" s="23" t="s">
        <v>2021</v>
      </c>
      <c r="H1030" s="26">
        <f t="shared" si="7"/>
        <v>69.166666666666671</v>
      </c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</row>
    <row r="1031" spans="1:28" ht="18.75" customHeight="1">
      <c r="A1031" s="1"/>
      <c r="B1031" s="1"/>
      <c r="C1031" s="1"/>
      <c r="D1031" s="21" t="s">
        <v>2022</v>
      </c>
      <c r="E1031" s="21" t="s">
        <v>1645</v>
      </c>
      <c r="F1031" s="27"/>
      <c r="G1031" s="23" t="s">
        <v>2023</v>
      </c>
      <c r="H1031" s="26">
        <f t="shared" si="7"/>
        <v>197.16666666666666</v>
      </c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</row>
    <row r="1032" spans="1:28" ht="18.75" customHeight="1">
      <c r="A1032" s="1"/>
      <c r="B1032" s="1"/>
      <c r="C1032" s="1"/>
      <c r="D1032" s="21" t="s">
        <v>2024</v>
      </c>
      <c r="E1032" s="21" t="s">
        <v>1645</v>
      </c>
      <c r="F1032" s="27"/>
      <c r="G1032" s="23" t="s">
        <v>1159</v>
      </c>
      <c r="H1032" s="26">
        <f t="shared" si="7"/>
        <v>133.25</v>
      </c>
      <c r="I1032" s="25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</row>
    <row r="1033" spans="1:28" ht="18.75" customHeight="1">
      <c r="A1033" s="1"/>
      <c r="B1033" s="1"/>
      <c r="C1033" s="1"/>
      <c r="D1033" s="21" t="s">
        <v>2025</v>
      </c>
      <c r="E1033" s="21" t="s">
        <v>1645</v>
      </c>
      <c r="F1033" s="27"/>
      <c r="G1033" s="23" t="s">
        <v>2026</v>
      </c>
      <c r="H1033" s="26">
        <f t="shared" si="7"/>
        <v>365.25</v>
      </c>
      <c r="I1033" s="25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</row>
    <row r="1034" spans="1:28" ht="18.75" customHeight="1">
      <c r="A1034" s="1"/>
      <c r="B1034" s="1"/>
      <c r="C1034" s="1"/>
      <c r="D1034" s="21" t="s">
        <v>2027</v>
      </c>
      <c r="E1034" s="21" t="s">
        <v>1645</v>
      </c>
      <c r="F1034" s="27"/>
      <c r="G1034" s="23" t="s">
        <v>2028</v>
      </c>
      <c r="H1034" s="26">
        <f t="shared" si="7"/>
        <v>56.25</v>
      </c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</row>
    <row r="1035" spans="1:28" ht="18.75" customHeight="1">
      <c r="A1035" s="1"/>
      <c r="B1035" s="1"/>
      <c r="C1035" s="1"/>
      <c r="D1035" s="21" t="s">
        <v>2029</v>
      </c>
      <c r="E1035" s="21" t="s">
        <v>1645</v>
      </c>
      <c r="F1035" s="27"/>
      <c r="G1035" s="23" t="s">
        <v>2030</v>
      </c>
      <c r="H1035" s="26">
        <f t="shared" si="7"/>
        <v>190.91666666666666</v>
      </c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</row>
    <row r="1036" spans="1:28" ht="18.75" customHeight="1">
      <c r="A1036" s="1"/>
      <c r="B1036" s="1"/>
      <c r="C1036" s="1"/>
      <c r="D1036" s="21" t="s">
        <v>2031</v>
      </c>
      <c r="E1036" s="21" t="s">
        <v>1645</v>
      </c>
      <c r="F1036" s="27"/>
      <c r="G1036" s="23" t="s">
        <v>2032</v>
      </c>
      <c r="H1036" s="26">
        <f t="shared" si="7"/>
        <v>724.75</v>
      </c>
      <c r="I1036" s="25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</row>
    <row r="1037" spans="1:28" ht="18.75" customHeight="1">
      <c r="A1037" s="1"/>
      <c r="B1037" s="1"/>
      <c r="C1037" s="1"/>
      <c r="D1037" s="21" t="s">
        <v>2033</v>
      </c>
      <c r="E1037" s="21" t="s">
        <v>1645</v>
      </c>
      <c r="F1037" s="27"/>
      <c r="G1037" s="23" t="s">
        <v>2034</v>
      </c>
      <c r="H1037" s="26">
        <f t="shared" si="7"/>
        <v>332.66666666666669</v>
      </c>
      <c r="I1037" s="25"/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</row>
    <row r="1038" spans="1:28" ht="18.75" customHeight="1">
      <c r="A1038" s="1"/>
      <c r="B1038" s="1"/>
      <c r="C1038" s="1"/>
      <c r="D1038" s="21" t="s">
        <v>2035</v>
      </c>
      <c r="E1038" s="21" t="s">
        <v>1645</v>
      </c>
      <c r="F1038" s="27"/>
      <c r="G1038" s="23" t="s">
        <v>1069</v>
      </c>
      <c r="H1038" s="26">
        <f t="shared" si="7"/>
        <v>25.083333333333332</v>
      </c>
      <c r="I1038" s="25"/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</row>
    <row r="1039" spans="1:28" ht="18.75" customHeight="1">
      <c r="A1039" s="1"/>
      <c r="B1039" s="1"/>
      <c r="C1039" s="1"/>
      <c r="D1039" s="21" t="s">
        <v>2036</v>
      </c>
      <c r="E1039" s="21" t="s">
        <v>1645</v>
      </c>
      <c r="F1039" s="27"/>
      <c r="G1039" s="23" t="s">
        <v>2037</v>
      </c>
      <c r="H1039" s="26">
        <f t="shared" si="7"/>
        <v>458</v>
      </c>
      <c r="I1039" s="25"/>
      <c r="J1039" s="25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</row>
    <row r="1040" spans="1:28" ht="18.75" customHeight="1">
      <c r="A1040" s="1"/>
      <c r="B1040" s="1"/>
      <c r="C1040" s="1"/>
      <c r="D1040" s="21" t="s">
        <v>2038</v>
      </c>
      <c r="E1040" s="21" t="s">
        <v>1645</v>
      </c>
      <c r="F1040" s="27"/>
      <c r="G1040" s="23" t="s">
        <v>2039</v>
      </c>
      <c r="H1040" s="26">
        <f t="shared" si="7"/>
        <v>625.91666666666663</v>
      </c>
      <c r="I1040" s="25"/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</row>
    <row r="1041" spans="1:28" ht="18.75" customHeight="1">
      <c r="A1041" s="1"/>
      <c r="B1041" s="1"/>
      <c r="C1041" s="1"/>
      <c r="D1041" s="21" t="s">
        <v>2040</v>
      </c>
      <c r="E1041" s="21" t="s">
        <v>1645</v>
      </c>
      <c r="F1041" s="27"/>
      <c r="G1041" s="23" t="s">
        <v>2041</v>
      </c>
      <c r="H1041" s="26">
        <f t="shared" si="7"/>
        <v>164.33333333333334</v>
      </c>
      <c r="I1041" s="25"/>
      <c r="J1041" s="25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</row>
    <row r="1042" spans="1:28" ht="18.75" customHeight="1">
      <c r="A1042" s="1"/>
      <c r="B1042" s="1"/>
      <c r="C1042" s="1"/>
      <c r="D1042" s="21" t="s">
        <v>2042</v>
      </c>
      <c r="E1042" s="21" t="s">
        <v>1645</v>
      </c>
      <c r="F1042" s="27"/>
      <c r="G1042" s="23" t="s">
        <v>2043</v>
      </c>
      <c r="H1042" s="26">
        <f t="shared" si="7"/>
        <v>821.25</v>
      </c>
      <c r="I1042" s="25"/>
      <c r="J1042" s="25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</row>
    <row r="1043" spans="1:28" ht="18.75" customHeight="1">
      <c r="A1043" s="1"/>
      <c r="B1043" s="1"/>
      <c r="C1043" s="1"/>
      <c r="D1043" s="21" t="s">
        <v>2044</v>
      </c>
      <c r="E1043" s="21" t="s">
        <v>1645</v>
      </c>
      <c r="F1043" s="27"/>
      <c r="G1043" s="23" t="s">
        <v>2045</v>
      </c>
      <c r="H1043" s="26">
        <f t="shared" si="7"/>
        <v>205.91666666666666</v>
      </c>
      <c r="I1043" s="25"/>
      <c r="J1043" s="25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</row>
    <row r="1044" spans="1:28" ht="18.75" customHeight="1">
      <c r="A1044" s="1"/>
      <c r="B1044" s="1"/>
      <c r="C1044" s="1"/>
      <c r="D1044" s="21" t="s">
        <v>2046</v>
      </c>
      <c r="E1044" s="21" t="s">
        <v>1645</v>
      </c>
      <c r="F1044" s="27"/>
      <c r="G1044" s="23" t="s">
        <v>2047</v>
      </c>
      <c r="H1044" s="26">
        <f t="shared" si="7"/>
        <v>265.91666666666669</v>
      </c>
      <c r="I1044" s="25"/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</row>
    <row r="1045" spans="1:28" ht="18.75" customHeight="1">
      <c r="A1045" s="1"/>
      <c r="B1045" s="1"/>
      <c r="C1045" s="1"/>
      <c r="D1045" s="21" t="s">
        <v>2048</v>
      </c>
      <c r="E1045" s="21" t="s">
        <v>1645</v>
      </c>
      <c r="F1045" s="27"/>
      <c r="G1045" s="23" t="s">
        <v>2049</v>
      </c>
      <c r="H1045" s="26">
        <f t="shared" si="7"/>
        <v>129.66666666666666</v>
      </c>
      <c r="I1045" s="25"/>
      <c r="J1045" s="25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</row>
    <row r="1046" spans="1:28" ht="18.75" customHeight="1">
      <c r="A1046" s="1"/>
      <c r="B1046" s="1"/>
      <c r="C1046" s="1"/>
      <c r="D1046" s="21" t="s">
        <v>2050</v>
      </c>
      <c r="E1046" s="21" t="s">
        <v>1645</v>
      </c>
      <c r="F1046" s="27"/>
      <c r="G1046" s="23" t="s">
        <v>2051</v>
      </c>
      <c r="H1046" s="26">
        <f t="shared" si="7"/>
        <v>1020.5833333333334</v>
      </c>
      <c r="I1046" s="25"/>
      <c r="J1046" s="25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</row>
    <row r="1047" spans="1:28" ht="18.75" customHeight="1">
      <c r="A1047" s="1"/>
      <c r="B1047" s="1"/>
      <c r="C1047" s="1"/>
      <c r="D1047" s="21" t="s">
        <v>2052</v>
      </c>
      <c r="E1047" s="21" t="s">
        <v>1645</v>
      </c>
      <c r="F1047" s="27"/>
      <c r="G1047" s="23" t="s">
        <v>2053</v>
      </c>
      <c r="H1047" s="26">
        <f t="shared" si="7"/>
        <v>211.58333333333334</v>
      </c>
      <c r="I1047" s="25"/>
      <c r="J1047" s="25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</row>
    <row r="1048" spans="1:28" ht="18.75" customHeight="1">
      <c r="A1048" s="1"/>
      <c r="B1048" s="1"/>
      <c r="C1048" s="1"/>
      <c r="D1048" s="21" t="s">
        <v>2054</v>
      </c>
      <c r="E1048" s="21" t="s">
        <v>1645</v>
      </c>
      <c r="F1048" s="27"/>
      <c r="G1048" s="23" t="s">
        <v>2055</v>
      </c>
      <c r="H1048" s="26">
        <f t="shared" si="7"/>
        <v>519</v>
      </c>
      <c r="I1048" s="25"/>
      <c r="J1048" s="25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</row>
    <row r="1049" spans="1:28" ht="18.75" customHeight="1">
      <c r="A1049" s="1"/>
      <c r="B1049" s="1"/>
      <c r="C1049" s="1"/>
      <c r="D1049" s="21" t="s">
        <v>2056</v>
      </c>
      <c r="E1049" s="21" t="s">
        <v>1645</v>
      </c>
      <c r="F1049" s="27"/>
      <c r="G1049" s="23" t="s">
        <v>2057</v>
      </c>
      <c r="H1049" s="26">
        <f t="shared" si="7"/>
        <v>45.916666666666664</v>
      </c>
      <c r="I1049" s="25"/>
      <c r="J1049" s="25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  <c r="AB1049" s="25"/>
    </row>
    <row r="1050" spans="1:28" ht="18.75" customHeight="1">
      <c r="A1050" s="1"/>
      <c r="B1050" s="1"/>
      <c r="C1050" s="1"/>
      <c r="D1050" s="21" t="s">
        <v>2058</v>
      </c>
      <c r="E1050" s="21" t="s">
        <v>1645</v>
      </c>
      <c r="F1050" s="27"/>
      <c r="G1050" s="23" t="s">
        <v>2059</v>
      </c>
      <c r="H1050" s="26">
        <f t="shared" si="7"/>
        <v>397.08333333333331</v>
      </c>
      <c r="I1050" s="25"/>
      <c r="J1050" s="25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</row>
    <row r="1051" spans="1:28" ht="18.75" customHeight="1">
      <c r="A1051" s="1"/>
      <c r="B1051" s="1"/>
      <c r="C1051" s="1"/>
      <c r="D1051" s="21" t="s">
        <v>2060</v>
      </c>
      <c r="E1051" s="21" t="s">
        <v>1645</v>
      </c>
      <c r="F1051" s="27"/>
      <c r="G1051" s="23" t="s">
        <v>2061</v>
      </c>
      <c r="H1051" s="26">
        <f t="shared" si="7"/>
        <v>224.33333333333334</v>
      </c>
      <c r="I1051" s="25"/>
      <c r="J1051" s="25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</row>
    <row r="1052" spans="1:28" ht="18.75" customHeight="1">
      <c r="A1052" s="1"/>
      <c r="B1052" s="1"/>
      <c r="C1052" s="1"/>
      <c r="D1052" s="21" t="s">
        <v>2062</v>
      </c>
      <c r="E1052" s="21" t="s">
        <v>1645</v>
      </c>
      <c r="F1052" s="27"/>
      <c r="G1052" s="23" t="s">
        <v>2063</v>
      </c>
      <c r="H1052" s="26">
        <f t="shared" si="7"/>
        <v>28.083333333333332</v>
      </c>
      <c r="I1052" s="25"/>
      <c r="J1052" s="25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</row>
    <row r="1053" spans="1:28" ht="18.75" customHeight="1">
      <c r="A1053" s="1"/>
      <c r="B1053" s="1"/>
      <c r="C1053" s="1"/>
      <c r="D1053" s="21" t="s">
        <v>2064</v>
      </c>
      <c r="E1053" s="21" t="s">
        <v>1645</v>
      </c>
      <c r="F1053" s="27"/>
      <c r="G1053" s="23" t="s">
        <v>2065</v>
      </c>
      <c r="H1053" s="26">
        <f t="shared" si="7"/>
        <v>238.16666666666666</v>
      </c>
      <c r="I1053" s="25"/>
      <c r="J1053" s="25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</row>
    <row r="1054" spans="1:28" ht="18.75" customHeight="1">
      <c r="A1054" s="1"/>
      <c r="B1054" s="1"/>
      <c r="C1054" s="1"/>
      <c r="D1054" s="21" t="s">
        <v>2066</v>
      </c>
      <c r="E1054" s="21" t="s">
        <v>1645</v>
      </c>
      <c r="F1054" s="27"/>
      <c r="G1054" s="23" t="s">
        <v>2067</v>
      </c>
      <c r="H1054" s="26">
        <f t="shared" si="7"/>
        <v>448.75</v>
      </c>
      <c r="I1054" s="25"/>
      <c r="J1054" s="25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</row>
    <row r="1055" spans="1:28" ht="18.75" customHeight="1">
      <c r="A1055" s="1"/>
      <c r="B1055" s="1"/>
      <c r="C1055" s="1"/>
      <c r="D1055" s="21" t="s">
        <v>2068</v>
      </c>
      <c r="E1055" s="21" t="s">
        <v>1645</v>
      </c>
      <c r="F1055" s="27"/>
      <c r="G1055" s="23" t="s">
        <v>2069</v>
      </c>
      <c r="H1055" s="26">
        <f t="shared" si="7"/>
        <v>158.08333333333334</v>
      </c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</row>
    <row r="1056" spans="1:28" ht="18.75" customHeight="1">
      <c r="A1056" s="1"/>
      <c r="B1056" s="1"/>
      <c r="C1056" s="1"/>
      <c r="D1056" s="21" t="s">
        <v>2070</v>
      </c>
      <c r="E1056" s="21" t="s">
        <v>1645</v>
      </c>
      <c r="F1056" s="27"/>
      <c r="G1056" s="23" t="s">
        <v>2071</v>
      </c>
      <c r="H1056" s="26">
        <f t="shared" si="7"/>
        <v>380</v>
      </c>
      <c r="I1056" s="25"/>
      <c r="J1056" s="25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</row>
    <row r="1057" spans="1:28" ht="18.75" customHeight="1">
      <c r="A1057" s="1"/>
      <c r="B1057" s="1"/>
      <c r="C1057" s="1"/>
      <c r="D1057" s="21" t="s">
        <v>2072</v>
      </c>
      <c r="E1057" s="21" t="s">
        <v>1645</v>
      </c>
      <c r="F1057" s="27"/>
      <c r="G1057" s="23" t="s">
        <v>2073</v>
      </c>
      <c r="H1057" s="26">
        <f t="shared" si="7"/>
        <v>393.25</v>
      </c>
      <c r="I1057" s="25"/>
      <c r="J1057" s="25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</row>
    <row r="1058" spans="1:28" ht="18.75" customHeight="1">
      <c r="A1058" s="1"/>
      <c r="B1058" s="1"/>
      <c r="C1058" s="1"/>
      <c r="D1058" s="21" t="s">
        <v>2074</v>
      </c>
      <c r="E1058" s="21" t="s">
        <v>1645</v>
      </c>
      <c r="F1058" s="27"/>
      <c r="G1058" s="23" t="s">
        <v>2075</v>
      </c>
      <c r="H1058" s="26">
        <f t="shared" si="7"/>
        <v>150.58333333333334</v>
      </c>
      <c r="I1058" s="25"/>
      <c r="J1058" s="25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</row>
    <row r="1059" spans="1:28" ht="18.75" customHeight="1">
      <c r="A1059" s="1"/>
      <c r="B1059" s="1"/>
      <c r="C1059" s="1"/>
      <c r="D1059" s="21" t="s">
        <v>2076</v>
      </c>
      <c r="E1059" s="21" t="s">
        <v>1645</v>
      </c>
      <c r="F1059" s="27"/>
      <c r="G1059" s="23" t="s">
        <v>2077</v>
      </c>
      <c r="H1059" s="26">
        <f t="shared" si="7"/>
        <v>1775.1666666666667</v>
      </c>
      <c r="I1059" s="25"/>
      <c r="J1059" s="25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</row>
    <row r="1060" spans="1:28" ht="18.75" customHeight="1">
      <c r="A1060" s="1"/>
      <c r="B1060" s="1"/>
      <c r="C1060" s="1"/>
      <c r="D1060" s="21" t="s">
        <v>2078</v>
      </c>
      <c r="E1060" s="21" t="s">
        <v>1645</v>
      </c>
      <c r="F1060" s="27"/>
      <c r="G1060" s="23" t="s">
        <v>2079</v>
      </c>
      <c r="H1060" s="26">
        <f t="shared" si="7"/>
        <v>454.75</v>
      </c>
      <c r="I1060" s="25"/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</row>
    <row r="1061" spans="1:28" ht="18.75" customHeight="1">
      <c r="A1061" s="1"/>
      <c r="B1061" s="1"/>
      <c r="C1061" s="1"/>
      <c r="D1061" s="21" t="s">
        <v>2080</v>
      </c>
      <c r="E1061" s="21" t="s">
        <v>1645</v>
      </c>
      <c r="F1061" s="27"/>
      <c r="G1061" s="23" t="s">
        <v>650</v>
      </c>
      <c r="H1061" s="26">
        <f t="shared" si="7"/>
        <v>307.41666666666669</v>
      </c>
      <c r="I1061" s="25"/>
      <c r="J1061" s="25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</row>
    <row r="1062" spans="1:28" ht="18.75" customHeight="1">
      <c r="A1062" s="1"/>
      <c r="B1062" s="1"/>
      <c r="C1062" s="1"/>
      <c r="D1062" s="21" t="s">
        <v>2081</v>
      </c>
      <c r="E1062" s="21" t="s">
        <v>1645</v>
      </c>
      <c r="F1062" s="27"/>
      <c r="G1062" s="23" t="s">
        <v>2082</v>
      </c>
      <c r="H1062" s="26">
        <f t="shared" si="7"/>
        <v>163.16666666666666</v>
      </c>
      <c r="I1062" s="25"/>
      <c r="J1062" s="25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</row>
    <row r="1063" spans="1:28" ht="18.75" customHeight="1">
      <c r="A1063" s="1"/>
      <c r="B1063" s="1"/>
      <c r="C1063" s="1"/>
      <c r="D1063" s="21" t="s">
        <v>2083</v>
      </c>
      <c r="E1063" s="21" t="s">
        <v>1645</v>
      </c>
      <c r="F1063" s="27"/>
      <c r="G1063" s="23" t="s">
        <v>2084</v>
      </c>
      <c r="H1063" s="26">
        <f t="shared" si="7"/>
        <v>510.58333333333331</v>
      </c>
      <c r="I1063" s="25"/>
      <c r="J1063" s="25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</row>
    <row r="1064" spans="1:28" ht="18.75" customHeight="1">
      <c r="A1064" s="1"/>
      <c r="B1064" s="1"/>
      <c r="C1064" s="1"/>
      <c r="D1064" s="21" t="s">
        <v>2085</v>
      </c>
      <c r="E1064" s="21" t="s">
        <v>1645</v>
      </c>
      <c r="F1064" s="27"/>
      <c r="G1064" s="23" t="s">
        <v>2086</v>
      </c>
      <c r="H1064" s="26">
        <f t="shared" si="7"/>
        <v>37.333333333333336</v>
      </c>
      <c r="I1064" s="25"/>
      <c r="J1064" s="25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</row>
    <row r="1065" spans="1:28" ht="18.75" customHeight="1">
      <c r="A1065" s="1"/>
      <c r="B1065" s="1"/>
      <c r="C1065" s="1"/>
      <c r="D1065" s="21" t="s">
        <v>2087</v>
      </c>
      <c r="E1065" s="21" t="s">
        <v>1645</v>
      </c>
      <c r="F1065" s="27"/>
      <c r="G1065" s="23" t="s">
        <v>2088</v>
      </c>
      <c r="H1065" s="26">
        <f t="shared" si="7"/>
        <v>512</v>
      </c>
      <c r="I1065" s="25"/>
      <c r="J1065" s="25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/>
    </row>
    <row r="1066" spans="1:28" ht="18.75" customHeight="1">
      <c r="A1066" s="1"/>
      <c r="B1066" s="1"/>
      <c r="C1066" s="1"/>
      <c r="D1066" s="21" t="s">
        <v>2089</v>
      </c>
      <c r="E1066" s="21" t="s">
        <v>1645</v>
      </c>
      <c r="F1066" s="27"/>
      <c r="G1066" s="23" t="s">
        <v>2090</v>
      </c>
      <c r="H1066" s="26">
        <f t="shared" si="7"/>
        <v>362.91666666666669</v>
      </c>
      <c r="I1066" s="25"/>
      <c r="J1066" s="25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</row>
    <row r="1067" spans="1:28" ht="18.75" customHeight="1">
      <c r="A1067" s="1"/>
      <c r="B1067" s="1"/>
      <c r="C1067" s="1"/>
      <c r="D1067" s="21" t="s">
        <v>2091</v>
      </c>
      <c r="E1067" s="21" t="s">
        <v>1645</v>
      </c>
      <c r="F1067" s="27"/>
      <c r="G1067" s="23" t="s">
        <v>2092</v>
      </c>
      <c r="H1067" s="26">
        <f t="shared" si="7"/>
        <v>246.58333333333334</v>
      </c>
      <c r="I1067" s="25"/>
      <c r="J1067" s="25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</row>
    <row r="1068" spans="1:28" ht="18.75" customHeight="1">
      <c r="A1068" s="1"/>
      <c r="B1068" s="1"/>
      <c r="C1068" s="1"/>
      <c r="D1068" s="21" t="s">
        <v>2093</v>
      </c>
      <c r="E1068" s="21" t="s">
        <v>1645</v>
      </c>
      <c r="F1068" s="27"/>
      <c r="G1068" s="23" t="s">
        <v>2094</v>
      </c>
      <c r="H1068" s="26">
        <f t="shared" si="7"/>
        <v>295.75</v>
      </c>
      <c r="I1068" s="25"/>
      <c r="J1068" s="25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</row>
    <row r="1069" spans="1:28" ht="18.75" customHeight="1">
      <c r="A1069" s="1"/>
      <c r="B1069" s="1"/>
      <c r="C1069" s="1"/>
      <c r="D1069" s="21" t="s">
        <v>2095</v>
      </c>
      <c r="E1069" s="21" t="s">
        <v>1645</v>
      </c>
      <c r="F1069" s="27"/>
      <c r="G1069" s="23" t="s">
        <v>2096</v>
      </c>
      <c r="H1069" s="26">
        <f t="shared" si="7"/>
        <v>239.66666666666666</v>
      </c>
      <c r="I1069" s="25"/>
      <c r="J1069" s="25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</row>
    <row r="1070" spans="1:28" ht="18.75" customHeight="1">
      <c r="A1070" s="1"/>
      <c r="B1070" s="1"/>
      <c r="C1070" s="1"/>
      <c r="D1070" s="21" t="s">
        <v>2097</v>
      </c>
      <c r="E1070" s="21" t="s">
        <v>1645</v>
      </c>
      <c r="F1070" s="27"/>
      <c r="G1070" s="23" t="s">
        <v>2098</v>
      </c>
      <c r="H1070" s="26">
        <f t="shared" si="7"/>
        <v>475.83333333333331</v>
      </c>
      <c r="I1070" s="25"/>
      <c r="J1070" s="25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</row>
    <row r="1071" spans="1:28" ht="18.75" customHeight="1">
      <c r="A1071" s="1"/>
      <c r="B1071" s="1"/>
      <c r="C1071" s="1"/>
      <c r="D1071" s="21" t="s">
        <v>2099</v>
      </c>
      <c r="E1071" s="21" t="s">
        <v>1645</v>
      </c>
      <c r="F1071" s="27"/>
      <c r="G1071" s="23" t="s">
        <v>2100</v>
      </c>
      <c r="H1071" s="26">
        <f t="shared" si="7"/>
        <v>512.33333333333337</v>
      </c>
      <c r="I1071" s="25"/>
      <c r="J1071" s="25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</row>
    <row r="1072" spans="1:28" ht="18.75" customHeight="1">
      <c r="A1072" s="1"/>
      <c r="B1072" s="1"/>
      <c r="C1072" s="1"/>
      <c r="D1072" s="21" t="s">
        <v>2101</v>
      </c>
      <c r="E1072" s="21" t="s">
        <v>1645</v>
      </c>
      <c r="F1072" s="27"/>
      <c r="G1072" s="23" t="s">
        <v>2102</v>
      </c>
      <c r="H1072" s="26">
        <f t="shared" si="7"/>
        <v>66.75</v>
      </c>
      <c r="I1072" s="25"/>
      <c r="J1072" s="25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</row>
    <row r="1073" spans="1:28" ht="18.75" customHeight="1">
      <c r="A1073" s="1"/>
      <c r="B1073" s="1"/>
      <c r="C1073" s="1"/>
      <c r="D1073" s="21" t="s">
        <v>2103</v>
      </c>
      <c r="E1073" s="21" t="s">
        <v>1645</v>
      </c>
      <c r="F1073" s="27"/>
      <c r="G1073" s="23" t="s">
        <v>762</v>
      </c>
      <c r="H1073" s="26">
        <f t="shared" si="7"/>
        <v>168</v>
      </c>
      <c r="I1073" s="25"/>
      <c r="J1073" s="25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</row>
    <row r="1074" spans="1:28" ht="18.75" customHeight="1">
      <c r="A1074" s="1"/>
      <c r="B1074" s="1"/>
      <c r="C1074" s="1"/>
      <c r="D1074" s="21" t="s">
        <v>2104</v>
      </c>
      <c r="E1074" s="21" t="s">
        <v>1645</v>
      </c>
      <c r="F1074" s="27"/>
      <c r="G1074" s="23" t="s">
        <v>2105</v>
      </c>
      <c r="H1074" s="26">
        <f t="shared" si="7"/>
        <v>260.25</v>
      </c>
      <c r="I1074" s="25"/>
      <c r="J1074" s="25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</row>
    <row r="1075" spans="1:28" ht="18.75" customHeight="1">
      <c r="A1075" s="1"/>
      <c r="B1075" s="1"/>
      <c r="C1075" s="1"/>
      <c r="D1075" s="21" t="s">
        <v>2106</v>
      </c>
      <c r="E1075" s="21" t="s">
        <v>1645</v>
      </c>
      <c r="F1075" s="27"/>
      <c r="G1075" s="23" t="s">
        <v>2107</v>
      </c>
      <c r="H1075" s="26">
        <f t="shared" si="7"/>
        <v>159.5</v>
      </c>
      <c r="I1075" s="25"/>
      <c r="J1075" s="25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</row>
    <row r="1076" spans="1:28" ht="18.75" customHeight="1">
      <c r="A1076" s="1"/>
      <c r="B1076" s="1"/>
      <c r="C1076" s="1"/>
      <c r="D1076" s="21" t="s">
        <v>2108</v>
      </c>
      <c r="E1076" s="21" t="s">
        <v>1645</v>
      </c>
      <c r="F1076" s="27"/>
      <c r="G1076" s="23" t="s">
        <v>2109</v>
      </c>
      <c r="H1076" s="26">
        <f t="shared" si="7"/>
        <v>299</v>
      </c>
      <c r="I1076" s="25"/>
      <c r="J1076" s="25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</row>
    <row r="1077" spans="1:28" ht="18.75" customHeight="1">
      <c r="A1077" s="1"/>
      <c r="B1077" s="1"/>
      <c r="C1077" s="1"/>
      <c r="D1077" s="21" t="s">
        <v>2110</v>
      </c>
      <c r="E1077" s="21" t="s">
        <v>1645</v>
      </c>
      <c r="F1077" s="27"/>
      <c r="G1077" s="23" t="s">
        <v>1951</v>
      </c>
      <c r="H1077" s="26">
        <f t="shared" si="7"/>
        <v>33.916666666666664</v>
      </c>
      <c r="I1077" s="25"/>
      <c r="J1077" s="25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</row>
    <row r="1078" spans="1:28" ht="18.75" customHeight="1">
      <c r="A1078" s="1"/>
      <c r="B1078" s="1"/>
      <c r="C1078" s="1"/>
      <c r="D1078" s="21" t="s">
        <v>2111</v>
      </c>
      <c r="E1078" s="21" t="s">
        <v>1645</v>
      </c>
      <c r="F1078" s="27"/>
      <c r="G1078" s="23" t="s">
        <v>2112</v>
      </c>
      <c r="H1078" s="26">
        <f t="shared" si="7"/>
        <v>236.75</v>
      </c>
      <c r="I1078" s="25"/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</row>
    <row r="1079" spans="1:28" ht="18.75" customHeight="1">
      <c r="A1079" s="1"/>
      <c r="B1079" s="1"/>
      <c r="C1079" s="1"/>
      <c r="D1079" s="21" t="s">
        <v>2113</v>
      </c>
      <c r="E1079" s="21" t="s">
        <v>1645</v>
      </c>
      <c r="F1079" s="27"/>
      <c r="G1079" s="23" t="s">
        <v>2114</v>
      </c>
      <c r="H1079" s="26">
        <f t="shared" si="7"/>
        <v>302</v>
      </c>
      <c r="I1079" s="25"/>
      <c r="J1079" s="25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</row>
    <row r="1080" spans="1:28" ht="18.75" customHeight="1">
      <c r="A1080" s="1"/>
      <c r="B1080" s="1"/>
      <c r="C1080" s="1"/>
      <c r="D1080" s="21" t="s">
        <v>2115</v>
      </c>
      <c r="E1080" s="21" t="s">
        <v>1645</v>
      </c>
      <c r="F1080" s="27"/>
      <c r="G1080" s="23" t="s">
        <v>2116</v>
      </c>
      <c r="H1080" s="26">
        <f t="shared" si="7"/>
        <v>273.83333333333331</v>
      </c>
      <c r="I1080" s="25"/>
      <c r="J1080" s="25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</row>
    <row r="1081" spans="1:28" ht="18.75" customHeight="1">
      <c r="A1081" s="1"/>
      <c r="B1081" s="1"/>
      <c r="C1081" s="1"/>
      <c r="D1081" s="21" t="s">
        <v>2117</v>
      </c>
      <c r="E1081" s="21" t="s">
        <v>1645</v>
      </c>
      <c r="F1081" s="27"/>
      <c r="G1081" s="23" t="s">
        <v>2118</v>
      </c>
      <c r="H1081" s="26">
        <f t="shared" si="7"/>
        <v>770.25</v>
      </c>
      <c r="I1081" s="25"/>
      <c r="J1081" s="25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</row>
    <row r="1082" spans="1:28" ht="18.75" customHeight="1">
      <c r="A1082" s="1"/>
      <c r="B1082" s="1"/>
      <c r="C1082" s="1"/>
      <c r="D1082" s="21" t="s">
        <v>2119</v>
      </c>
      <c r="E1082" s="21" t="s">
        <v>1645</v>
      </c>
      <c r="F1082" s="27"/>
      <c r="G1082" s="23" t="s">
        <v>2120</v>
      </c>
      <c r="H1082" s="26">
        <f t="shared" si="7"/>
        <v>855.16666666666663</v>
      </c>
      <c r="I1082" s="25"/>
      <c r="J1082" s="25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</row>
    <row r="1083" spans="1:28" ht="18.75" customHeight="1">
      <c r="A1083" s="1"/>
      <c r="B1083" s="1"/>
      <c r="C1083" s="1"/>
      <c r="D1083" s="21" t="s">
        <v>2121</v>
      </c>
      <c r="E1083" s="21" t="s">
        <v>1645</v>
      </c>
      <c r="F1083" s="27"/>
      <c r="G1083" s="23" t="s">
        <v>2122</v>
      </c>
      <c r="H1083" s="26">
        <f t="shared" si="7"/>
        <v>331.58333333333331</v>
      </c>
      <c r="I1083" s="25"/>
      <c r="J1083" s="25"/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</row>
    <row r="1084" spans="1:28" ht="18.75" customHeight="1">
      <c r="A1084" s="1"/>
      <c r="B1084" s="1"/>
      <c r="C1084" s="1"/>
      <c r="D1084" s="21" t="s">
        <v>2123</v>
      </c>
      <c r="E1084" s="21" t="s">
        <v>1645</v>
      </c>
      <c r="F1084" s="27"/>
      <c r="G1084" s="23" t="s">
        <v>2124</v>
      </c>
      <c r="H1084" s="26">
        <f t="shared" si="7"/>
        <v>640.75</v>
      </c>
      <c r="I1084" s="25"/>
      <c r="J1084" s="25"/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</row>
    <row r="1085" spans="1:28" ht="18.75" customHeight="1">
      <c r="A1085" s="1"/>
      <c r="B1085" s="1"/>
      <c r="C1085" s="1"/>
      <c r="D1085" s="21" t="s">
        <v>2125</v>
      </c>
      <c r="E1085" s="21" t="s">
        <v>1645</v>
      </c>
      <c r="F1085" s="27"/>
      <c r="G1085" s="23" t="s">
        <v>2126</v>
      </c>
      <c r="H1085" s="26">
        <f t="shared" si="7"/>
        <v>380.83333333333331</v>
      </c>
      <c r="I1085" s="25"/>
      <c r="J1085" s="25"/>
      <c r="K1085" s="25"/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</row>
    <row r="1086" spans="1:28" ht="18.75" customHeight="1">
      <c r="A1086" s="1"/>
      <c r="B1086" s="1"/>
      <c r="C1086" s="1"/>
      <c r="D1086" s="21" t="s">
        <v>2127</v>
      </c>
      <c r="E1086" s="21" t="s">
        <v>1645</v>
      </c>
      <c r="F1086" s="27"/>
      <c r="G1086" s="23" t="s">
        <v>2128</v>
      </c>
      <c r="H1086" s="26">
        <f t="shared" si="7"/>
        <v>773.83333333333337</v>
      </c>
      <c r="I1086" s="25"/>
      <c r="J1086" s="25"/>
      <c r="K1086" s="25"/>
      <c r="L1086" s="25"/>
      <c r="M1086" s="25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/>
    </row>
    <row r="1087" spans="1:28" ht="18.75" customHeight="1">
      <c r="A1087" s="1"/>
      <c r="B1087" s="1"/>
      <c r="C1087" s="1"/>
      <c r="D1087" s="21" t="s">
        <v>2129</v>
      </c>
      <c r="E1087" s="21" t="s">
        <v>1645</v>
      </c>
      <c r="F1087" s="27"/>
      <c r="G1087" s="23" t="s">
        <v>2130</v>
      </c>
      <c r="H1087" s="26">
        <f t="shared" si="7"/>
        <v>122.25</v>
      </c>
      <c r="I1087" s="25"/>
      <c r="J1087" s="25"/>
      <c r="K1087" s="25"/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</row>
    <row r="1088" spans="1:28" ht="18.75" customHeight="1">
      <c r="A1088" s="1"/>
      <c r="B1088" s="1"/>
      <c r="C1088" s="1"/>
      <c r="D1088" s="21" t="s">
        <v>2131</v>
      </c>
      <c r="E1088" s="21" t="s">
        <v>1645</v>
      </c>
      <c r="F1088" s="27"/>
      <c r="G1088" s="23" t="s">
        <v>2132</v>
      </c>
      <c r="H1088" s="26">
        <f t="shared" si="7"/>
        <v>391</v>
      </c>
      <c r="I1088" s="25"/>
      <c r="J1088" s="25"/>
      <c r="K1088" s="25"/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</row>
    <row r="1089" spans="1:28" ht="18.75" customHeight="1">
      <c r="A1089" s="1"/>
      <c r="B1089" s="1"/>
      <c r="C1089" s="1"/>
      <c r="D1089" s="21" t="s">
        <v>2133</v>
      </c>
      <c r="E1089" s="21" t="s">
        <v>1645</v>
      </c>
      <c r="F1089" s="27"/>
      <c r="G1089" s="23" t="s">
        <v>999</v>
      </c>
      <c r="H1089" s="26">
        <f t="shared" si="7"/>
        <v>85.166666666666671</v>
      </c>
      <c r="I1089" s="25"/>
      <c r="J1089" s="25"/>
      <c r="K1089" s="25"/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/>
    </row>
    <row r="1090" spans="1:28" ht="18.75" customHeight="1">
      <c r="A1090" s="1"/>
      <c r="B1090" s="1"/>
      <c r="C1090" s="1"/>
      <c r="D1090" s="21" t="s">
        <v>2134</v>
      </c>
      <c r="E1090" s="21" t="s">
        <v>1645</v>
      </c>
      <c r="F1090" s="27"/>
      <c r="G1090" s="23" t="s">
        <v>2135</v>
      </c>
      <c r="H1090" s="26">
        <f t="shared" si="7"/>
        <v>96.166666666666671</v>
      </c>
      <c r="I1090" s="25"/>
      <c r="J1090" s="25"/>
      <c r="K1090" s="25"/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</row>
    <row r="1091" spans="1:28" ht="18.75" customHeight="1">
      <c r="A1091" s="1"/>
      <c r="B1091" s="1"/>
      <c r="C1091" s="1"/>
      <c r="D1091" s="21" t="s">
        <v>2136</v>
      </c>
      <c r="E1091" s="21" t="s">
        <v>1645</v>
      </c>
      <c r="F1091" s="27"/>
      <c r="G1091" s="23" t="s">
        <v>2137</v>
      </c>
      <c r="H1091" s="26">
        <f t="shared" si="7"/>
        <v>452.58333333333331</v>
      </c>
      <c r="I1091" s="25"/>
      <c r="J1091" s="25"/>
      <c r="K1091" s="25"/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</row>
    <row r="1092" spans="1:28" ht="18.75" customHeight="1">
      <c r="A1092" s="1"/>
      <c r="B1092" s="1"/>
      <c r="C1092" s="1"/>
      <c r="D1092" s="21" t="s">
        <v>2138</v>
      </c>
      <c r="E1092" s="21" t="s">
        <v>1645</v>
      </c>
      <c r="F1092" s="27"/>
      <c r="G1092" s="23" t="s">
        <v>2139</v>
      </c>
      <c r="H1092" s="26">
        <f t="shared" si="7"/>
        <v>311.58333333333331</v>
      </c>
      <c r="I1092" s="25"/>
      <c r="J1092" s="25"/>
      <c r="K1092" s="25"/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</row>
    <row r="1093" spans="1:28" ht="18.75" customHeight="1">
      <c r="A1093" s="1"/>
      <c r="B1093" s="1"/>
      <c r="C1093" s="1"/>
      <c r="D1093" s="21" t="s">
        <v>2140</v>
      </c>
      <c r="E1093" s="21" t="s">
        <v>1645</v>
      </c>
      <c r="F1093" s="27"/>
      <c r="G1093" s="23" t="s">
        <v>2141</v>
      </c>
      <c r="H1093" s="26">
        <f t="shared" si="7"/>
        <v>37.666666666666664</v>
      </c>
      <c r="I1093" s="25"/>
      <c r="J1093" s="25"/>
      <c r="K1093" s="25"/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</row>
    <row r="1094" spans="1:28" ht="18.75" customHeight="1">
      <c r="A1094" s="1"/>
      <c r="B1094" s="1"/>
      <c r="C1094" s="1"/>
      <c r="D1094" s="21" t="s">
        <v>2142</v>
      </c>
      <c r="E1094" s="21" t="s">
        <v>1645</v>
      </c>
      <c r="F1094" s="27"/>
      <c r="G1094" s="23" t="s">
        <v>2143</v>
      </c>
      <c r="H1094" s="26">
        <f t="shared" si="7"/>
        <v>94.25</v>
      </c>
      <c r="I1094" s="25"/>
      <c r="J1094" s="25"/>
      <c r="K1094" s="25"/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</row>
    <row r="1095" spans="1:28" ht="18.75" customHeight="1">
      <c r="A1095" s="1"/>
      <c r="B1095" s="1"/>
      <c r="C1095" s="1"/>
      <c r="D1095" s="21" t="s">
        <v>2144</v>
      </c>
      <c r="E1095" s="21" t="s">
        <v>1645</v>
      </c>
      <c r="F1095" s="27"/>
      <c r="G1095" s="23" t="s">
        <v>2145</v>
      </c>
      <c r="H1095" s="26">
        <f t="shared" si="7"/>
        <v>148.66666666666666</v>
      </c>
      <c r="I1095" s="25"/>
      <c r="J1095" s="25"/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</row>
    <row r="1096" spans="1:28" ht="18.75" customHeight="1">
      <c r="A1096" s="1"/>
      <c r="B1096" s="1"/>
      <c r="C1096" s="1"/>
      <c r="D1096" s="21" t="s">
        <v>2146</v>
      </c>
      <c r="E1096" s="21" t="s">
        <v>1645</v>
      </c>
      <c r="F1096" s="27"/>
      <c r="G1096" s="23" t="s">
        <v>1522</v>
      </c>
      <c r="H1096" s="26">
        <f t="shared" si="7"/>
        <v>306.58333333333331</v>
      </c>
      <c r="I1096" s="25"/>
      <c r="J1096" s="25"/>
      <c r="K1096" s="25"/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</row>
    <row r="1097" spans="1:28" ht="18.75" customHeight="1">
      <c r="A1097" s="1"/>
      <c r="B1097" s="1"/>
      <c r="C1097" s="1"/>
      <c r="D1097" s="21" t="s">
        <v>2147</v>
      </c>
      <c r="E1097" s="21" t="s">
        <v>1645</v>
      </c>
      <c r="F1097" s="27"/>
      <c r="G1097" s="23" t="s">
        <v>2148</v>
      </c>
      <c r="H1097" s="26">
        <f t="shared" si="7"/>
        <v>198.58333333333334</v>
      </c>
      <c r="I1097" s="25"/>
      <c r="J1097" s="25"/>
      <c r="K1097" s="25"/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</row>
    <row r="1098" spans="1:28" ht="18.75" customHeight="1">
      <c r="A1098" s="1"/>
      <c r="B1098" s="1"/>
      <c r="C1098" s="1"/>
      <c r="D1098" s="21" t="s">
        <v>2149</v>
      </c>
      <c r="E1098" s="21" t="s">
        <v>1645</v>
      </c>
      <c r="F1098" s="27"/>
      <c r="G1098" s="23" t="s">
        <v>2150</v>
      </c>
      <c r="H1098" s="26">
        <f t="shared" si="7"/>
        <v>112.83333333333333</v>
      </c>
      <c r="I1098" s="25"/>
      <c r="J1098" s="25"/>
      <c r="K1098" s="25"/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</row>
    <row r="1099" spans="1:28" ht="18.75" customHeight="1">
      <c r="A1099" s="1"/>
      <c r="B1099" s="1"/>
      <c r="C1099" s="1"/>
      <c r="D1099" s="21" t="s">
        <v>2151</v>
      </c>
      <c r="E1099" s="21" t="s">
        <v>1645</v>
      </c>
      <c r="F1099" s="27"/>
      <c r="G1099" s="23" t="s">
        <v>2152</v>
      </c>
      <c r="H1099" s="26">
        <f t="shared" si="7"/>
        <v>464.83333333333331</v>
      </c>
      <c r="I1099" s="25"/>
      <c r="J1099" s="25"/>
      <c r="K1099" s="25"/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</row>
    <row r="1100" spans="1:28" ht="18.75" customHeight="1">
      <c r="A1100" s="1"/>
      <c r="B1100" s="1"/>
      <c r="C1100" s="1"/>
      <c r="D1100" s="21" t="s">
        <v>2153</v>
      </c>
      <c r="E1100" s="21" t="s">
        <v>1645</v>
      </c>
      <c r="F1100" s="27"/>
      <c r="G1100" s="23" t="s">
        <v>2154</v>
      </c>
      <c r="H1100" s="26">
        <f t="shared" si="7"/>
        <v>526.75</v>
      </c>
      <c r="I1100" s="25"/>
      <c r="J1100" s="25"/>
      <c r="K1100" s="25"/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</row>
    <row r="1101" spans="1:28" ht="18.75" customHeight="1">
      <c r="A1101" s="1"/>
      <c r="B1101" s="1"/>
      <c r="C1101" s="1"/>
      <c r="D1101" s="21" t="s">
        <v>2155</v>
      </c>
      <c r="E1101" s="21" t="s">
        <v>1645</v>
      </c>
      <c r="F1101" s="27"/>
      <c r="G1101" s="23" t="s">
        <v>2156</v>
      </c>
      <c r="H1101" s="26">
        <f t="shared" si="7"/>
        <v>26.583333333333332</v>
      </c>
      <c r="I1101" s="25"/>
      <c r="J1101" s="25"/>
      <c r="K1101" s="25"/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</row>
    <row r="1102" spans="1:28" ht="18.75" customHeight="1">
      <c r="A1102" s="1"/>
      <c r="B1102" s="1"/>
      <c r="C1102" s="1"/>
      <c r="D1102" s="21" t="s">
        <v>2157</v>
      </c>
      <c r="E1102" s="21" t="s">
        <v>1645</v>
      </c>
      <c r="F1102" s="27"/>
      <c r="G1102" s="23" t="s">
        <v>2158</v>
      </c>
      <c r="H1102" s="26">
        <f t="shared" si="7"/>
        <v>43.833333333333336</v>
      </c>
      <c r="I1102" s="25"/>
      <c r="J1102" s="25"/>
      <c r="K1102" s="25"/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</row>
    <row r="1103" spans="1:28" ht="18.75" customHeight="1">
      <c r="A1103" s="1"/>
      <c r="B1103" s="1"/>
      <c r="C1103" s="1"/>
      <c r="D1103" s="21" t="s">
        <v>2159</v>
      </c>
      <c r="E1103" s="21" t="s">
        <v>1645</v>
      </c>
      <c r="F1103" s="27"/>
      <c r="G1103" s="23" t="s">
        <v>2160</v>
      </c>
      <c r="H1103" s="26">
        <f t="shared" si="7"/>
        <v>465.08333333333331</v>
      </c>
      <c r="I1103" s="25"/>
      <c r="J1103" s="25"/>
      <c r="K1103" s="25"/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</row>
    <row r="1104" spans="1:28" ht="18.75" customHeight="1">
      <c r="A1104" s="1"/>
      <c r="B1104" s="1"/>
      <c r="C1104" s="1"/>
      <c r="D1104" s="21" t="s">
        <v>2161</v>
      </c>
      <c r="E1104" s="21" t="s">
        <v>1645</v>
      </c>
      <c r="F1104" s="27"/>
      <c r="G1104" s="23" t="s">
        <v>2162</v>
      </c>
      <c r="H1104" s="26">
        <f t="shared" si="7"/>
        <v>638.83333333333337</v>
      </c>
      <c r="I1104" s="25"/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</row>
    <row r="1105" spans="1:28" ht="18.75" customHeight="1">
      <c r="A1105" s="1"/>
      <c r="B1105" s="1"/>
      <c r="C1105" s="1"/>
      <c r="D1105" s="21" t="s">
        <v>2163</v>
      </c>
      <c r="E1105" s="21" t="s">
        <v>1645</v>
      </c>
      <c r="F1105" s="27"/>
      <c r="G1105" s="23" t="s">
        <v>2164</v>
      </c>
      <c r="H1105" s="26">
        <f t="shared" si="7"/>
        <v>766.75</v>
      </c>
      <c r="I1105" s="25"/>
      <c r="J1105" s="25"/>
      <c r="K1105" s="25"/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</row>
    <row r="1106" spans="1:28" ht="18.75" customHeight="1">
      <c r="A1106" s="1"/>
      <c r="B1106" s="1"/>
      <c r="C1106" s="1"/>
      <c r="D1106" s="21" t="s">
        <v>2165</v>
      </c>
      <c r="E1106" s="21" t="s">
        <v>1645</v>
      </c>
      <c r="F1106" s="27"/>
      <c r="G1106" s="23" t="s">
        <v>2166</v>
      </c>
      <c r="H1106" s="26">
        <f t="shared" si="7"/>
        <v>733.58333333333337</v>
      </c>
      <c r="I1106" s="25"/>
      <c r="J1106" s="25"/>
      <c r="K1106" s="25"/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</row>
    <row r="1107" spans="1:28" ht="18.75" customHeight="1">
      <c r="A1107" s="1"/>
      <c r="B1107" s="1"/>
      <c r="C1107" s="1"/>
      <c r="D1107" s="21" t="s">
        <v>2167</v>
      </c>
      <c r="E1107" s="21" t="s">
        <v>1645</v>
      </c>
      <c r="F1107" s="27"/>
      <c r="G1107" s="23" t="s">
        <v>2168</v>
      </c>
      <c r="H1107" s="26">
        <f t="shared" si="7"/>
        <v>166.41666666666666</v>
      </c>
      <c r="I1107" s="25"/>
      <c r="J1107" s="25"/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</row>
    <row r="1108" spans="1:28" ht="18.75" customHeight="1">
      <c r="A1108" s="1"/>
      <c r="B1108" s="1"/>
      <c r="C1108" s="1"/>
      <c r="D1108" s="21" t="s">
        <v>2169</v>
      </c>
      <c r="E1108" s="21" t="s">
        <v>1645</v>
      </c>
      <c r="F1108" s="27"/>
      <c r="G1108" s="23" t="s">
        <v>2170</v>
      </c>
      <c r="H1108" s="26">
        <f t="shared" si="7"/>
        <v>907.91666666666663</v>
      </c>
      <c r="I1108" s="25"/>
      <c r="J1108" s="25"/>
      <c r="K1108" s="25"/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</row>
    <row r="1109" spans="1:28" ht="18.75" customHeight="1">
      <c r="A1109" s="1"/>
      <c r="B1109" s="1"/>
      <c r="C1109" s="1"/>
      <c r="D1109" s="21" t="s">
        <v>2171</v>
      </c>
      <c r="E1109" s="21" t="s">
        <v>1645</v>
      </c>
      <c r="F1109" s="27"/>
      <c r="G1109" s="23" t="s">
        <v>2172</v>
      </c>
      <c r="H1109" s="26">
        <f t="shared" si="7"/>
        <v>294.91666666666669</v>
      </c>
      <c r="I1109" s="25"/>
      <c r="J1109" s="25"/>
      <c r="K1109" s="25"/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</row>
    <row r="1110" spans="1:28" ht="18.75" customHeight="1">
      <c r="A1110" s="1"/>
      <c r="B1110" s="1"/>
      <c r="C1110" s="1"/>
      <c r="D1110" s="21" t="s">
        <v>2173</v>
      </c>
      <c r="E1110" s="21" t="s">
        <v>1645</v>
      </c>
      <c r="F1110" s="27"/>
      <c r="G1110" s="23" t="s">
        <v>2174</v>
      </c>
      <c r="H1110" s="26">
        <f t="shared" si="7"/>
        <v>419.25</v>
      </c>
      <c r="I1110" s="25"/>
      <c r="J1110" s="25"/>
      <c r="K1110" s="25"/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</row>
    <row r="1111" spans="1:28" ht="18.75" customHeight="1">
      <c r="A1111" s="1"/>
      <c r="B1111" s="1"/>
      <c r="C1111" s="1"/>
      <c r="D1111" s="21" t="s">
        <v>2175</v>
      </c>
      <c r="E1111" s="21" t="s">
        <v>1645</v>
      </c>
      <c r="F1111" s="27"/>
      <c r="G1111" s="23" t="s">
        <v>2176</v>
      </c>
      <c r="H1111" s="26">
        <f t="shared" si="7"/>
        <v>35.083333333333336</v>
      </c>
      <c r="I1111" s="25"/>
      <c r="J1111" s="25"/>
      <c r="K1111" s="25"/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</row>
    <row r="1112" spans="1:28" ht="18.75" customHeight="1">
      <c r="A1112" s="1"/>
      <c r="B1112" s="1"/>
      <c r="C1112" s="1"/>
      <c r="D1112" s="21" t="s">
        <v>2177</v>
      </c>
      <c r="E1112" s="21" t="s">
        <v>1645</v>
      </c>
      <c r="F1112" s="27"/>
      <c r="G1112" s="23" t="s">
        <v>2178</v>
      </c>
      <c r="H1112" s="26">
        <f t="shared" si="7"/>
        <v>256.58333333333331</v>
      </c>
      <c r="I1112" s="25"/>
      <c r="J1112" s="25"/>
      <c r="K1112" s="25"/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</row>
    <row r="1113" spans="1:28" ht="18.75" customHeight="1">
      <c r="A1113" s="1"/>
      <c r="B1113" s="1"/>
      <c r="C1113" s="1"/>
      <c r="D1113" s="21" t="s">
        <v>2179</v>
      </c>
      <c r="E1113" s="21" t="s">
        <v>1645</v>
      </c>
      <c r="F1113" s="27"/>
      <c r="G1113" s="23" t="s">
        <v>2180</v>
      </c>
      <c r="H1113" s="26">
        <f t="shared" si="7"/>
        <v>365.91666666666669</v>
      </c>
      <c r="I1113" s="25"/>
      <c r="J1113" s="25"/>
      <c r="K1113" s="25"/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</row>
    <row r="1114" spans="1:28" ht="18.75" customHeight="1">
      <c r="A1114" s="1"/>
      <c r="B1114" s="1"/>
      <c r="C1114" s="1"/>
      <c r="D1114" s="21" t="s">
        <v>2181</v>
      </c>
      <c r="E1114" s="21" t="s">
        <v>1645</v>
      </c>
      <c r="F1114" s="27"/>
      <c r="G1114" s="23" t="s">
        <v>2182</v>
      </c>
      <c r="H1114" s="26">
        <f t="shared" si="7"/>
        <v>196</v>
      </c>
      <c r="I1114" s="25"/>
      <c r="J1114" s="25"/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</row>
    <row r="1115" spans="1:28" ht="18.75" customHeight="1">
      <c r="A1115" s="1"/>
      <c r="B1115" s="1"/>
      <c r="C1115" s="1"/>
      <c r="D1115" s="21" t="s">
        <v>2183</v>
      </c>
      <c r="E1115" s="21" t="s">
        <v>1645</v>
      </c>
      <c r="F1115" s="27"/>
      <c r="G1115" s="23" t="s">
        <v>2184</v>
      </c>
      <c r="H1115" s="26">
        <f t="shared" si="7"/>
        <v>38.5</v>
      </c>
      <c r="I1115" s="25"/>
      <c r="J1115" s="25"/>
      <c r="K1115" s="25"/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</row>
    <row r="1116" spans="1:28" ht="18.75" customHeight="1">
      <c r="A1116" s="1"/>
      <c r="B1116" s="1"/>
      <c r="C1116" s="1"/>
      <c r="D1116" s="21" t="s">
        <v>2185</v>
      </c>
      <c r="E1116" s="21" t="s">
        <v>1645</v>
      </c>
      <c r="F1116" s="27"/>
      <c r="G1116" s="23" t="s">
        <v>2186</v>
      </c>
      <c r="H1116" s="26">
        <f t="shared" si="7"/>
        <v>548.91666666666663</v>
      </c>
      <c r="I1116" s="25"/>
      <c r="J1116" s="25"/>
      <c r="K1116" s="25"/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</row>
    <row r="1117" spans="1:28" ht="18.75" customHeight="1">
      <c r="A1117" s="1"/>
      <c r="B1117" s="1"/>
      <c r="C1117" s="1"/>
      <c r="D1117" s="21" t="s">
        <v>2187</v>
      </c>
      <c r="E1117" s="21" t="s">
        <v>1645</v>
      </c>
      <c r="F1117" s="27"/>
      <c r="G1117" s="23" t="s">
        <v>2188</v>
      </c>
      <c r="H1117" s="26">
        <f t="shared" si="7"/>
        <v>1267.4166666666667</v>
      </c>
      <c r="I1117" s="25"/>
      <c r="J1117" s="25"/>
      <c r="K1117" s="25"/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/>
    </row>
    <row r="1118" spans="1:28" ht="18.75" customHeight="1">
      <c r="A1118" s="1"/>
      <c r="B1118" s="1"/>
      <c r="C1118" s="1"/>
      <c r="D1118" s="21" t="s">
        <v>2189</v>
      </c>
      <c r="E1118" s="21" t="s">
        <v>1645</v>
      </c>
      <c r="F1118" s="27"/>
      <c r="G1118" s="23" t="s">
        <v>2190</v>
      </c>
      <c r="H1118" s="26">
        <f t="shared" si="7"/>
        <v>806.58333333333337</v>
      </c>
      <c r="I1118" s="25"/>
      <c r="J1118" s="25"/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</row>
    <row r="1119" spans="1:28" ht="18.75" customHeight="1">
      <c r="A1119" s="1"/>
      <c r="B1119" s="1"/>
      <c r="C1119" s="1"/>
      <c r="D1119" s="21" t="s">
        <v>2191</v>
      </c>
      <c r="E1119" s="21" t="s">
        <v>1645</v>
      </c>
      <c r="F1119" s="27"/>
      <c r="G1119" s="23" t="s">
        <v>2192</v>
      </c>
      <c r="H1119" s="26">
        <f t="shared" si="7"/>
        <v>409</v>
      </c>
      <c r="I1119" s="25"/>
      <c r="J1119" s="25"/>
      <c r="K1119" s="25"/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/>
    </row>
    <row r="1120" spans="1:28" ht="18.75" customHeight="1">
      <c r="A1120" s="1"/>
      <c r="B1120" s="1"/>
      <c r="C1120" s="1"/>
      <c r="D1120" s="21" t="s">
        <v>2193</v>
      </c>
      <c r="E1120" s="21" t="s">
        <v>1645</v>
      </c>
      <c r="F1120" s="27"/>
      <c r="G1120" s="23" t="s">
        <v>2194</v>
      </c>
      <c r="H1120" s="26">
        <f t="shared" si="7"/>
        <v>115.25</v>
      </c>
      <c r="I1120" s="25"/>
      <c r="J1120" s="25"/>
      <c r="K1120" s="25"/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</row>
    <row r="1121" spans="1:28" ht="18.75" customHeight="1">
      <c r="A1121" s="1"/>
      <c r="B1121" s="1"/>
      <c r="C1121" s="1"/>
      <c r="D1121" s="21" t="s">
        <v>2195</v>
      </c>
      <c r="E1121" s="21" t="s">
        <v>1645</v>
      </c>
      <c r="F1121" s="27"/>
      <c r="G1121" s="23" t="s">
        <v>2196</v>
      </c>
      <c r="H1121" s="26">
        <f t="shared" si="7"/>
        <v>131.16666666666666</v>
      </c>
      <c r="I1121" s="25"/>
      <c r="J1121" s="25"/>
      <c r="K1121" s="25"/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/>
    </row>
    <row r="1122" spans="1:28" ht="18.75" customHeight="1">
      <c r="A1122" s="1"/>
      <c r="B1122" s="1"/>
      <c r="C1122" s="1"/>
      <c r="D1122" s="21" t="s">
        <v>2197</v>
      </c>
      <c r="E1122" s="21" t="s">
        <v>1645</v>
      </c>
      <c r="F1122" s="27"/>
      <c r="G1122" s="23" t="s">
        <v>2198</v>
      </c>
      <c r="H1122" s="26">
        <f t="shared" si="7"/>
        <v>240.91666666666666</v>
      </c>
      <c r="I1122" s="25"/>
      <c r="J1122" s="25"/>
      <c r="K1122" s="25"/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/>
      <c r="AB1122" s="25"/>
    </row>
    <row r="1123" spans="1:28" ht="18.75" customHeight="1">
      <c r="A1123" s="1"/>
      <c r="B1123" s="1"/>
      <c r="C1123" s="1"/>
      <c r="D1123" s="21" t="s">
        <v>2199</v>
      </c>
      <c r="E1123" s="21" t="s">
        <v>1645</v>
      </c>
      <c r="F1123" s="27"/>
      <c r="G1123" s="23" t="s">
        <v>2200</v>
      </c>
      <c r="H1123" s="26">
        <f t="shared" si="7"/>
        <v>281.5</v>
      </c>
      <c r="I1123" s="25"/>
      <c r="J1123" s="25"/>
      <c r="K1123" s="25"/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</row>
    <row r="1124" spans="1:28" ht="18.75" customHeight="1">
      <c r="A1124" s="1"/>
      <c r="B1124" s="1"/>
      <c r="C1124" s="1"/>
      <c r="D1124" s="21" t="s">
        <v>2201</v>
      </c>
      <c r="E1124" s="21" t="s">
        <v>1645</v>
      </c>
      <c r="F1124" s="27"/>
      <c r="G1124" s="23" t="s">
        <v>2202</v>
      </c>
      <c r="H1124" s="26">
        <f t="shared" si="7"/>
        <v>181.58333333333334</v>
      </c>
      <c r="I1124" s="25"/>
      <c r="J1124" s="25"/>
      <c r="K1124" s="25"/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</row>
    <row r="1125" spans="1:28" ht="18.75" customHeight="1">
      <c r="A1125" s="1"/>
      <c r="B1125" s="1"/>
      <c r="C1125" s="1"/>
      <c r="D1125" s="21" t="s">
        <v>2203</v>
      </c>
      <c r="E1125" s="21" t="s">
        <v>1645</v>
      </c>
      <c r="F1125" s="27"/>
      <c r="G1125" s="23" t="s">
        <v>2204</v>
      </c>
      <c r="H1125" s="26">
        <f t="shared" si="7"/>
        <v>110.08333333333333</v>
      </c>
      <c r="I1125" s="25"/>
      <c r="J1125" s="25"/>
      <c r="K1125" s="25"/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/>
    </row>
    <row r="1126" spans="1:28" ht="18.75" customHeight="1">
      <c r="A1126" s="1"/>
      <c r="B1126" s="1"/>
      <c r="C1126" s="1"/>
      <c r="D1126" s="21" t="s">
        <v>2205</v>
      </c>
      <c r="E1126" s="21" t="s">
        <v>1645</v>
      </c>
      <c r="F1126" s="27"/>
      <c r="G1126" s="23" t="s">
        <v>2206</v>
      </c>
      <c r="H1126" s="26">
        <f t="shared" si="7"/>
        <v>1371.25</v>
      </c>
      <c r="I1126" s="25"/>
      <c r="J1126" s="25"/>
      <c r="K1126" s="25"/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/>
    </row>
    <row r="1127" spans="1:28" ht="18.75" customHeight="1">
      <c r="A1127" s="1"/>
      <c r="B1127" s="1"/>
      <c r="C1127" s="1"/>
      <c r="D1127" s="21" t="s">
        <v>2207</v>
      </c>
      <c r="E1127" s="21" t="s">
        <v>1645</v>
      </c>
      <c r="F1127" s="27"/>
      <c r="G1127" s="23" t="s">
        <v>2208</v>
      </c>
      <c r="H1127" s="26">
        <f t="shared" si="7"/>
        <v>1180.8333333333333</v>
      </c>
      <c r="I1127" s="25"/>
      <c r="J1127" s="25"/>
      <c r="K1127" s="25"/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  <c r="AA1127" s="25"/>
      <c r="AB1127" s="25"/>
    </row>
    <row r="1128" spans="1:28" ht="18.75" customHeight="1">
      <c r="A1128" s="1"/>
      <c r="B1128" s="1"/>
      <c r="C1128" s="1"/>
      <c r="D1128" s="21" t="s">
        <v>2209</v>
      </c>
      <c r="E1128" s="21" t="s">
        <v>1645</v>
      </c>
      <c r="F1128" s="27"/>
      <c r="G1128" s="23" t="s">
        <v>2210</v>
      </c>
      <c r="H1128" s="26">
        <f t="shared" si="7"/>
        <v>1389.3333333333333</v>
      </c>
      <c r="I1128" s="25"/>
      <c r="J1128" s="25"/>
      <c r="K1128" s="25"/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</row>
    <row r="1129" spans="1:28" ht="18.75" customHeight="1">
      <c r="A1129" s="1"/>
      <c r="B1129" s="1"/>
      <c r="C1129" s="1"/>
      <c r="D1129" s="21" t="s">
        <v>2211</v>
      </c>
      <c r="E1129" s="21" t="s">
        <v>1645</v>
      </c>
      <c r="F1129" s="27"/>
      <c r="G1129" s="23" t="s">
        <v>429</v>
      </c>
      <c r="H1129" s="26">
        <f t="shared" si="7"/>
        <v>337.41666666666669</v>
      </c>
      <c r="I1129" s="25"/>
      <c r="J1129" s="25"/>
      <c r="K1129" s="25"/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/>
    </row>
    <row r="1130" spans="1:28" ht="18.75" customHeight="1">
      <c r="A1130" s="1"/>
      <c r="B1130" s="1"/>
      <c r="C1130" s="1"/>
      <c r="D1130" s="21" t="s">
        <v>2212</v>
      </c>
      <c r="E1130" s="21" t="s">
        <v>1645</v>
      </c>
      <c r="F1130" s="27"/>
      <c r="G1130" s="23" t="s">
        <v>2213</v>
      </c>
      <c r="H1130" s="26">
        <f t="shared" si="7"/>
        <v>69.333333333333329</v>
      </c>
      <c r="I1130" s="25"/>
      <c r="J1130" s="25"/>
      <c r="K1130" s="25"/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</row>
    <row r="1131" spans="1:28" ht="18.75" customHeight="1">
      <c r="A1131" s="1"/>
      <c r="B1131" s="1"/>
      <c r="C1131" s="1"/>
      <c r="D1131" s="21" t="s">
        <v>2214</v>
      </c>
      <c r="E1131" s="21" t="s">
        <v>1645</v>
      </c>
      <c r="F1131" s="27"/>
      <c r="G1131" s="23" t="s">
        <v>2215</v>
      </c>
      <c r="H1131" s="26">
        <f t="shared" si="7"/>
        <v>57.25</v>
      </c>
      <c r="I1131" s="25"/>
      <c r="J1131" s="25"/>
      <c r="K1131" s="25"/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  <c r="AA1131" s="25"/>
      <c r="AB1131" s="25"/>
    </row>
    <row r="1132" spans="1:28" ht="18.75" customHeight="1">
      <c r="A1132" s="1"/>
      <c r="B1132" s="1"/>
      <c r="C1132" s="1"/>
      <c r="D1132" s="21" t="s">
        <v>2216</v>
      </c>
      <c r="E1132" s="21" t="s">
        <v>1645</v>
      </c>
      <c r="F1132" s="27"/>
      <c r="G1132" s="23" t="s">
        <v>2217</v>
      </c>
      <c r="H1132" s="26">
        <f t="shared" si="7"/>
        <v>438.75</v>
      </c>
      <c r="I1132" s="25"/>
      <c r="J1132" s="25"/>
      <c r="K1132" s="25"/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</row>
    <row r="1133" spans="1:28" ht="18.75" customHeight="1">
      <c r="A1133" s="1"/>
      <c r="B1133" s="1"/>
      <c r="C1133" s="1"/>
      <c r="D1133" s="21" t="s">
        <v>2218</v>
      </c>
      <c r="E1133" s="21" t="s">
        <v>1645</v>
      </c>
      <c r="F1133" s="27"/>
      <c r="G1133" s="23" t="s">
        <v>1947</v>
      </c>
      <c r="H1133" s="26">
        <f t="shared" si="7"/>
        <v>63</v>
      </c>
      <c r="I1133" s="25"/>
      <c r="J1133" s="25"/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</row>
    <row r="1134" spans="1:28" ht="18.75" customHeight="1">
      <c r="A1134" s="1"/>
      <c r="B1134" s="1"/>
      <c r="C1134" s="1"/>
      <c r="D1134" s="21" t="s">
        <v>2219</v>
      </c>
      <c r="E1134" s="21" t="s">
        <v>1645</v>
      </c>
      <c r="F1134" s="27"/>
      <c r="G1134" s="23" t="s">
        <v>408</v>
      </c>
      <c r="H1134" s="26">
        <f t="shared" si="7"/>
        <v>244.08333333333334</v>
      </c>
      <c r="I1134" s="25"/>
      <c r="J1134" s="25"/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</row>
    <row r="1135" spans="1:28" ht="18.75" customHeight="1">
      <c r="A1135" s="1"/>
      <c r="B1135" s="1"/>
      <c r="C1135" s="1"/>
      <c r="D1135" s="21" t="s">
        <v>2220</v>
      </c>
      <c r="E1135" s="21" t="s">
        <v>1645</v>
      </c>
      <c r="F1135" s="27"/>
      <c r="G1135" s="23" t="s">
        <v>2221</v>
      </c>
      <c r="H1135" s="26">
        <f t="shared" si="7"/>
        <v>548.83333333333337</v>
      </c>
      <c r="I1135" s="25"/>
      <c r="J1135" s="25"/>
      <c r="K1135" s="25"/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/>
    </row>
    <row r="1136" spans="1:28" ht="18.75" customHeight="1">
      <c r="A1136" s="1"/>
      <c r="B1136" s="1"/>
      <c r="C1136" s="1"/>
      <c r="D1136" s="21" t="s">
        <v>2222</v>
      </c>
      <c r="E1136" s="21" t="s">
        <v>1645</v>
      </c>
      <c r="F1136" s="27"/>
      <c r="G1136" s="23" t="s">
        <v>2223</v>
      </c>
      <c r="H1136" s="26">
        <f t="shared" si="7"/>
        <v>400.16666666666669</v>
      </c>
      <c r="I1136" s="25"/>
      <c r="J1136" s="25"/>
      <c r="K1136" s="25"/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</row>
    <row r="1137" spans="1:28" ht="18.75" customHeight="1">
      <c r="A1137" s="1"/>
      <c r="B1137" s="1"/>
      <c r="C1137" s="1"/>
      <c r="D1137" s="21" t="s">
        <v>2224</v>
      </c>
      <c r="E1137" s="21" t="s">
        <v>1645</v>
      </c>
      <c r="F1137" s="27"/>
      <c r="G1137" s="23" t="s">
        <v>2225</v>
      </c>
      <c r="H1137" s="26">
        <f t="shared" si="7"/>
        <v>260.08333333333331</v>
      </c>
      <c r="I1137" s="25"/>
      <c r="J1137" s="25"/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/>
    </row>
    <row r="1138" spans="1:28" ht="18.75" customHeight="1">
      <c r="A1138" s="1"/>
      <c r="B1138" s="1"/>
      <c r="C1138" s="1"/>
      <c r="D1138" s="21" t="s">
        <v>2226</v>
      </c>
      <c r="E1138" s="21" t="s">
        <v>1645</v>
      </c>
      <c r="F1138" s="27"/>
      <c r="G1138" s="23" t="s">
        <v>937</v>
      </c>
      <c r="H1138" s="26">
        <f t="shared" si="7"/>
        <v>79.25</v>
      </c>
      <c r="I1138" s="25"/>
      <c r="J1138" s="25"/>
      <c r="K1138" s="25"/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  <c r="AA1138" s="25"/>
      <c r="AB1138" s="25"/>
    </row>
    <row r="1139" spans="1:28" ht="18.75" customHeight="1">
      <c r="A1139" s="1"/>
      <c r="B1139" s="1"/>
      <c r="C1139" s="1"/>
      <c r="D1139" s="21" t="s">
        <v>2227</v>
      </c>
      <c r="E1139" s="21" t="s">
        <v>1645</v>
      </c>
      <c r="F1139" s="27"/>
      <c r="G1139" s="23" t="s">
        <v>2228</v>
      </c>
      <c r="H1139" s="26">
        <f t="shared" si="7"/>
        <v>1717.4166666666667</v>
      </c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  <c r="AA1139" s="25"/>
      <c r="AB1139" s="25"/>
    </row>
    <row r="1140" spans="1:28" ht="18.75" customHeight="1">
      <c r="A1140" s="1"/>
      <c r="B1140" s="1"/>
      <c r="C1140" s="1"/>
      <c r="D1140" s="21" t="s">
        <v>2229</v>
      </c>
      <c r="E1140" s="21" t="s">
        <v>1645</v>
      </c>
      <c r="F1140" s="27"/>
      <c r="G1140" s="23" t="s">
        <v>2230</v>
      </c>
      <c r="H1140" s="26">
        <f t="shared" ref="H1140:H1223" si="8">G1140/12</f>
        <v>1331.5833333333333</v>
      </c>
      <c r="I1140" s="25"/>
      <c r="J1140" s="25"/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</row>
    <row r="1141" spans="1:28" ht="18.75" customHeight="1">
      <c r="A1141" s="1"/>
      <c r="B1141" s="1"/>
      <c r="C1141" s="1"/>
      <c r="D1141" s="21" t="s">
        <v>2231</v>
      </c>
      <c r="E1141" s="21" t="s">
        <v>1645</v>
      </c>
      <c r="F1141" s="27"/>
      <c r="G1141" s="23" t="s">
        <v>297</v>
      </c>
      <c r="H1141" s="26">
        <f t="shared" si="8"/>
        <v>188.66666666666666</v>
      </c>
      <c r="I1141" s="25"/>
      <c r="J1141" s="25"/>
      <c r="K1141" s="25"/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  <c r="AA1141" s="25"/>
      <c r="AB1141" s="25"/>
    </row>
    <row r="1142" spans="1:28" ht="18.75" customHeight="1">
      <c r="A1142" s="1"/>
      <c r="B1142" s="1"/>
      <c r="C1142" s="1"/>
      <c r="D1142" s="21" t="s">
        <v>2232</v>
      </c>
      <c r="E1142" s="21" t="s">
        <v>1645</v>
      </c>
      <c r="F1142" s="27"/>
      <c r="G1142" s="23" t="s">
        <v>2233</v>
      </c>
      <c r="H1142" s="26">
        <f t="shared" si="8"/>
        <v>538.75</v>
      </c>
      <c r="I1142" s="25"/>
      <c r="J1142" s="25"/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  <c r="AA1142" s="25"/>
      <c r="AB1142" s="25"/>
    </row>
    <row r="1143" spans="1:28" ht="18.75" customHeight="1">
      <c r="A1143" s="1"/>
      <c r="B1143" s="1"/>
      <c r="C1143" s="1"/>
      <c r="D1143" s="21" t="s">
        <v>2234</v>
      </c>
      <c r="E1143" s="21" t="s">
        <v>1645</v>
      </c>
      <c r="F1143" s="27"/>
      <c r="G1143" s="23" t="s">
        <v>2235</v>
      </c>
      <c r="H1143" s="26">
        <f t="shared" si="8"/>
        <v>624.33333333333337</v>
      </c>
      <c r="I1143" s="25"/>
      <c r="J1143" s="25"/>
      <c r="K1143" s="25"/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/>
      <c r="AA1143" s="25"/>
      <c r="AB1143" s="25"/>
    </row>
    <row r="1144" spans="1:28" ht="18.75" customHeight="1">
      <c r="A1144" s="1"/>
      <c r="B1144" s="1"/>
      <c r="C1144" s="1"/>
      <c r="D1144" s="21" t="s">
        <v>2236</v>
      </c>
      <c r="E1144" s="21" t="s">
        <v>1645</v>
      </c>
      <c r="F1144" s="27"/>
      <c r="G1144" s="23" t="s">
        <v>2237</v>
      </c>
      <c r="H1144" s="26">
        <f t="shared" si="8"/>
        <v>693.66666666666663</v>
      </c>
      <c r="I1144" s="25"/>
      <c r="J1144" s="25"/>
      <c r="K1144" s="25"/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  <c r="AA1144" s="25"/>
      <c r="AB1144" s="25"/>
    </row>
    <row r="1145" spans="1:28" ht="18.75" customHeight="1">
      <c r="A1145" s="1"/>
      <c r="B1145" s="1"/>
      <c r="C1145" s="1"/>
      <c r="D1145" s="21" t="s">
        <v>2238</v>
      </c>
      <c r="E1145" s="21" t="s">
        <v>1645</v>
      </c>
      <c r="F1145" s="27"/>
      <c r="G1145" s="23" t="s">
        <v>2239</v>
      </c>
      <c r="H1145" s="26">
        <f t="shared" si="8"/>
        <v>857.83333333333337</v>
      </c>
      <c r="I1145" s="25"/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/>
    </row>
    <row r="1146" spans="1:28" ht="18.75" customHeight="1">
      <c r="A1146" s="1"/>
      <c r="B1146" s="1"/>
      <c r="C1146" s="1"/>
      <c r="D1146" s="21" t="s">
        <v>2240</v>
      </c>
      <c r="E1146" s="21" t="s">
        <v>1645</v>
      </c>
      <c r="F1146" s="27"/>
      <c r="G1146" s="23" t="s">
        <v>2241</v>
      </c>
      <c r="H1146" s="26">
        <f t="shared" si="8"/>
        <v>218.25</v>
      </c>
      <c r="I1146" s="25"/>
      <c r="J1146" s="25"/>
      <c r="K1146" s="25"/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  <c r="AA1146" s="25"/>
      <c r="AB1146" s="25"/>
    </row>
    <row r="1147" spans="1:28" ht="18.75" customHeight="1">
      <c r="A1147" s="1"/>
      <c r="B1147" s="1"/>
      <c r="C1147" s="1"/>
      <c r="D1147" s="21" t="s">
        <v>2242</v>
      </c>
      <c r="E1147" s="21" t="s">
        <v>1645</v>
      </c>
      <c r="F1147" s="27"/>
      <c r="G1147" s="23" t="s">
        <v>2243</v>
      </c>
      <c r="H1147" s="26">
        <f t="shared" si="8"/>
        <v>268.83333333333331</v>
      </c>
      <c r="I1147" s="25"/>
      <c r="J1147" s="25"/>
      <c r="K1147" s="25"/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  <c r="AA1147" s="25"/>
      <c r="AB1147" s="25"/>
    </row>
    <row r="1148" spans="1:28" ht="18.75" customHeight="1">
      <c r="A1148" s="1"/>
      <c r="B1148" s="1"/>
      <c r="C1148" s="1"/>
      <c r="D1148" s="21" t="s">
        <v>2244</v>
      </c>
      <c r="E1148" s="21" t="s">
        <v>1645</v>
      </c>
      <c r="F1148" s="27"/>
      <c r="G1148" s="23" t="s">
        <v>1224</v>
      </c>
      <c r="H1148" s="26">
        <f t="shared" si="8"/>
        <v>376</v>
      </c>
      <c r="I1148" s="25"/>
      <c r="J1148" s="25"/>
      <c r="K1148" s="25"/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</row>
    <row r="1149" spans="1:28" ht="18.75" customHeight="1">
      <c r="A1149" s="1"/>
      <c r="B1149" s="1"/>
      <c r="C1149" s="1"/>
      <c r="D1149" s="21" t="s">
        <v>2245</v>
      </c>
      <c r="E1149" s="21" t="s">
        <v>1645</v>
      </c>
      <c r="F1149" s="27"/>
      <c r="G1149" s="23" t="s">
        <v>2246</v>
      </c>
      <c r="H1149" s="26">
        <f t="shared" si="8"/>
        <v>252.83333333333334</v>
      </c>
      <c r="I1149" s="25"/>
      <c r="J1149" s="25"/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  <c r="AA1149" s="25"/>
      <c r="AB1149" s="25"/>
    </row>
    <row r="1150" spans="1:28" ht="18.75" customHeight="1">
      <c r="A1150" s="1"/>
      <c r="B1150" s="1"/>
      <c r="C1150" s="1"/>
      <c r="D1150" s="21" t="s">
        <v>2247</v>
      </c>
      <c r="E1150" s="21" t="s">
        <v>1645</v>
      </c>
      <c r="F1150" s="27"/>
      <c r="G1150" s="23" t="s">
        <v>2248</v>
      </c>
      <c r="H1150" s="26">
        <f t="shared" si="8"/>
        <v>1286.8333333333333</v>
      </c>
      <c r="I1150" s="25"/>
      <c r="J1150" s="25"/>
      <c r="K1150" s="25"/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</row>
    <row r="1151" spans="1:28" ht="18.75" customHeight="1">
      <c r="A1151" s="1"/>
      <c r="B1151" s="1"/>
      <c r="C1151" s="1"/>
      <c r="D1151" s="21" t="s">
        <v>2249</v>
      </c>
      <c r="E1151" s="21" t="s">
        <v>1645</v>
      </c>
      <c r="F1151" s="27"/>
      <c r="G1151" s="23" t="s">
        <v>2250</v>
      </c>
      <c r="H1151" s="26">
        <f t="shared" si="8"/>
        <v>138.91666666666666</v>
      </c>
      <c r="I1151" s="25"/>
      <c r="J1151" s="25"/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  <c r="AA1151" s="25"/>
      <c r="AB1151" s="25"/>
    </row>
    <row r="1152" spans="1:28" ht="18.75" customHeight="1">
      <c r="A1152" s="1"/>
      <c r="B1152" s="1"/>
      <c r="C1152" s="1"/>
      <c r="D1152" s="21" t="s">
        <v>2251</v>
      </c>
      <c r="E1152" s="21" t="s">
        <v>1645</v>
      </c>
      <c r="F1152" s="27"/>
      <c r="G1152" s="23" t="s">
        <v>694</v>
      </c>
      <c r="H1152" s="26">
        <f t="shared" si="8"/>
        <v>326.16666666666669</v>
      </c>
      <c r="I1152" s="25"/>
      <c r="J1152" s="25"/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</row>
    <row r="1153" spans="1:28" ht="18.75" customHeight="1">
      <c r="A1153" s="1"/>
      <c r="B1153" s="1"/>
      <c r="C1153" s="1"/>
      <c r="D1153" s="21" t="s">
        <v>2252</v>
      </c>
      <c r="E1153" s="21" t="s">
        <v>1645</v>
      </c>
      <c r="F1153" s="27"/>
      <c r="G1153" s="23" t="s">
        <v>2253</v>
      </c>
      <c r="H1153" s="26">
        <f t="shared" si="8"/>
        <v>687.08333333333337</v>
      </c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  <c r="AA1153" s="25"/>
      <c r="AB1153" s="25"/>
    </row>
    <row r="1154" spans="1:28" ht="18.75" customHeight="1">
      <c r="A1154" s="1"/>
      <c r="B1154" s="1"/>
      <c r="C1154" s="1"/>
      <c r="D1154" s="21" t="s">
        <v>2254</v>
      </c>
      <c r="E1154" s="21" t="s">
        <v>1645</v>
      </c>
      <c r="F1154" s="27"/>
      <c r="G1154" s="23" t="s">
        <v>2255</v>
      </c>
      <c r="H1154" s="26">
        <f t="shared" si="8"/>
        <v>572.58333333333337</v>
      </c>
      <c r="I1154" s="25"/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</row>
    <row r="1155" spans="1:28" ht="18.75" customHeight="1">
      <c r="A1155" s="1"/>
      <c r="B1155" s="1"/>
      <c r="C1155" s="1"/>
      <c r="D1155" s="21" t="s">
        <v>2256</v>
      </c>
      <c r="E1155" s="21" t="s">
        <v>1645</v>
      </c>
      <c r="F1155" s="27"/>
      <c r="G1155" s="23" t="s">
        <v>2257</v>
      </c>
      <c r="H1155" s="26">
        <f t="shared" si="8"/>
        <v>771.25</v>
      </c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/>
      <c r="AA1155" s="25"/>
      <c r="AB1155" s="25"/>
    </row>
    <row r="1156" spans="1:28" ht="18.75" customHeight="1">
      <c r="A1156" s="1"/>
      <c r="B1156" s="1"/>
      <c r="C1156" s="1"/>
      <c r="D1156" s="21" t="s">
        <v>2258</v>
      </c>
      <c r="E1156" s="21" t="s">
        <v>1645</v>
      </c>
      <c r="F1156" s="27"/>
      <c r="G1156" s="23" t="s">
        <v>2259</v>
      </c>
      <c r="H1156" s="26">
        <f t="shared" si="8"/>
        <v>360.25</v>
      </c>
      <c r="I1156" s="25"/>
      <c r="J1156" s="25"/>
      <c r="K1156" s="25"/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  <c r="AA1156" s="25"/>
      <c r="AB1156" s="25"/>
    </row>
    <row r="1157" spans="1:28" ht="18.75" customHeight="1">
      <c r="A1157" s="1"/>
      <c r="B1157" s="1"/>
      <c r="C1157" s="1"/>
      <c r="D1157" s="21" t="s">
        <v>2260</v>
      </c>
      <c r="E1157" s="21" t="s">
        <v>1645</v>
      </c>
      <c r="F1157" s="27"/>
      <c r="G1157" s="23" t="s">
        <v>2261</v>
      </c>
      <c r="H1157" s="26">
        <f t="shared" si="8"/>
        <v>304.5</v>
      </c>
      <c r="I1157" s="25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/>
    </row>
    <row r="1158" spans="1:28" ht="18.75" customHeight="1">
      <c r="A1158" s="1"/>
      <c r="B1158" s="1"/>
      <c r="C1158" s="1"/>
      <c r="D1158" s="21" t="s">
        <v>2262</v>
      </c>
      <c r="E1158" s="21" t="s">
        <v>1645</v>
      </c>
      <c r="F1158" s="27"/>
      <c r="G1158" s="23" t="s">
        <v>2263</v>
      </c>
      <c r="H1158" s="26">
        <f t="shared" si="8"/>
        <v>260.75</v>
      </c>
      <c r="I1158" s="25"/>
      <c r="J1158" s="25"/>
      <c r="K1158" s="25"/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  <c r="AA1158" s="25"/>
      <c r="AB1158" s="25"/>
    </row>
    <row r="1159" spans="1:28" ht="18.75" customHeight="1">
      <c r="A1159" s="1"/>
      <c r="B1159" s="1"/>
      <c r="C1159" s="1"/>
      <c r="D1159" s="21" t="s">
        <v>2264</v>
      </c>
      <c r="E1159" s="21" t="s">
        <v>1645</v>
      </c>
      <c r="F1159" s="27"/>
      <c r="G1159" s="23" t="s">
        <v>2265</v>
      </c>
      <c r="H1159" s="26">
        <f t="shared" si="8"/>
        <v>411</v>
      </c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  <c r="AA1159" s="25"/>
      <c r="AB1159" s="25"/>
    </row>
    <row r="1160" spans="1:28" ht="18.75" customHeight="1">
      <c r="A1160" s="1"/>
      <c r="B1160" s="1"/>
      <c r="C1160" s="1"/>
      <c r="D1160" s="21" t="s">
        <v>2266</v>
      </c>
      <c r="E1160" s="21" t="s">
        <v>1645</v>
      </c>
      <c r="F1160" s="27"/>
      <c r="G1160" s="23" t="s">
        <v>2267</v>
      </c>
      <c r="H1160" s="26">
        <f t="shared" si="8"/>
        <v>635.16666666666663</v>
      </c>
      <c r="I1160" s="25"/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/>
    </row>
    <row r="1161" spans="1:28" ht="18.75" customHeight="1">
      <c r="A1161" s="1"/>
      <c r="B1161" s="1"/>
      <c r="C1161" s="1"/>
      <c r="D1161" s="21" t="s">
        <v>2268</v>
      </c>
      <c r="E1161" s="21" t="s">
        <v>1645</v>
      </c>
      <c r="F1161" s="27"/>
      <c r="G1161" s="23" t="s">
        <v>2269</v>
      </c>
      <c r="H1161" s="26">
        <f t="shared" si="8"/>
        <v>403.08333333333331</v>
      </c>
      <c r="I1161" s="25"/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  <c r="AA1161" s="25"/>
      <c r="AB1161" s="25"/>
    </row>
    <row r="1162" spans="1:28" ht="18.75" customHeight="1">
      <c r="A1162" s="1"/>
      <c r="B1162" s="1"/>
      <c r="C1162" s="1"/>
      <c r="D1162" s="21" t="s">
        <v>2270</v>
      </c>
      <c r="E1162" s="21" t="s">
        <v>1645</v>
      </c>
      <c r="F1162" s="27"/>
      <c r="G1162" s="23" t="s">
        <v>2271</v>
      </c>
      <c r="H1162" s="26">
        <f t="shared" si="8"/>
        <v>458.08333333333331</v>
      </c>
      <c r="I1162" s="25"/>
      <c r="J1162" s="25"/>
      <c r="K1162" s="25"/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/>
      <c r="AA1162" s="25"/>
      <c r="AB1162" s="25"/>
    </row>
    <row r="1163" spans="1:28" ht="18.75" customHeight="1">
      <c r="A1163" s="1"/>
      <c r="B1163" s="1"/>
      <c r="C1163" s="1"/>
      <c r="D1163" s="21" t="s">
        <v>2272</v>
      </c>
      <c r="E1163" s="21" t="s">
        <v>1645</v>
      </c>
      <c r="F1163" s="27"/>
      <c r="G1163" s="23" t="s">
        <v>2273</v>
      </c>
      <c r="H1163" s="26">
        <f t="shared" si="8"/>
        <v>9.25</v>
      </c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  <c r="AA1163" s="25"/>
      <c r="AB1163" s="25"/>
    </row>
    <row r="1164" spans="1:28" ht="18.75" customHeight="1">
      <c r="A1164" s="1"/>
      <c r="B1164" s="1"/>
      <c r="C1164" s="1"/>
      <c r="D1164" s="21" t="s">
        <v>2274</v>
      </c>
      <c r="E1164" s="21" t="s">
        <v>1645</v>
      </c>
      <c r="F1164" s="27"/>
      <c r="G1164" s="23" t="s">
        <v>2275</v>
      </c>
      <c r="H1164" s="26">
        <f t="shared" si="8"/>
        <v>43.166666666666664</v>
      </c>
      <c r="I1164" s="25"/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/>
      <c r="AA1164" s="25"/>
      <c r="AB1164" s="25"/>
    </row>
    <row r="1165" spans="1:28" ht="18.75" customHeight="1">
      <c r="A1165" s="1"/>
      <c r="B1165" s="1"/>
      <c r="C1165" s="1"/>
      <c r="D1165" s="21" t="s">
        <v>2276</v>
      </c>
      <c r="E1165" s="21" t="s">
        <v>2277</v>
      </c>
      <c r="F1165" s="27"/>
      <c r="G1165" s="23" t="s">
        <v>1785</v>
      </c>
      <c r="H1165" s="26">
        <f t="shared" si="8"/>
        <v>712.75</v>
      </c>
      <c r="I1165" s="25"/>
      <c r="J1165" s="25"/>
      <c r="K1165" s="25"/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/>
      <c r="AA1165" s="25"/>
      <c r="AB1165" s="25"/>
    </row>
    <row r="1166" spans="1:28" ht="18.75" customHeight="1">
      <c r="A1166" s="1"/>
      <c r="B1166" s="1"/>
      <c r="C1166" s="1"/>
      <c r="D1166" s="21" t="s">
        <v>2278</v>
      </c>
      <c r="E1166" s="21" t="s">
        <v>2277</v>
      </c>
      <c r="F1166" s="27"/>
      <c r="G1166" s="23" t="s">
        <v>2279</v>
      </c>
      <c r="H1166" s="26">
        <f t="shared" si="8"/>
        <v>1385</v>
      </c>
      <c r="I1166" s="25"/>
      <c r="J1166" s="25"/>
      <c r="K1166" s="25"/>
      <c r="L1166" s="25"/>
      <c r="M1166" s="25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/>
      <c r="AA1166" s="25"/>
      <c r="AB1166" s="25"/>
    </row>
    <row r="1167" spans="1:28" ht="18.75" customHeight="1">
      <c r="A1167" s="1"/>
      <c r="B1167" s="1"/>
      <c r="C1167" s="1"/>
      <c r="D1167" s="21" t="s">
        <v>2280</v>
      </c>
      <c r="E1167" s="21" t="s">
        <v>2277</v>
      </c>
      <c r="F1167" s="27"/>
      <c r="G1167" s="23" t="s">
        <v>2281</v>
      </c>
      <c r="H1167" s="26">
        <f t="shared" si="8"/>
        <v>453.33333333333331</v>
      </c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/>
      <c r="AA1167" s="25"/>
      <c r="AB1167" s="25"/>
    </row>
    <row r="1168" spans="1:28" ht="18.75" customHeight="1">
      <c r="A1168" s="1"/>
      <c r="B1168" s="1"/>
      <c r="C1168" s="1"/>
      <c r="D1168" s="21" t="s">
        <v>2282</v>
      </c>
      <c r="E1168" s="21" t="s">
        <v>2277</v>
      </c>
      <c r="F1168" s="27"/>
      <c r="G1168" s="23" t="s">
        <v>1915</v>
      </c>
      <c r="H1168" s="26">
        <f t="shared" si="8"/>
        <v>322.75</v>
      </c>
      <c r="I1168" s="25"/>
      <c r="J1168" s="25"/>
      <c r="K1168" s="25"/>
      <c r="L1168" s="25"/>
      <c r="M1168" s="25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/>
      <c r="AA1168" s="25"/>
      <c r="AB1168" s="25"/>
    </row>
    <row r="1169" spans="1:28" ht="18.75" customHeight="1">
      <c r="A1169" s="1"/>
      <c r="B1169" s="1"/>
      <c r="C1169" s="1"/>
      <c r="D1169" s="21" t="s">
        <v>2283</v>
      </c>
      <c r="E1169" s="21" t="s">
        <v>2277</v>
      </c>
      <c r="F1169" s="27"/>
      <c r="G1169" s="23" t="s">
        <v>2284</v>
      </c>
      <c r="H1169" s="26">
        <f t="shared" si="8"/>
        <v>771.66666666666663</v>
      </c>
      <c r="I1169" s="25"/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/>
      <c r="AA1169" s="25"/>
      <c r="AB1169" s="25"/>
    </row>
    <row r="1170" spans="1:28" ht="18.75" customHeight="1">
      <c r="A1170" s="1"/>
      <c r="B1170" s="1"/>
      <c r="C1170" s="1"/>
      <c r="D1170" s="21" t="s">
        <v>2285</v>
      </c>
      <c r="E1170" s="21" t="s">
        <v>2277</v>
      </c>
      <c r="F1170" s="27"/>
      <c r="G1170" s="23" t="s">
        <v>2286</v>
      </c>
      <c r="H1170" s="26">
        <f t="shared" si="8"/>
        <v>1431</v>
      </c>
      <c r="I1170" s="25"/>
      <c r="J1170" s="25"/>
      <c r="K1170" s="25"/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5"/>
      <c r="AA1170" s="25"/>
      <c r="AB1170" s="25"/>
    </row>
    <row r="1171" spans="1:28" ht="18.75" customHeight="1">
      <c r="A1171" s="1"/>
      <c r="B1171" s="1"/>
      <c r="C1171" s="1"/>
      <c r="D1171" s="21" t="s">
        <v>2287</v>
      </c>
      <c r="E1171" s="21" t="s">
        <v>2277</v>
      </c>
      <c r="F1171" s="27"/>
      <c r="G1171" s="23" t="s">
        <v>2288</v>
      </c>
      <c r="H1171" s="26">
        <f t="shared" si="8"/>
        <v>1070.3333333333333</v>
      </c>
      <c r="I1171" s="25"/>
      <c r="J1171" s="25"/>
      <c r="K1171" s="25"/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/>
      <c r="AA1171" s="25"/>
      <c r="AB1171" s="25"/>
    </row>
    <row r="1172" spans="1:28" ht="18.75" customHeight="1">
      <c r="A1172" s="1"/>
      <c r="B1172" s="1"/>
      <c r="C1172" s="1"/>
      <c r="D1172" s="21" t="s">
        <v>2289</v>
      </c>
      <c r="E1172" s="21" t="s">
        <v>2277</v>
      </c>
      <c r="F1172" s="27"/>
      <c r="G1172" s="23" t="s">
        <v>1546</v>
      </c>
      <c r="H1172" s="26">
        <f t="shared" si="8"/>
        <v>58</v>
      </c>
      <c r="I1172" s="25"/>
      <c r="J1172" s="25"/>
      <c r="K1172" s="25"/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/>
      <c r="AA1172" s="25"/>
      <c r="AB1172" s="25"/>
    </row>
    <row r="1173" spans="1:28" ht="18.75" customHeight="1">
      <c r="A1173" s="1"/>
      <c r="B1173" s="1"/>
      <c r="C1173" s="1"/>
      <c r="D1173" s="21" t="s">
        <v>2290</v>
      </c>
      <c r="E1173" s="21" t="s">
        <v>2277</v>
      </c>
      <c r="F1173" s="27"/>
      <c r="G1173" s="23" t="s">
        <v>2291</v>
      </c>
      <c r="H1173" s="26">
        <f t="shared" si="8"/>
        <v>59.916666666666664</v>
      </c>
      <c r="I1173" s="25"/>
      <c r="J1173" s="25"/>
      <c r="K1173" s="25"/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/>
      <c r="AA1173" s="25"/>
      <c r="AB1173" s="25"/>
    </row>
    <row r="1174" spans="1:28" ht="18.75" customHeight="1">
      <c r="A1174" s="1"/>
      <c r="B1174" s="1"/>
      <c r="C1174" s="1"/>
      <c r="D1174" s="21" t="s">
        <v>2292</v>
      </c>
      <c r="E1174" s="21" t="s">
        <v>2277</v>
      </c>
      <c r="F1174" s="27"/>
      <c r="G1174" s="23" t="s">
        <v>2293</v>
      </c>
      <c r="H1174" s="26">
        <f t="shared" si="8"/>
        <v>1801.0833333333333</v>
      </c>
      <c r="I1174" s="25"/>
      <c r="J1174" s="25"/>
      <c r="K1174" s="25"/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/>
    </row>
    <row r="1175" spans="1:28" ht="18.75" customHeight="1">
      <c r="A1175" s="1"/>
      <c r="B1175" s="1"/>
      <c r="C1175" s="1"/>
      <c r="D1175" s="21" t="s">
        <v>2294</v>
      </c>
      <c r="E1175" s="21" t="s">
        <v>2277</v>
      </c>
      <c r="F1175" s="27"/>
      <c r="G1175" s="23" t="s">
        <v>2295</v>
      </c>
      <c r="H1175" s="26">
        <f t="shared" si="8"/>
        <v>517.75</v>
      </c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  <c r="AA1175" s="25"/>
      <c r="AB1175" s="25"/>
    </row>
    <row r="1176" spans="1:28" ht="18.75" customHeight="1">
      <c r="A1176" s="1"/>
      <c r="B1176" s="1"/>
      <c r="C1176" s="1"/>
      <c r="D1176" s="21" t="s">
        <v>2296</v>
      </c>
      <c r="E1176" s="21" t="s">
        <v>2277</v>
      </c>
      <c r="F1176" s="27"/>
      <c r="G1176" s="23" t="s">
        <v>2297</v>
      </c>
      <c r="H1176" s="26">
        <f t="shared" si="8"/>
        <v>873.33333333333337</v>
      </c>
      <c r="I1176" s="25"/>
      <c r="J1176" s="25"/>
      <c r="K1176" s="25"/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  <c r="AA1176" s="25"/>
      <c r="AB1176" s="25"/>
    </row>
    <row r="1177" spans="1:28" ht="18.75" customHeight="1">
      <c r="A1177" s="1"/>
      <c r="B1177" s="1"/>
      <c r="C1177" s="1"/>
      <c r="D1177" s="21" t="s">
        <v>2298</v>
      </c>
      <c r="E1177" s="21" t="s">
        <v>2277</v>
      </c>
      <c r="F1177" s="27"/>
      <c r="G1177" s="23" t="s">
        <v>2299</v>
      </c>
      <c r="H1177" s="26">
        <f t="shared" si="8"/>
        <v>124.08333333333333</v>
      </c>
      <c r="I1177" s="25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  <c r="AA1177" s="25"/>
      <c r="AB1177" s="25"/>
    </row>
    <row r="1178" spans="1:28" ht="18.75" customHeight="1">
      <c r="A1178" s="1"/>
      <c r="B1178" s="1"/>
      <c r="C1178" s="1"/>
      <c r="D1178" s="21" t="s">
        <v>2300</v>
      </c>
      <c r="E1178" s="21" t="s">
        <v>2277</v>
      </c>
      <c r="F1178" s="27"/>
      <c r="G1178" s="23" t="s">
        <v>2301</v>
      </c>
      <c r="H1178" s="26">
        <f t="shared" si="8"/>
        <v>861.08333333333337</v>
      </c>
      <c r="I1178" s="25"/>
      <c r="J1178" s="25"/>
      <c r="K1178" s="25"/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/>
      <c r="AA1178" s="25"/>
      <c r="AB1178" s="25"/>
    </row>
    <row r="1179" spans="1:28" ht="18.75" customHeight="1">
      <c r="A1179" s="1"/>
      <c r="B1179" s="1"/>
      <c r="C1179" s="1"/>
      <c r="D1179" s="21" t="s">
        <v>2302</v>
      </c>
      <c r="E1179" s="21" t="s">
        <v>2277</v>
      </c>
      <c r="F1179" s="27"/>
      <c r="G1179" s="23" t="s">
        <v>1279</v>
      </c>
      <c r="H1179" s="26">
        <f t="shared" si="8"/>
        <v>262</v>
      </c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/>
      <c r="AA1179" s="25"/>
      <c r="AB1179" s="25"/>
    </row>
    <row r="1180" spans="1:28" ht="18.75" customHeight="1">
      <c r="A1180" s="1"/>
      <c r="B1180" s="1"/>
      <c r="C1180" s="1"/>
      <c r="D1180" s="21" t="s">
        <v>2303</v>
      </c>
      <c r="E1180" s="21" t="s">
        <v>2277</v>
      </c>
      <c r="F1180" s="27"/>
      <c r="G1180" s="23" t="s">
        <v>2304</v>
      </c>
      <c r="H1180" s="26">
        <f t="shared" si="8"/>
        <v>50</v>
      </c>
      <c r="I1180" s="25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  <c r="AA1180" s="25"/>
      <c r="AB1180" s="25"/>
    </row>
    <row r="1181" spans="1:28" ht="18.75" customHeight="1">
      <c r="A1181" s="1"/>
      <c r="B1181" s="1"/>
      <c r="C1181" s="1"/>
      <c r="D1181" s="21" t="s">
        <v>2305</v>
      </c>
      <c r="E1181" s="21" t="s">
        <v>2277</v>
      </c>
      <c r="F1181" s="27"/>
      <c r="G1181" s="23" t="s">
        <v>2306</v>
      </c>
      <c r="H1181" s="26">
        <f t="shared" si="8"/>
        <v>1351.5</v>
      </c>
      <c r="I1181" s="25"/>
      <c r="J1181" s="25"/>
      <c r="K1181" s="25"/>
      <c r="L1181" s="25"/>
      <c r="M1181" s="25"/>
      <c r="N1181" s="25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/>
      <c r="AA1181" s="25"/>
      <c r="AB1181" s="25"/>
    </row>
    <row r="1182" spans="1:28" ht="18.75" customHeight="1">
      <c r="A1182" s="1"/>
      <c r="B1182" s="1"/>
      <c r="C1182" s="1"/>
      <c r="D1182" s="21" t="s">
        <v>2307</v>
      </c>
      <c r="E1182" s="21" t="s">
        <v>2277</v>
      </c>
      <c r="F1182" s="27"/>
      <c r="G1182" s="23" t="s">
        <v>2308</v>
      </c>
      <c r="H1182" s="26">
        <f t="shared" si="8"/>
        <v>1276.75</v>
      </c>
      <c r="I1182" s="25"/>
      <c r="J1182" s="25"/>
      <c r="K1182" s="25"/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/>
      <c r="AA1182" s="25"/>
      <c r="AB1182" s="25"/>
    </row>
    <row r="1183" spans="1:28" ht="18.75" customHeight="1">
      <c r="A1183" s="1"/>
      <c r="B1183" s="1"/>
      <c r="C1183" s="1"/>
      <c r="D1183" s="21" t="s">
        <v>2309</v>
      </c>
      <c r="E1183" s="21" t="s">
        <v>2277</v>
      </c>
      <c r="F1183" s="27"/>
      <c r="G1183" s="23" t="s">
        <v>2310</v>
      </c>
      <c r="H1183" s="26">
        <f t="shared" si="8"/>
        <v>354.33333333333331</v>
      </c>
      <c r="I1183" s="25"/>
      <c r="J1183" s="25"/>
      <c r="K1183" s="25"/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  <c r="AA1183" s="25"/>
      <c r="AB1183" s="25"/>
    </row>
    <row r="1184" spans="1:28" ht="18.75" customHeight="1">
      <c r="A1184" s="1"/>
      <c r="B1184" s="1"/>
      <c r="C1184" s="1"/>
      <c r="D1184" s="21" t="s">
        <v>2311</v>
      </c>
      <c r="E1184" s="21" t="s">
        <v>2277</v>
      </c>
      <c r="F1184" s="27"/>
      <c r="G1184" s="23" t="s">
        <v>822</v>
      </c>
      <c r="H1184" s="26">
        <f t="shared" si="8"/>
        <v>23.666666666666668</v>
      </c>
      <c r="I1184" s="25"/>
      <c r="J1184" s="25"/>
      <c r="K1184" s="25"/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/>
      <c r="AA1184" s="25"/>
      <c r="AB1184" s="25"/>
    </row>
    <row r="1185" spans="1:28" ht="18.75" customHeight="1">
      <c r="A1185" s="1"/>
      <c r="B1185" s="1"/>
      <c r="C1185" s="1"/>
      <c r="D1185" s="21" t="s">
        <v>2312</v>
      </c>
      <c r="E1185" s="21" t="s">
        <v>2277</v>
      </c>
      <c r="F1185" s="27"/>
      <c r="G1185" s="23" t="s">
        <v>2313</v>
      </c>
      <c r="H1185" s="26">
        <f t="shared" si="8"/>
        <v>446.58333333333331</v>
      </c>
      <c r="I1185" s="25"/>
      <c r="J1185" s="25"/>
      <c r="K1185" s="25"/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  <c r="AA1185" s="25"/>
      <c r="AB1185" s="25"/>
    </row>
    <row r="1186" spans="1:28" ht="18.75" customHeight="1">
      <c r="A1186" s="1"/>
      <c r="B1186" s="1"/>
      <c r="C1186" s="1"/>
      <c r="D1186" s="21" t="s">
        <v>2314</v>
      </c>
      <c r="E1186" s="21" t="s">
        <v>2277</v>
      </c>
      <c r="F1186" s="27"/>
      <c r="G1186" s="23" t="s">
        <v>2315</v>
      </c>
      <c r="H1186" s="26">
        <f t="shared" si="8"/>
        <v>184.16666666666666</v>
      </c>
      <c r="I1186" s="25"/>
      <c r="J1186" s="25"/>
      <c r="K1186" s="25"/>
      <c r="L1186" s="25"/>
      <c r="M1186" s="25"/>
      <c r="N1186" s="25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5"/>
      <c r="AA1186" s="25"/>
      <c r="AB1186" s="25"/>
    </row>
    <row r="1187" spans="1:28" ht="18.75" customHeight="1">
      <c r="A1187" s="1"/>
      <c r="B1187" s="1"/>
      <c r="C1187" s="1"/>
      <c r="D1187" s="21" t="s">
        <v>2316</v>
      </c>
      <c r="E1187" s="21" t="s">
        <v>2277</v>
      </c>
      <c r="F1187" s="27"/>
      <c r="G1187" s="23" t="s">
        <v>2317</v>
      </c>
      <c r="H1187" s="26">
        <f t="shared" si="8"/>
        <v>516.33333333333337</v>
      </c>
      <c r="I1187" s="25"/>
      <c r="J1187" s="25"/>
      <c r="K1187" s="25"/>
      <c r="L1187" s="25"/>
      <c r="M1187" s="25"/>
      <c r="N1187" s="25"/>
      <c r="O1187" s="25"/>
      <c r="P1187" s="25"/>
      <c r="Q1187" s="25"/>
      <c r="R1187" s="25"/>
      <c r="S1187" s="25"/>
      <c r="T1187" s="25"/>
      <c r="U1187" s="25"/>
      <c r="V1187" s="25"/>
      <c r="W1187" s="25"/>
      <c r="X1187" s="25"/>
      <c r="Y1187" s="25"/>
      <c r="Z1187" s="25"/>
      <c r="AA1187" s="25"/>
      <c r="AB1187" s="25"/>
    </row>
    <row r="1188" spans="1:28" ht="18.75" customHeight="1">
      <c r="A1188" s="1"/>
      <c r="B1188" s="1"/>
      <c r="C1188" s="1"/>
      <c r="D1188" s="21" t="s">
        <v>2318</v>
      </c>
      <c r="E1188" s="21" t="s">
        <v>2277</v>
      </c>
      <c r="F1188" s="27"/>
      <c r="G1188" s="23" t="s">
        <v>2319</v>
      </c>
      <c r="H1188" s="26">
        <f t="shared" si="8"/>
        <v>837.83333333333337</v>
      </c>
      <c r="I1188" s="25"/>
      <c r="J1188" s="25"/>
      <c r="K1188" s="25"/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  <c r="AA1188" s="25"/>
      <c r="AB1188" s="25"/>
    </row>
    <row r="1189" spans="1:28" ht="18.75" customHeight="1">
      <c r="A1189" s="1"/>
      <c r="B1189" s="1"/>
      <c r="C1189" s="1"/>
      <c r="D1189" s="21" t="s">
        <v>2320</v>
      </c>
      <c r="E1189" s="21" t="s">
        <v>2277</v>
      </c>
      <c r="F1189" s="27"/>
      <c r="G1189" s="23" t="s">
        <v>2321</v>
      </c>
      <c r="H1189" s="26">
        <f t="shared" si="8"/>
        <v>225</v>
      </c>
      <c r="I1189" s="25"/>
      <c r="J1189" s="25"/>
      <c r="K1189" s="25"/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  <c r="AA1189" s="25"/>
      <c r="AB1189" s="25"/>
    </row>
    <row r="1190" spans="1:28" ht="18.75" customHeight="1">
      <c r="A1190" s="1"/>
      <c r="B1190" s="1"/>
      <c r="C1190" s="1"/>
      <c r="D1190" s="21" t="s">
        <v>2322</v>
      </c>
      <c r="E1190" s="21" t="s">
        <v>2277</v>
      </c>
      <c r="F1190" s="27"/>
      <c r="G1190" s="23" t="s">
        <v>2323</v>
      </c>
      <c r="H1190" s="26">
        <f t="shared" si="8"/>
        <v>326.66666666666669</v>
      </c>
      <c r="I1190" s="25"/>
      <c r="J1190" s="25"/>
      <c r="K1190" s="25"/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  <c r="AA1190" s="25"/>
      <c r="AB1190" s="25"/>
    </row>
    <row r="1191" spans="1:28" ht="18.75" customHeight="1">
      <c r="A1191" s="1"/>
      <c r="B1191" s="1"/>
      <c r="C1191" s="1"/>
      <c r="D1191" s="21" t="s">
        <v>2324</v>
      </c>
      <c r="E1191" s="21" t="s">
        <v>2277</v>
      </c>
      <c r="F1191" s="27"/>
      <c r="G1191" s="23" t="s">
        <v>2325</v>
      </c>
      <c r="H1191" s="26">
        <f t="shared" si="8"/>
        <v>1129</v>
      </c>
      <c r="I1191" s="25"/>
      <c r="J1191" s="25"/>
      <c r="K1191" s="25"/>
      <c r="L1191" s="25"/>
      <c r="M1191" s="25"/>
      <c r="N1191" s="25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/>
      <c r="AA1191" s="25"/>
      <c r="AB1191" s="25"/>
    </row>
    <row r="1192" spans="1:28" ht="18.75" customHeight="1">
      <c r="A1192" s="1"/>
      <c r="B1192" s="1"/>
      <c r="C1192" s="1"/>
      <c r="D1192" s="21" t="s">
        <v>2326</v>
      </c>
      <c r="E1192" s="21" t="s">
        <v>2277</v>
      </c>
      <c r="F1192" s="27"/>
      <c r="G1192" s="23" t="s">
        <v>2327</v>
      </c>
      <c r="H1192" s="26">
        <f t="shared" si="8"/>
        <v>148.41666666666666</v>
      </c>
      <c r="I1192" s="25"/>
      <c r="J1192" s="25"/>
      <c r="K1192" s="25"/>
      <c r="L1192" s="25"/>
      <c r="M1192" s="25"/>
      <c r="N1192" s="25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/>
      <c r="AA1192" s="25"/>
      <c r="AB1192" s="25"/>
    </row>
    <row r="1193" spans="1:28" ht="18.75" customHeight="1">
      <c r="A1193" s="1"/>
      <c r="B1193" s="1"/>
      <c r="C1193" s="1"/>
      <c r="D1193" s="21" t="s">
        <v>2328</v>
      </c>
      <c r="E1193" s="21" t="s">
        <v>2277</v>
      </c>
      <c r="F1193" s="27"/>
      <c r="G1193" s="23" t="s">
        <v>2329</v>
      </c>
      <c r="H1193" s="26">
        <f t="shared" si="8"/>
        <v>232.33333333333334</v>
      </c>
      <c r="I1193" s="25"/>
      <c r="J1193" s="25"/>
      <c r="K1193" s="25"/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/>
      <c r="AA1193" s="25"/>
      <c r="AB1193" s="25"/>
    </row>
    <row r="1194" spans="1:28" ht="18.75" customHeight="1">
      <c r="A1194" s="1"/>
      <c r="B1194" s="1"/>
      <c r="C1194" s="1"/>
      <c r="D1194" s="21" t="s">
        <v>2330</v>
      </c>
      <c r="E1194" s="21" t="s">
        <v>2277</v>
      </c>
      <c r="F1194" s="27"/>
      <c r="G1194" s="23" t="s">
        <v>2331</v>
      </c>
      <c r="H1194" s="26">
        <f t="shared" si="8"/>
        <v>689.91666666666663</v>
      </c>
      <c r="I1194" s="25"/>
      <c r="J1194" s="25"/>
      <c r="K1194" s="25"/>
      <c r="L1194" s="25"/>
      <c r="M1194" s="25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/>
      <c r="AA1194" s="25"/>
      <c r="AB1194" s="25"/>
    </row>
    <row r="1195" spans="1:28" ht="18.75" customHeight="1">
      <c r="A1195" s="1"/>
      <c r="B1195" s="1"/>
      <c r="C1195" s="1"/>
      <c r="D1195" s="21" t="s">
        <v>2332</v>
      </c>
      <c r="E1195" s="21" t="s">
        <v>2277</v>
      </c>
      <c r="F1195" s="27"/>
      <c r="G1195" s="23" t="s">
        <v>2333</v>
      </c>
      <c r="H1195" s="26">
        <f t="shared" si="8"/>
        <v>544.5</v>
      </c>
      <c r="I1195" s="25"/>
      <c r="J1195" s="25"/>
      <c r="K1195" s="25"/>
      <c r="L1195" s="25"/>
      <c r="M1195" s="25"/>
      <c r="N1195" s="25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5"/>
      <c r="AA1195" s="25"/>
      <c r="AB1195" s="25"/>
    </row>
    <row r="1196" spans="1:28" ht="18.75" customHeight="1">
      <c r="A1196" s="1"/>
      <c r="B1196" s="1"/>
      <c r="C1196" s="1"/>
      <c r="D1196" s="21" t="s">
        <v>2334</v>
      </c>
      <c r="E1196" s="21" t="s">
        <v>2277</v>
      </c>
      <c r="F1196" s="27"/>
      <c r="G1196" s="23" t="s">
        <v>2335</v>
      </c>
      <c r="H1196" s="26">
        <f t="shared" si="8"/>
        <v>697.16666666666663</v>
      </c>
      <c r="I1196" s="25"/>
      <c r="J1196" s="25"/>
      <c r="K1196" s="25"/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  <c r="AA1196" s="25"/>
      <c r="AB1196" s="25"/>
    </row>
    <row r="1197" spans="1:28" ht="18.75" customHeight="1">
      <c r="A1197" s="1"/>
      <c r="B1197" s="1"/>
      <c r="C1197" s="1"/>
      <c r="D1197" s="21" t="s">
        <v>2336</v>
      </c>
      <c r="E1197" s="21" t="s">
        <v>2277</v>
      </c>
      <c r="F1197" s="27"/>
      <c r="G1197" s="23" t="s">
        <v>2337</v>
      </c>
      <c r="H1197" s="26">
        <f t="shared" si="8"/>
        <v>18.083333333333332</v>
      </c>
      <c r="I1197" s="25"/>
      <c r="J1197" s="25"/>
      <c r="K1197" s="25"/>
      <c r="L1197" s="25"/>
      <c r="M1197" s="25"/>
      <c r="N1197" s="25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  <c r="AA1197" s="25"/>
      <c r="AB1197" s="25"/>
    </row>
    <row r="1198" spans="1:28" ht="18.75" customHeight="1">
      <c r="A1198" s="1"/>
      <c r="B1198" s="1"/>
      <c r="C1198" s="1"/>
      <c r="D1198" s="21" t="s">
        <v>2338</v>
      </c>
      <c r="E1198" s="21" t="s">
        <v>2277</v>
      </c>
      <c r="F1198" s="27"/>
      <c r="G1198" s="23" t="s">
        <v>2339</v>
      </c>
      <c r="H1198" s="26">
        <f t="shared" si="8"/>
        <v>171.66666666666666</v>
      </c>
      <c r="I1198" s="25"/>
      <c r="J1198" s="25"/>
      <c r="K1198" s="25"/>
      <c r="L1198" s="25"/>
      <c r="M1198" s="25"/>
      <c r="N1198" s="25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/>
      <c r="AA1198" s="25"/>
      <c r="AB1198" s="25"/>
    </row>
    <row r="1199" spans="1:28" ht="18.75" customHeight="1">
      <c r="A1199" s="1"/>
      <c r="B1199" s="1"/>
      <c r="C1199" s="1"/>
      <c r="D1199" s="21" t="s">
        <v>2340</v>
      </c>
      <c r="E1199" s="21" t="s">
        <v>2277</v>
      </c>
      <c r="F1199" s="27"/>
      <c r="G1199" s="23" t="s">
        <v>2341</v>
      </c>
      <c r="H1199" s="26">
        <f t="shared" si="8"/>
        <v>683.33333333333337</v>
      </c>
      <c r="I1199" s="25"/>
      <c r="J1199" s="25"/>
      <c r="K1199" s="25"/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  <c r="AA1199" s="25"/>
      <c r="AB1199" s="25"/>
    </row>
    <row r="1200" spans="1:28" ht="18.75" customHeight="1">
      <c r="A1200" s="1"/>
      <c r="B1200" s="1"/>
      <c r="C1200" s="1"/>
      <c r="D1200" s="21" t="s">
        <v>2342</v>
      </c>
      <c r="E1200" s="21" t="s">
        <v>2277</v>
      </c>
      <c r="F1200" s="27"/>
      <c r="G1200" s="23" t="s">
        <v>2343</v>
      </c>
      <c r="H1200" s="26">
        <f t="shared" si="8"/>
        <v>106</v>
      </c>
      <c r="I1200" s="25"/>
      <c r="J1200" s="25"/>
      <c r="K1200" s="25"/>
      <c r="L1200" s="25"/>
      <c r="M1200" s="25"/>
      <c r="N1200" s="25"/>
      <c r="O1200" s="25"/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5"/>
      <c r="AA1200" s="25"/>
      <c r="AB1200" s="25"/>
    </row>
    <row r="1201" spans="1:28" ht="18.75" customHeight="1">
      <c r="A1201" s="1"/>
      <c r="B1201" s="1"/>
      <c r="C1201" s="1"/>
      <c r="D1201" s="21" t="s">
        <v>2344</v>
      </c>
      <c r="E1201" s="21" t="s">
        <v>2277</v>
      </c>
      <c r="F1201" s="27"/>
      <c r="G1201" s="23" t="s">
        <v>2345</v>
      </c>
      <c r="H1201" s="26">
        <f t="shared" si="8"/>
        <v>732.5</v>
      </c>
      <c r="I1201" s="25"/>
      <c r="J1201" s="25"/>
      <c r="K1201" s="25"/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/>
      <c r="AA1201" s="25"/>
      <c r="AB1201" s="25"/>
    </row>
    <row r="1202" spans="1:28" ht="18.75" customHeight="1">
      <c r="A1202" s="1"/>
      <c r="B1202" s="1"/>
      <c r="C1202" s="1"/>
      <c r="D1202" s="21" t="s">
        <v>2346</v>
      </c>
      <c r="E1202" s="21" t="s">
        <v>2277</v>
      </c>
      <c r="F1202" s="27"/>
      <c r="G1202" s="23" t="s">
        <v>2347</v>
      </c>
      <c r="H1202" s="26">
        <f t="shared" si="8"/>
        <v>286.83333333333331</v>
      </c>
      <c r="I1202" s="25"/>
      <c r="J1202" s="25"/>
      <c r="K1202" s="25"/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/>
      <c r="AA1202" s="25"/>
      <c r="AB1202" s="25"/>
    </row>
    <row r="1203" spans="1:28" ht="18.75" customHeight="1">
      <c r="A1203" s="1"/>
      <c r="B1203" s="1"/>
      <c r="C1203" s="1"/>
      <c r="D1203" s="21" t="s">
        <v>2348</v>
      </c>
      <c r="E1203" s="21" t="s">
        <v>2277</v>
      </c>
      <c r="F1203" s="27"/>
      <c r="G1203" s="23" t="s">
        <v>2349</v>
      </c>
      <c r="H1203" s="26">
        <f t="shared" si="8"/>
        <v>328.58333333333331</v>
      </c>
      <c r="I1203" s="25"/>
      <c r="J1203" s="25"/>
      <c r="K1203" s="25"/>
      <c r="L1203" s="25"/>
      <c r="M1203" s="25"/>
      <c r="N1203" s="25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5"/>
      <c r="AA1203" s="25"/>
      <c r="AB1203" s="25"/>
    </row>
    <row r="1204" spans="1:28" ht="18.75" customHeight="1">
      <c r="A1204" s="1"/>
      <c r="B1204" s="1"/>
      <c r="C1204" s="1"/>
      <c r="D1204" s="21" t="s">
        <v>2350</v>
      </c>
      <c r="E1204" s="21" t="s">
        <v>2277</v>
      </c>
      <c r="F1204" s="27"/>
      <c r="G1204" s="23" t="s">
        <v>2351</v>
      </c>
      <c r="H1204" s="26">
        <f t="shared" si="8"/>
        <v>450.91666666666669</v>
      </c>
      <c r="I1204" s="25"/>
      <c r="J1204" s="25"/>
      <c r="K1204" s="25"/>
      <c r="L1204" s="25"/>
      <c r="M1204" s="25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  <c r="AA1204" s="25"/>
      <c r="AB1204" s="25"/>
    </row>
    <row r="1205" spans="1:28" ht="18.75" customHeight="1">
      <c r="A1205" s="1"/>
      <c r="B1205" s="1"/>
      <c r="C1205" s="1"/>
      <c r="D1205" s="21" t="s">
        <v>2352</v>
      </c>
      <c r="E1205" s="21" t="s">
        <v>2277</v>
      </c>
      <c r="F1205" s="27"/>
      <c r="G1205" s="23" t="s">
        <v>2353</v>
      </c>
      <c r="H1205" s="26">
        <f t="shared" si="8"/>
        <v>178</v>
      </c>
      <c r="I1205" s="25"/>
      <c r="J1205" s="25"/>
      <c r="K1205" s="25"/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/>
      <c r="AA1205" s="25"/>
      <c r="AB1205" s="25"/>
    </row>
    <row r="1206" spans="1:28" ht="18.75" customHeight="1">
      <c r="A1206" s="1"/>
      <c r="B1206" s="1"/>
      <c r="C1206" s="1"/>
      <c r="D1206" s="21" t="s">
        <v>2354</v>
      </c>
      <c r="E1206" s="21" t="s">
        <v>2277</v>
      </c>
      <c r="F1206" s="27"/>
      <c r="G1206" s="23" t="s">
        <v>2355</v>
      </c>
      <c r="H1206" s="26">
        <f t="shared" si="8"/>
        <v>273.91666666666669</v>
      </c>
      <c r="I1206" s="25"/>
      <c r="J1206" s="25"/>
      <c r="K1206" s="25"/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  <c r="AA1206" s="25"/>
      <c r="AB1206" s="25"/>
    </row>
    <row r="1207" spans="1:28" ht="18.75" customHeight="1">
      <c r="A1207" s="1"/>
      <c r="B1207" s="1"/>
      <c r="C1207" s="1"/>
      <c r="D1207" s="21" t="s">
        <v>2356</v>
      </c>
      <c r="E1207" s="21" t="s">
        <v>2277</v>
      </c>
      <c r="F1207" s="27"/>
      <c r="G1207" s="23" t="s">
        <v>2357</v>
      </c>
      <c r="H1207" s="26">
        <f t="shared" si="8"/>
        <v>1848.25</v>
      </c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5"/>
      <c r="AA1207" s="25"/>
      <c r="AB1207" s="25"/>
    </row>
    <row r="1208" spans="1:28" ht="18.75" customHeight="1">
      <c r="A1208" s="1"/>
      <c r="B1208" s="1"/>
      <c r="C1208" s="1"/>
      <c r="D1208" s="21" t="s">
        <v>2358</v>
      </c>
      <c r="E1208" s="21" t="s">
        <v>2277</v>
      </c>
      <c r="F1208" s="27"/>
      <c r="G1208" s="23" t="s">
        <v>2359</v>
      </c>
      <c r="H1208" s="26">
        <f t="shared" si="8"/>
        <v>504.5</v>
      </c>
      <c r="I1208" s="25"/>
      <c r="J1208" s="25"/>
      <c r="K1208" s="25"/>
      <c r="L1208" s="25"/>
      <c r="M1208" s="25"/>
      <c r="N1208" s="25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/>
      <c r="AA1208" s="25"/>
      <c r="AB1208" s="25"/>
    </row>
    <row r="1209" spans="1:28" ht="18.75" customHeight="1">
      <c r="A1209" s="1"/>
      <c r="B1209" s="1"/>
      <c r="C1209" s="1"/>
      <c r="D1209" s="21" t="s">
        <v>2360</v>
      </c>
      <c r="E1209" s="21" t="s">
        <v>2277</v>
      </c>
      <c r="F1209" s="27"/>
      <c r="G1209" s="23" t="s">
        <v>2361</v>
      </c>
      <c r="H1209" s="26">
        <f t="shared" si="8"/>
        <v>252.41666666666666</v>
      </c>
      <c r="I1209" s="25"/>
      <c r="J1209" s="25"/>
      <c r="K1209" s="25"/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  <c r="AA1209" s="25"/>
      <c r="AB1209" s="25"/>
    </row>
    <row r="1210" spans="1:28" ht="18.75" customHeight="1">
      <c r="A1210" s="1"/>
      <c r="B1210" s="1"/>
      <c r="C1210" s="1"/>
      <c r="D1210" s="21" t="s">
        <v>2362</v>
      </c>
      <c r="E1210" s="21" t="s">
        <v>2277</v>
      </c>
      <c r="F1210" s="27"/>
      <c r="G1210" s="23" t="s">
        <v>2363</v>
      </c>
      <c r="H1210" s="26">
        <f t="shared" si="8"/>
        <v>713.5</v>
      </c>
      <c r="I1210" s="25"/>
      <c r="J1210" s="25"/>
      <c r="K1210" s="25"/>
      <c r="L1210" s="25"/>
      <c r="M1210" s="25"/>
      <c r="N1210" s="25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/>
      <c r="AA1210" s="25"/>
      <c r="AB1210" s="25"/>
    </row>
    <row r="1211" spans="1:28" ht="18.75" customHeight="1">
      <c r="A1211" s="1"/>
      <c r="B1211" s="1"/>
      <c r="C1211" s="1"/>
      <c r="D1211" s="21" t="s">
        <v>2364</v>
      </c>
      <c r="E1211" s="21" t="s">
        <v>2277</v>
      </c>
      <c r="F1211" s="27"/>
      <c r="G1211" s="23" t="s">
        <v>2365</v>
      </c>
      <c r="H1211" s="26">
        <f t="shared" si="8"/>
        <v>830.08333333333337</v>
      </c>
      <c r="I1211" s="25"/>
      <c r="J1211" s="25"/>
      <c r="K1211" s="25"/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  <c r="AA1211" s="25"/>
      <c r="AB1211" s="25"/>
    </row>
    <row r="1212" spans="1:28" ht="18.75" customHeight="1">
      <c r="A1212" s="1"/>
      <c r="B1212" s="1"/>
      <c r="C1212" s="1"/>
      <c r="D1212" s="21" t="s">
        <v>2366</v>
      </c>
      <c r="E1212" s="21" t="s">
        <v>2277</v>
      </c>
      <c r="F1212" s="27"/>
      <c r="G1212" s="23" t="s">
        <v>2367</v>
      </c>
      <c r="H1212" s="26">
        <f t="shared" si="8"/>
        <v>295.5</v>
      </c>
      <c r="I1212" s="25"/>
      <c r="J1212" s="25"/>
      <c r="K1212" s="25"/>
      <c r="L1212" s="25"/>
      <c r="M1212" s="25"/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/>
      <c r="AA1212" s="25"/>
      <c r="AB1212" s="25"/>
    </row>
    <row r="1213" spans="1:28" ht="18.75" customHeight="1">
      <c r="A1213" s="1"/>
      <c r="B1213" s="1"/>
      <c r="C1213" s="1"/>
      <c r="D1213" s="21" t="s">
        <v>2368</v>
      </c>
      <c r="E1213" s="21" t="s">
        <v>2277</v>
      </c>
      <c r="F1213" s="27"/>
      <c r="G1213" s="23" t="s">
        <v>2369</v>
      </c>
      <c r="H1213" s="26">
        <f t="shared" si="8"/>
        <v>574</v>
      </c>
      <c r="I1213" s="25"/>
      <c r="J1213" s="25"/>
      <c r="K1213" s="25"/>
      <c r="L1213" s="25"/>
      <c r="M1213" s="25"/>
      <c r="N1213" s="25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/>
      <c r="AA1213" s="25"/>
      <c r="AB1213" s="25"/>
    </row>
    <row r="1214" spans="1:28" ht="18.75" customHeight="1">
      <c r="A1214" s="1"/>
      <c r="B1214" s="1"/>
      <c r="C1214" s="1"/>
      <c r="D1214" s="21" t="s">
        <v>2370</v>
      </c>
      <c r="E1214" s="21" t="s">
        <v>2277</v>
      </c>
      <c r="F1214" s="27"/>
      <c r="G1214" s="23" t="s">
        <v>2371</v>
      </c>
      <c r="H1214" s="26">
        <f t="shared" si="8"/>
        <v>464.41666666666669</v>
      </c>
      <c r="I1214" s="25"/>
      <c r="J1214" s="25"/>
      <c r="K1214" s="25"/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/>
      <c r="AA1214" s="25"/>
      <c r="AB1214" s="25"/>
    </row>
    <row r="1215" spans="1:28" ht="18.75" customHeight="1">
      <c r="A1215" s="1"/>
      <c r="B1215" s="1"/>
      <c r="C1215" s="1"/>
      <c r="D1215" s="21" t="s">
        <v>2372</v>
      </c>
      <c r="E1215" s="21" t="s">
        <v>2277</v>
      </c>
      <c r="F1215" s="27"/>
      <c r="G1215" s="23" t="s">
        <v>2373</v>
      </c>
      <c r="H1215" s="26">
        <f t="shared" si="8"/>
        <v>501.16666666666669</v>
      </c>
      <c r="I1215" s="25"/>
      <c r="J1215" s="25"/>
      <c r="K1215" s="25"/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/>
      <c r="AA1215" s="25"/>
      <c r="AB1215" s="25"/>
    </row>
    <row r="1216" spans="1:28" ht="18.75" customHeight="1">
      <c r="A1216" s="1"/>
      <c r="B1216" s="1"/>
      <c r="C1216" s="1"/>
      <c r="D1216" s="21" t="s">
        <v>2374</v>
      </c>
      <c r="E1216" s="21" t="s">
        <v>2277</v>
      </c>
      <c r="F1216" s="27"/>
      <c r="G1216" s="23" t="s">
        <v>2375</v>
      </c>
      <c r="H1216" s="26">
        <f t="shared" si="8"/>
        <v>98.166666666666671</v>
      </c>
      <c r="I1216" s="25"/>
      <c r="J1216" s="25"/>
      <c r="K1216" s="25"/>
      <c r="L1216" s="25"/>
      <c r="M1216" s="25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/>
      <c r="AA1216" s="25"/>
      <c r="AB1216" s="25"/>
    </row>
    <row r="1217" spans="1:28" ht="18.75" customHeight="1">
      <c r="A1217" s="1"/>
      <c r="B1217" s="1"/>
      <c r="C1217" s="1"/>
      <c r="D1217" s="21" t="s">
        <v>2376</v>
      </c>
      <c r="E1217" s="21" t="s">
        <v>2277</v>
      </c>
      <c r="F1217" s="27"/>
      <c r="G1217" s="23" t="s">
        <v>2377</v>
      </c>
      <c r="H1217" s="26">
        <f t="shared" si="8"/>
        <v>475.33333333333331</v>
      </c>
      <c r="I1217" s="25"/>
      <c r="J1217" s="25"/>
      <c r="K1217" s="25"/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/>
      <c r="AA1217" s="25"/>
      <c r="AB1217" s="25"/>
    </row>
    <row r="1218" spans="1:28" ht="18.75" customHeight="1">
      <c r="A1218" s="1"/>
      <c r="B1218" s="1"/>
      <c r="C1218" s="1"/>
      <c r="D1218" s="21" t="s">
        <v>2378</v>
      </c>
      <c r="E1218" s="21" t="s">
        <v>2277</v>
      </c>
      <c r="F1218" s="27"/>
      <c r="G1218" s="23" t="s">
        <v>696</v>
      </c>
      <c r="H1218" s="26">
        <f t="shared" si="8"/>
        <v>64.333333333333329</v>
      </c>
      <c r="I1218" s="25"/>
      <c r="J1218" s="25"/>
      <c r="K1218" s="25"/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  <c r="AA1218" s="25"/>
      <c r="AB1218" s="25"/>
    </row>
    <row r="1219" spans="1:28" ht="18.75" customHeight="1">
      <c r="A1219" s="1"/>
      <c r="B1219" s="1"/>
      <c r="C1219" s="1"/>
      <c r="D1219" s="21" t="s">
        <v>2379</v>
      </c>
      <c r="E1219" s="21" t="s">
        <v>2277</v>
      </c>
      <c r="F1219" s="27"/>
      <c r="G1219" s="23" t="s">
        <v>690</v>
      </c>
      <c r="H1219" s="26">
        <f t="shared" si="8"/>
        <v>98.583333333333329</v>
      </c>
      <c r="I1219" s="25"/>
      <c r="J1219" s="25"/>
      <c r="K1219" s="25"/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  <c r="V1219" s="25"/>
      <c r="W1219" s="25"/>
      <c r="X1219" s="25"/>
      <c r="Y1219" s="25"/>
      <c r="Z1219" s="25"/>
      <c r="AA1219" s="25"/>
      <c r="AB1219" s="25"/>
    </row>
    <row r="1220" spans="1:28" ht="18.75" customHeight="1">
      <c r="A1220" s="1"/>
      <c r="B1220" s="1"/>
      <c r="C1220" s="1"/>
      <c r="D1220" s="21" t="s">
        <v>2380</v>
      </c>
      <c r="E1220" s="21" t="s">
        <v>2277</v>
      </c>
      <c r="F1220" s="27"/>
      <c r="G1220" s="23" t="s">
        <v>2381</v>
      </c>
      <c r="H1220" s="26">
        <f t="shared" si="8"/>
        <v>553.83333333333337</v>
      </c>
      <c r="I1220" s="25"/>
      <c r="J1220" s="25"/>
      <c r="K1220" s="25"/>
      <c r="L1220" s="25"/>
      <c r="M1220" s="25"/>
      <c r="N1220" s="25"/>
      <c r="O1220" s="25"/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5"/>
      <c r="AA1220" s="25"/>
      <c r="AB1220" s="25"/>
    </row>
    <row r="1221" spans="1:28" ht="18.75" customHeight="1">
      <c r="A1221" s="1"/>
      <c r="B1221" s="1"/>
      <c r="C1221" s="1"/>
      <c r="D1221" s="21" t="s">
        <v>2382</v>
      </c>
      <c r="E1221" s="21" t="s">
        <v>2277</v>
      </c>
      <c r="F1221" s="27"/>
      <c r="G1221" s="23" t="s">
        <v>2383</v>
      </c>
      <c r="H1221" s="26">
        <f t="shared" si="8"/>
        <v>528.91666666666663</v>
      </c>
      <c r="I1221" s="25"/>
      <c r="J1221" s="25"/>
      <c r="K1221" s="25"/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/>
      <c r="AA1221" s="25"/>
      <c r="AB1221" s="25"/>
    </row>
    <row r="1222" spans="1:28" ht="18.75" customHeight="1">
      <c r="A1222" s="1"/>
      <c r="B1222" s="1"/>
      <c r="C1222" s="1"/>
      <c r="D1222" s="21" t="s">
        <v>2384</v>
      </c>
      <c r="E1222" s="21" t="s">
        <v>2277</v>
      </c>
      <c r="F1222" s="27"/>
      <c r="G1222" s="23" t="s">
        <v>2385</v>
      </c>
      <c r="H1222" s="26">
        <f t="shared" si="8"/>
        <v>400.25</v>
      </c>
      <c r="I1222" s="25"/>
      <c r="J1222" s="25"/>
      <c r="K1222" s="25"/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/>
      <c r="AA1222" s="25"/>
      <c r="AB1222" s="25"/>
    </row>
    <row r="1223" spans="1:28" ht="18.75" customHeight="1">
      <c r="A1223" s="1"/>
      <c r="B1223" s="1"/>
      <c r="C1223" s="1"/>
      <c r="D1223" s="21" t="s">
        <v>2386</v>
      </c>
      <c r="E1223" s="21" t="s">
        <v>2277</v>
      </c>
      <c r="F1223" s="27"/>
      <c r="G1223" s="23" t="s">
        <v>2387</v>
      </c>
      <c r="H1223" s="26">
        <f t="shared" si="8"/>
        <v>248.66666666666666</v>
      </c>
      <c r="I1223" s="25"/>
      <c r="J1223" s="25"/>
      <c r="K1223" s="25"/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/>
      <c r="AA1223" s="25"/>
      <c r="AB1223" s="25"/>
    </row>
    <row r="1224" spans="1:28" ht="18.75" customHeight="1">
      <c r="A1224" s="1"/>
      <c r="B1224" s="1"/>
      <c r="C1224" s="1"/>
      <c r="D1224" s="21"/>
      <c r="E1224" s="21"/>
      <c r="F1224" s="27"/>
      <c r="G1224" s="28"/>
      <c r="H1224" s="26"/>
      <c r="I1224" s="25"/>
      <c r="J1224" s="25"/>
      <c r="K1224" s="25"/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  <c r="AA1224" s="25"/>
      <c r="AB1224" s="25"/>
    </row>
    <row r="1225" spans="1:28" ht="18.75" customHeight="1">
      <c r="A1225" s="1"/>
      <c r="B1225" s="1"/>
      <c r="C1225" s="1"/>
      <c r="D1225" s="21"/>
      <c r="E1225" s="21"/>
      <c r="F1225" s="27"/>
      <c r="G1225" s="28"/>
      <c r="H1225" s="26"/>
      <c r="I1225" s="25"/>
      <c r="J1225" s="25"/>
      <c r="K1225" s="25"/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/>
    </row>
    <row r="1226" spans="1:28" ht="18.75" customHeight="1">
      <c r="A1226" s="1"/>
      <c r="B1226" s="1"/>
      <c r="C1226" s="1"/>
      <c r="D1226" s="21"/>
      <c r="E1226" s="21"/>
      <c r="F1226" s="27"/>
      <c r="G1226" s="28"/>
      <c r="H1226" s="26"/>
      <c r="I1226" s="25"/>
      <c r="J1226" s="25"/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  <c r="AA1226" s="25"/>
      <c r="AB1226" s="25"/>
    </row>
    <row r="1227" spans="1:28" ht="18.75" customHeight="1">
      <c r="A1227" s="1"/>
      <c r="B1227" s="1"/>
      <c r="C1227" s="1"/>
      <c r="D1227" s="21"/>
      <c r="E1227" s="21"/>
      <c r="F1227" s="27"/>
      <c r="G1227" s="28"/>
      <c r="H1227" s="26"/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  <c r="AA1227" s="25"/>
      <c r="AB1227" s="25"/>
    </row>
    <row r="1228" spans="1:28" ht="18.75" customHeight="1">
      <c r="A1228" s="1"/>
      <c r="B1228" s="1"/>
      <c r="C1228" s="1"/>
      <c r="D1228" s="21"/>
      <c r="E1228" s="21"/>
      <c r="F1228" s="27"/>
      <c r="G1228" s="28"/>
      <c r="H1228" s="26"/>
      <c r="I1228" s="25"/>
      <c r="J1228" s="25"/>
      <c r="K1228" s="25"/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</row>
    <row r="1229" spans="1:28" ht="18.75" customHeight="1">
      <c r="A1229" s="1"/>
      <c r="B1229" s="1"/>
      <c r="C1229" s="1"/>
      <c r="D1229" s="21"/>
      <c r="E1229" s="21"/>
      <c r="F1229" s="27"/>
      <c r="G1229" s="28"/>
      <c r="H1229" s="26"/>
      <c r="I1229" s="25"/>
      <c r="J1229" s="25"/>
      <c r="K1229" s="25"/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/>
      <c r="AA1229" s="25"/>
      <c r="AB1229" s="25"/>
    </row>
    <row r="1230" spans="1:28" ht="18.75" customHeight="1">
      <c r="A1230" s="1"/>
      <c r="B1230" s="1"/>
      <c r="C1230" s="1"/>
      <c r="D1230" s="21"/>
      <c r="E1230" s="21"/>
      <c r="F1230" s="27"/>
      <c r="G1230" s="28"/>
      <c r="H1230" s="26"/>
      <c r="I1230" s="25"/>
      <c r="J1230" s="25"/>
      <c r="K1230" s="25"/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  <c r="V1230" s="25"/>
      <c r="W1230" s="25"/>
      <c r="X1230" s="25"/>
      <c r="Y1230" s="25"/>
      <c r="Z1230" s="25"/>
      <c r="AA1230" s="25"/>
      <c r="AB1230" s="25"/>
    </row>
    <row r="1231" spans="1:28" ht="18.75" customHeight="1">
      <c r="A1231" s="1"/>
      <c r="B1231" s="1"/>
      <c r="C1231" s="1"/>
      <c r="D1231" s="21"/>
      <c r="E1231" s="21"/>
      <c r="F1231" s="27"/>
      <c r="G1231" s="28"/>
      <c r="H1231" s="26"/>
      <c r="I1231" s="25"/>
      <c r="J1231" s="25"/>
      <c r="K1231" s="25"/>
      <c r="L1231" s="25"/>
      <c r="M1231" s="25"/>
      <c r="N1231" s="25"/>
      <c r="O1231" s="25"/>
      <c r="P1231" s="25"/>
      <c r="Q1231" s="25"/>
      <c r="R1231" s="25"/>
      <c r="S1231" s="25"/>
      <c r="T1231" s="25"/>
      <c r="U1231" s="25"/>
      <c r="V1231" s="25"/>
      <c r="W1231" s="25"/>
      <c r="X1231" s="25"/>
      <c r="Y1231" s="25"/>
      <c r="Z1231" s="25"/>
      <c r="AA1231" s="25"/>
      <c r="AB1231" s="25"/>
    </row>
    <row r="1232" spans="1:28" ht="18.75" customHeight="1">
      <c r="A1232" s="1"/>
      <c r="B1232" s="1"/>
      <c r="C1232" s="1"/>
      <c r="D1232" s="21"/>
      <c r="E1232" s="21"/>
      <c r="F1232" s="27"/>
      <c r="G1232" s="28"/>
      <c r="H1232" s="26"/>
      <c r="I1232" s="25"/>
      <c r="J1232" s="25"/>
      <c r="K1232" s="25"/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/>
      <c r="AA1232" s="25"/>
      <c r="AB1232" s="25"/>
    </row>
    <row r="1233" spans="1:28" ht="18.75" customHeight="1">
      <c r="A1233" s="1"/>
      <c r="B1233" s="1"/>
      <c r="C1233" s="1"/>
      <c r="D1233" s="21"/>
      <c r="E1233" s="21"/>
      <c r="F1233" s="27"/>
      <c r="G1233" s="28"/>
      <c r="H1233" s="26"/>
      <c r="I1233" s="25"/>
      <c r="J1233" s="25"/>
      <c r="K1233" s="25"/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  <c r="AA1233" s="25"/>
      <c r="AB1233" s="25"/>
    </row>
    <row r="1234" spans="1:28" ht="18.75" customHeight="1">
      <c r="A1234" s="1"/>
      <c r="B1234" s="1"/>
      <c r="C1234" s="1"/>
      <c r="D1234" s="21"/>
      <c r="E1234" s="21"/>
      <c r="F1234" s="27"/>
      <c r="G1234" s="28"/>
      <c r="H1234" s="26"/>
      <c r="I1234" s="25"/>
      <c r="J1234" s="25"/>
      <c r="K1234" s="25"/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/>
      <c r="AA1234" s="25"/>
      <c r="AB1234" s="25"/>
    </row>
    <row r="1235" spans="1:28" ht="18.75" customHeight="1">
      <c r="A1235" s="1"/>
      <c r="B1235" s="1"/>
      <c r="C1235" s="1"/>
      <c r="D1235" s="21"/>
      <c r="E1235" s="21"/>
      <c r="F1235" s="27"/>
      <c r="G1235" s="28"/>
      <c r="H1235" s="26"/>
      <c r="I1235" s="25"/>
      <c r="J1235" s="25"/>
      <c r="K1235" s="25"/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/>
      <c r="AA1235" s="25"/>
      <c r="AB1235" s="25"/>
    </row>
    <row r="1236" spans="1:28" ht="18.75" customHeight="1">
      <c r="A1236" s="1"/>
      <c r="B1236" s="1"/>
      <c r="C1236" s="1"/>
      <c r="D1236" s="21"/>
      <c r="E1236" s="21"/>
      <c r="F1236" s="27"/>
      <c r="G1236" s="28"/>
      <c r="H1236" s="26"/>
      <c r="I1236" s="25"/>
      <c r="J1236" s="25"/>
      <c r="K1236" s="25"/>
      <c r="L1236" s="25"/>
      <c r="M1236" s="25"/>
      <c r="N1236" s="25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  <c r="AA1236" s="25"/>
      <c r="AB1236" s="25"/>
    </row>
    <row r="1237" spans="1:28" ht="18.75" customHeight="1">
      <c r="A1237" s="1"/>
      <c r="B1237" s="1"/>
      <c r="C1237" s="1"/>
      <c r="D1237" s="21"/>
      <c r="E1237" s="21"/>
      <c r="F1237" s="27"/>
      <c r="G1237" s="28"/>
      <c r="H1237" s="26"/>
      <c r="I1237" s="25"/>
      <c r="J1237" s="25"/>
      <c r="K1237" s="25"/>
      <c r="L1237" s="25"/>
      <c r="M1237" s="25"/>
      <c r="N1237" s="25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  <c r="AA1237" s="25"/>
      <c r="AB1237" s="25"/>
    </row>
    <row r="1238" spans="1:28" ht="18.75" customHeight="1">
      <c r="A1238" s="1"/>
      <c r="B1238" s="1"/>
      <c r="C1238" s="1"/>
      <c r="D1238" s="21"/>
      <c r="E1238" s="21"/>
      <c r="F1238" s="27"/>
      <c r="G1238" s="28"/>
      <c r="H1238" s="26"/>
      <c r="I1238" s="25"/>
      <c r="J1238" s="25"/>
      <c r="K1238" s="25"/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  <c r="AA1238" s="25"/>
      <c r="AB1238" s="25"/>
    </row>
    <row r="1239" spans="1:28" ht="18.75" customHeight="1">
      <c r="A1239" s="1"/>
      <c r="B1239" s="1"/>
      <c r="C1239" s="1"/>
      <c r="D1239" s="21"/>
      <c r="E1239" s="21"/>
      <c r="F1239" s="27"/>
      <c r="G1239" s="28"/>
      <c r="H1239" s="26"/>
      <c r="I1239" s="25"/>
      <c r="J1239" s="25"/>
      <c r="K1239" s="25"/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  <c r="AA1239" s="25"/>
      <c r="AB1239" s="25"/>
    </row>
    <row r="1240" spans="1:28" ht="18.75" customHeight="1">
      <c r="A1240" s="1"/>
      <c r="B1240" s="1"/>
      <c r="C1240" s="1"/>
      <c r="D1240" s="21"/>
      <c r="E1240" s="21"/>
      <c r="F1240" s="27"/>
      <c r="G1240" s="28"/>
      <c r="H1240" s="26"/>
      <c r="I1240" s="25"/>
      <c r="J1240" s="25"/>
      <c r="K1240" s="25"/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/>
    </row>
    <row r="1241" spans="1:28" ht="18.75" customHeight="1">
      <c r="A1241" s="1"/>
      <c r="B1241" s="1"/>
      <c r="C1241" s="1"/>
      <c r="D1241" s="21"/>
      <c r="E1241" s="21"/>
      <c r="F1241" s="27"/>
      <c r="G1241" s="28"/>
      <c r="H1241" s="26"/>
      <c r="I1241" s="25"/>
      <c r="J1241" s="25"/>
      <c r="K1241" s="25"/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/>
    </row>
    <row r="1242" spans="1:28" ht="18.75" customHeight="1">
      <c r="A1242" s="1"/>
      <c r="B1242" s="1"/>
      <c r="C1242" s="1"/>
      <c r="D1242" s="21"/>
      <c r="E1242" s="21"/>
      <c r="F1242" s="27"/>
      <c r="G1242" s="28"/>
      <c r="H1242" s="26"/>
      <c r="I1242" s="25"/>
      <c r="J1242" s="25"/>
      <c r="K1242" s="25"/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/>
      <c r="AA1242" s="25"/>
      <c r="AB1242" s="25"/>
    </row>
    <row r="1243" spans="1:28" ht="18.75" customHeight="1">
      <c r="A1243" s="1"/>
      <c r="B1243" s="1"/>
      <c r="C1243" s="1"/>
      <c r="D1243" s="21"/>
      <c r="E1243" s="21"/>
      <c r="F1243" s="27"/>
      <c r="G1243" s="28"/>
      <c r="H1243" s="26"/>
      <c r="I1243" s="25"/>
      <c r="J1243" s="25"/>
      <c r="K1243" s="25"/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/>
      <c r="AA1243" s="25"/>
      <c r="AB1243" s="25"/>
    </row>
    <row r="1244" spans="1:28" ht="18.75" customHeight="1">
      <c r="A1244" s="1"/>
      <c r="B1244" s="1"/>
      <c r="C1244" s="1"/>
      <c r="D1244" s="21"/>
      <c r="E1244" s="21"/>
      <c r="F1244" s="27"/>
      <c r="G1244" s="28"/>
      <c r="H1244" s="26"/>
      <c r="I1244" s="25"/>
      <c r="J1244" s="25"/>
      <c r="K1244" s="25"/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</row>
    <row r="1245" spans="1:28" ht="18.75" customHeight="1">
      <c r="A1245" s="1"/>
      <c r="B1245" s="1"/>
      <c r="C1245" s="1"/>
      <c r="D1245" s="21"/>
      <c r="E1245" s="21"/>
      <c r="F1245" s="27"/>
      <c r="G1245" s="28"/>
      <c r="H1245" s="26"/>
      <c r="I1245" s="25"/>
      <c r="J1245" s="25"/>
      <c r="K1245" s="25"/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/>
    </row>
    <row r="1246" spans="1:28" ht="18.75" customHeight="1">
      <c r="A1246" s="1"/>
      <c r="B1246" s="1"/>
      <c r="C1246" s="1"/>
      <c r="D1246" s="21"/>
      <c r="E1246" s="21"/>
      <c r="F1246" s="27"/>
      <c r="G1246" s="28"/>
      <c r="H1246" s="26"/>
      <c r="I1246" s="25"/>
      <c r="J1246" s="25"/>
      <c r="K1246" s="25"/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/>
    </row>
    <row r="1247" spans="1:28" ht="18.75" customHeight="1">
      <c r="A1247" s="1"/>
      <c r="B1247" s="1"/>
      <c r="C1247" s="1"/>
      <c r="D1247" s="21"/>
      <c r="E1247" s="21"/>
      <c r="F1247" s="27"/>
      <c r="G1247" s="28"/>
      <c r="H1247" s="26"/>
      <c r="I1247" s="25"/>
      <c r="J1247" s="25"/>
      <c r="K1247" s="25"/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</row>
    <row r="1248" spans="1:28" ht="18.75" customHeight="1">
      <c r="A1248" s="1"/>
      <c r="B1248" s="1"/>
      <c r="C1248" s="1"/>
      <c r="D1248" s="21"/>
      <c r="E1248" s="21"/>
      <c r="F1248" s="27"/>
      <c r="G1248" s="28"/>
      <c r="H1248" s="26"/>
      <c r="I1248" s="25"/>
      <c r="J1248" s="25"/>
      <c r="K1248" s="25"/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/>
    </row>
    <row r="1249" spans="1:28" ht="18.75" customHeight="1">
      <c r="A1249" s="1"/>
      <c r="B1249" s="1"/>
      <c r="C1249" s="1"/>
      <c r="D1249" s="21"/>
      <c r="E1249" s="21"/>
      <c r="F1249" s="27"/>
      <c r="G1249" s="28"/>
      <c r="H1249" s="26"/>
      <c r="I1249" s="25"/>
      <c r="J1249" s="25"/>
      <c r="K1249" s="25"/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  <c r="AA1249" s="25"/>
      <c r="AB1249" s="25"/>
    </row>
    <row r="1250" spans="1:28" ht="18.75" customHeight="1">
      <c r="A1250" s="1"/>
      <c r="B1250" s="1"/>
      <c r="C1250" s="1"/>
      <c r="D1250" s="21"/>
      <c r="E1250" s="21"/>
      <c r="F1250" s="27"/>
      <c r="G1250" s="28"/>
      <c r="H1250" s="26"/>
      <c r="I1250" s="25"/>
      <c r="J1250" s="25"/>
      <c r="K1250" s="25"/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/>
      <c r="AA1250" s="25"/>
      <c r="AB1250" s="25"/>
    </row>
    <row r="1251" spans="1:28" ht="18.75" customHeight="1">
      <c r="A1251" s="1"/>
      <c r="B1251" s="1"/>
      <c r="C1251" s="1"/>
      <c r="D1251" s="21"/>
      <c r="E1251" s="21"/>
      <c r="F1251" s="27"/>
      <c r="G1251" s="28"/>
      <c r="H1251" s="26"/>
      <c r="I1251" s="25"/>
      <c r="J1251" s="25"/>
      <c r="K1251" s="25"/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  <c r="AA1251" s="25"/>
      <c r="AB1251" s="25"/>
    </row>
    <row r="1252" spans="1:28" ht="18.75" customHeight="1">
      <c r="A1252" s="1"/>
      <c r="B1252" s="1"/>
      <c r="C1252" s="1"/>
      <c r="D1252" s="21"/>
      <c r="E1252" s="21"/>
      <c r="F1252" s="27"/>
      <c r="G1252" s="28"/>
      <c r="H1252" s="26"/>
      <c r="I1252" s="25"/>
      <c r="J1252" s="25"/>
      <c r="K1252" s="25"/>
      <c r="L1252" s="25"/>
      <c r="M1252" s="25"/>
      <c r="N1252" s="25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  <c r="AA1252" s="25"/>
      <c r="AB1252" s="25"/>
    </row>
    <row r="1253" spans="1:28" ht="18.75" customHeight="1">
      <c r="A1253" s="1"/>
      <c r="B1253" s="1"/>
      <c r="C1253" s="1"/>
      <c r="D1253" s="21"/>
      <c r="E1253" s="21"/>
      <c r="F1253" s="27"/>
      <c r="G1253" s="28"/>
      <c r="H1253" s="26"/>
      <c r="I1253" s="25"/>
      <c r="J1253" s="25"/>
      <c r="K1253" s="25"/>
      <c r="L1253" s="25"/>
      <c r="M1253" s="25"/>
      <c r="N1253" s="25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  <c r="AA1253" s="25"/>
      <c r="AB1253" s="25"/>
    </row>
    <row r="1254" spans="1:28" ht="18.75" customHeight="1">
      <c r="A1254" s="1"/>
      <c r="B1254" s="1"/>
      <c r="C1254" s="1"/>
      <c r="D1254" s="21"/>
      <c r="E1254" s="21"/>
      <c r="F1254" s="27"/>
      <c r="G1254" s="28"/>
      <c r="H1254" s="26"/>
      <c r="I1254" s="25"/>
      <c r="J1254" s="25"/>
      <c r="K1254" s="25"/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  <c r="AA1254" s="25"/>
      <c r="AB1254" s="25"/>
    </row>
    <row r="1255" spans="1:28" ht="18.75" customHeight="1">
      <c r="A1255" s="1"/>
      <c r="B1255" s="1"/>
      <c r="C1255" s="1"/>
      <c r="D1255" s="21"/>
      <c r="E1255" s="21"/>
      <c r="F1255" s="27"/>
      <c r="G1255" s="28"/>
      <c r="H1255" s="26"/>
      <c r="I1255" s="25"/>
      <c r="J1255" s="25"/>
      <c r="K1255" s="25"/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/>
    </row>
    <row r="1256" spans="1:28" ht="18.75" customHeight="1">
      <c r="A1256" s="1"/>
      <c r="B1256" s="1"/>
      <c r="C1256" s="1"/>
      <c r="D1256" s="21"/>
      <c r="E1256" s="21"/>
      <c r="F1256" s="27"/>
      <c r="G1256" s="28"/>
      <c r="H1256" s="26"/>
      <c r="I1256" s="25"/>
      <c r="J1256" s="25"/>
      <c r="K1256" s="25"/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  <c r="AA1256" s="25"/>
      <c r="AB1256" s="25"/>
    </row>
    <row r="1257" spans="1:28" ht="18.75" customHeight="1">
      <c r="A1257" s="1"/>
      <c r="B1257" s="1"/>
      <c r="C1257" s="1"/>
      <c r="D1257" s="21"/>
      <c r="E1257" s="21"/>
      <c r="F1257" s="27"/>
      <c r="G1257" s="28"/>
      <c r="H1257" s="26"/>
      <c r="I1257" s="25"/>
      <c r="J1257" s="25"/>
      <c r="K1257" s="25"/>
      <c r="L1257" s="25"/>
      <c r="M1257" s="25"/>
      <c r="N1257" s="25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  <c r="AA1257" s="25"/>
      <c r="AB1257" s="25"/>
    </row>
    <row r="1258" spans="1:28" ht="18.75" customHeight="1">
      <c r="A1258" s="1"/>
      <c r="B1258" s="1"/>
      <c r="C1258" s="1"/>
      <c r="D1258" s="21"/>
      <c r="E1258" s="21"/>
      <c r="F1258" s="27"/>
      <c r="G1258" s="28"/>
      <c r="H1258" s="26"/>
      <c r="I1258" s="25"/>
      <c r="J1258" s="25"/>
      <c r="K1258" s="25"/>
      <c r="L1258" s="25"/>
      <c r="M1258" s="25"/>
      <c r="N1258" s="25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/>
      <c r="AA1258" s="25"/>
      <c r="AB1258" s="25"/>
    </row>
    <row r="1259" spans="1:28" ht="18.75" customHeight="1">
      <c r="A1259" s="1"/>
      <c r="B1259" s="1"/>
      <c r="C1259" s="1"/>
      <c r="D1259" s="21"/>
      <c r="E1259" s="21"/>
      <c r="F1259" s="27"/>
      <c r="G1259" s="28"/>
      <c r="H1259" s="26"/>
      <c r="I1259" s="25"/>
      <c r="J1259" s="25"/>
      <c r="K1259" s="25"/>
      <c r="L1259" s="25"/>
      <c r="M1259" s="25"/>
      <c r="N1259" s="25"/>
      <c r="O1259" s="25"/>
      <c r="P1259" s="25"/>
      <c r="Q1259" s="25"/>
      <c r="R1259" s="25"/>
      <c r="S1259" s="25"/>
      <c r="T1259" s="25"/>
      <c r="U1259" s="25"/>
      <c r="V1259" s="25"/>
      <c r="W1259" s="25"/>
      <c r="X1259" s="25"/>
      <c r="Y1259" s="25"/>
      <c r="Z1259" s="25"/>
      <c r="AA1259" s="25"/>
      <c r="AB1259" s="25"/>
    </row>
    <row r="1260" spans="1:28" ht="18.75" customHeight="1">
      <c r="A1260" s="1"/>
      <c r="B1260" s="1"/>
      <c r="C1260" s="1"/>
      <c r="D1260" s="21"/>
      <c r="E1260" s="21"/>
      <c r="F1260" s="27"/>
      <c r="G1260" s="28"/>
      <c r="H1260" s="26"/>
      <c r="I1260" s="25"/>
      <c r="J1260" s="25"/>
      <c r="K1260" s="25"/>
      <c r="L1260" s="25"/>
      <c r="M1260" s="25"/>
      <c r="N1260" s="25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/>
      <c r="AA1260" s="25"/>
      <c r="AB1260" s="25"/>
    </row>
    <row r="1261" spans="1:28" ht="18.75" customHeight="1">
      <c r="A1261" s="1"/>
      <c r="B1261" s="1"/>
      <c r="C1261" s="1"/>
      <c r="D1261" s="21"/>
      <c r="E1261" s="21"/>
      <c r="F1261" s="27"/>
      <c r="G1261" s="28"/>
      <c r="H1261" s="26"/>
      <c r="I1261" s="25"/>
      <c r="J1261" s="25"/>
      <c r="K1261" s="25"/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  <c r="AA1261" s="25"/>
      <c r="AB1261" s="25"/>
    </row>
    <row r="1262" spans="1:28" ht="18.75" customHeight="1">
      <c r="A1262" s="1"/>
      <c r="B1262" s="1"/>
      <c r="C1262" s="1"/>
      <c r="D1262" s="21"/>
      <c r="E1262" s="21"/>
      <c r="F1262" s="27"/>
      <c r="G1262" s="28"/>
      <c r="H1262" s="26"/>
      <c r="I1262" s="25"/>
      <c r="J1262" s="25"/>
      <c r="K1262" s="25"/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/>
      <c r="AA1262" s="25"/>
      <c r="AB1262" s="25"/>
    </row>
    <row r="1263" spans="1:28" ht="18.75" customHeight="1">
      <c r="A1263" s="1"/>
      <c r="B1263" s="1"/>
      <c r="C1263" s="1"/>
      <c r="D1263" s="21"/>
      <c r="E1263" s="21"/>
      <c r="F1263" s="27"/>
      <c r="G1263" s="28"/>
      <c r="H1263" s="26"/>
      <c r="I1263" s="25"/>
      <c r="J1263" s="25"/>
      <c r="K1263" s="25"/>
      <c r="L1263" s="25"/>
      <c r="M1263" s="25"/>
      <c r="N1263" s="25"/>
      <c r="O1263" s="25"/>
      <c r="P1263" s="25"/>
      <c r="Q1263" s="25"/>
      <c r="R1263" s="25"/>
      <c r="S1263" s="25"/>
      <c r="T1263" s="25"/>
      <c r="U1263" s="25"/>
      <c r="V1263" s="25"/>
      <c r="W1263" s="25"/>
      <c r="X1263" s="25"/>
      <c r="Y1263" s="25"/>
      <c r="Z1263" s="25"/>
      <c r="AA1263" s="25"/>
      <c r="AB1263" s="25"/>
    </row>
    <row r="1264" spans="1:28" ht="18.75" customHeight="1">
      <c r="A1264" s="1"/>
      <c r="B1264" s="1"/>
      <c r="C1264" s="1"/>
      <c r="D1264" s="21"/>
      <c r="E1264" s="21"/>
      <c r="F1264" s="27"/>
      <c r="G1264" s="28"/>
      <c r="H1264" s="26"/>
      <c r="I1264" s="25"/>
      <c r="J1264" s="25"/>
      <c r="K1264" s="25"/>
      <c r="L1264" s="25"/>
      <c r="M1264" s="25"/>
      <c r="N1264" s="25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/>
      <c r="AA1264" s="25"/>
      <c r="AB1264" s="25"/>
    </row>
    <row r="1265" spans="1:28" ht="18.75" customHeight="1">
      <c r="A1265" s="1"/>
      <c r="B1265" s="1"/>
      <c r="C1265" s="1"/>
      <c r="D1265" s="21"/>
      <c r="E1265" s="21"/>
      <c r="F1265" s="27"/>
      <c r="G1265" s="28"/>
      <c r="H1265" s="26"/>
      <c r="I1265" s="25"/>
      <c r="J1265" s="25"/>
      <c r="K1265" s="25"/>
      <c r="L1265" s="25"/>
      <c r="M1265" s="25"/>
      <c r="N1265" s="25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/>
      <c r="AA1265" s="25"/>
      <c r="AB1265" s="25"/>
    </row>
    <row r="1266" spans="1:28" ht="18.75" customHeight="1">
      <c r="A1266" s="1"/>
      <c r="B1266" s="1"/>
      <c r="C1266" s="1"/>
      <c r="D1266" s="21"/>
      <c r="E1266" s="21"/>
      <c r="F1266" s="27"/>
      <c r="G1266" s="28"/>
      <c r="H1266" s="26"/>
      <c r="I1266" s="25"/>
      <c r="J1266" s="25"/>
      <c r="K1266" s="25"/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  <c r="AA1266" s="25"/>
      <c r="AB1266" s="25"/>
    </row>
    <row r="1267" spans="1:28" ht="18.75" customHeight="1">
      <c r="A1267" s="1"/>
      <c r="B1267" s="1"/>
      <c r="C1267" s="1"/>
      <c r="D1267" s="21"/>
      <c r="E1267" s="21"/>
      <c r="F1267" s="27"/>
      <c r="G1267" s="28"/>
      <c r="H1267" s="26"/>
      <c r="I1267" s="25"/>
      <c r="J1267" s="25"/>
      <c r="K1267" s="25"/>
      <c r="L1267" s="25"/>
      <c r="M1267" s="25"/>
      <c r="N1267" s="25"/>
      <c r="O1267" s="25"/>
      <c r="P1267" s="25"/>
      <c r="Q1267" s="25"/>
      <c r="R1267" s="25"/>
      <c r="S1267" s="25"/>
      <c r="T1267" s="25"/>
      <c r="U1267" s="25"/>
      <c r="V1267" s="25"/>
      <c r="W1267" s="25"/>
      <c r="X1267" s="25"/>
      <c r="Y1267" s="25"/>
      <c r="Z1267" s="25"/>
      <c r="AA1267" s="25"/>
      <c r="AB1267" s="25"/>
    </row>
    <row r="1268" spans="1:28" ht="18.75" customHeight="1">
      <c r="A1268" s="1"/>
      <c r="B1268" s="1"/>
      <c r="C1268" s="1"/>
      <c r="D1268" s="21"/>
      <c r="E1268" s="21"/>
      <c r="F1268" s="27"/>
      <c r="G1268" s="28"/>
      <c r="H1268" s="26"/>
      <c r="I1268" s="25"/>
      <c r="J1268" s="25"/>
      <c r="K1268" s="25"/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/>
      <c r="AA1268" s="25"/>
      <c r="AB1268" s="25"/>
    </row>
    <row r="1269" spans="1:28" ht="18.75" customHeight="1">
      <c r="A1269" s="1"/>
      <c r="B1269" s="1"/>
      <c r="C1269" s="1"/>
      <c r="D1269" s="21"/>
      <c r="E1269" s="21"/>
      <c r="F1269" s="27"/>
      <c r="G1269" s="28"/>
      <c r="H1269" s="26"/>
      <c r="I1269" s="25"/>
      <c r="J1269" s="25"/>
      <c r="K1269" s="25"/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  <c r="AA1269" s="25"/>
      <c r="AB1269" s="25"/>
    </row>
    <row r="1270" spans="1:28" ht="18.75" customHeight="1">
      <c r="A1270" s="1"/>
      <c r="B1270" s="1"/>
      <c r="C1270" s="1"/>
      <c r="D1270" s="21"/>
      <c r="E1270" s="21"/>
      <c r="F1270" s="27"/>
      <c r="G1270" s="28"/>
      <c r="H1270" s="26"/>
      <c r="I1270" s="25"/>
      <c r="J1270" s="25"/>
      <c r="K1270" s="25"/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  <c r="AA1270" s="25"/>
      <c r="AB1270" s="25"/>
    </row>
    <row r="1271" spans="1:28" ht="18.75" customHeight="1">
      <c r="A1271" s="1"/>
      <c r="B1271" s="1"/>
      <c r="C1271" s="1"/>
      <c r="D1271" s="21"/>
      <c r="E1271" s="21"/>
      <c r="F1271" s="27"/>
      <c r="G1271" s="28"/>
      <c r="H1271" s="26"/>
      <c r="I1271" s="25"/>
      <c r="J1271" s="25"/>
      <c r="K1271" s="25"/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  <c r="AA1271" s="25"/>
      <c r="AB1271" s="25"/>
    </row>
    <row r="1272" spans="1:28" ht="18.75" customHeight="1">
      <c r="A1272" s="1"/>
      <c r="B1272" s="1"/>
      <c r="C1272" s="1"/>
      <c r="D1272" s="21"/>
      <c r="E1272" s="21"/>
      <c r="F1272" s="27"/>
      <c r="G1272" s="28"/>
      <c r="H1272" s="26"/>
      <c r="I1272" s="25"/>
      <c r="J1272" s="25"/>
      <c r="K1272" s="25"/>
      <c r="L1272" s="25"/>
      <c r="M1272" s="25"/>
      <c r="N1272" s="25"/>
      <c r="O1272" s="25"/>
      <c r="P1272" s="25"/>
      <c r="Q1272" s="25"/>
      <c r="R1272" s="25"/>
      <c r="S1272" s="25"/>
      <c r="T1272" s="25"/>
      <c r="U1272" s="25"/>
      <c r="V1272" s="25"/>
      <c r="W1272" s="25"/>
      <c r="X1272" s="25"/>
      <c r="Y1272" s="25"/>
      <c r="Z1272" s="25"/>
      <c r="AA1272" s="25"/>
      <c r="AB1272" s="25"/>
    </row>
    <row r="1273" spans="1:28" ht="18.75" customHeight="1">
      <c r="A1273" s="1"/>
      <c r="B1273" s="1"/>
      <c r="C1273" s="1"/>
      <c r="D1273" s="21"/>
      <c r="E1273" s="21"/>
      <c r="F1273" s="27"/>
      <c r="G1273" s="28"/>
      <c r="H1273" s="26"/>
      <c r="I1273" s="25"/>
      <c r="J1273" s="25"/>
      <c r="K1273" s="25"/>
      <c r="L1273" s="25"/>
      <c r="M1273" s="25"/>
      <c r="N1273" s="25"/>
      <c r="O1273" s="25"/>
      <c r="P1273" s="25"/>
      <c r="Q1273" s="25"/>
      <c r="R1273" s="25"/>
      <c r="S1273" s="25"/>
      <c r="T1273" s="25"/>
      <c r="U1273" s="25"/>
      <c r="V1273" s="25"/>
      <c r="W1273" s="25"/>
      <c r="X1273" s="25"/>
      <c r="Y1273" s="25"/>
      <c r="Z1273" s="25"/>
      <c r="AA1273" s="25"/>
      <c r="AB1273" s="25"/>
    </row>
    <row r="1274" spans="1:28" ht="18.75" customHeight="1">
      <c r="A1274" s="1"/>
      <c r="B1274" s="1"/>
      <c r="C1274" s="1"/>
      <c r="D1274" s="21"/>
      <c r="E1274" s="21"/>
      <c r="F1274" s="27"/>
      <c r="G1274" s="28"/>
      <c r="H1274" s="26"/>
      <c r="I1274" s="25"/>
      <c r="J1274" s="25"/>
      <c r="K1274" s="25"/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  <c r="V1274" s="25"/>
      <c r="W1274" s="25"/>
      <c r="X1274" s="25"/>
      <c r="Y1274" s="25"/>
      <c r="Z1274" s="25"/>
      <c r="AA1274" s="25"/>
      <c r="AB1274" s="25"/>
    </row>
    <row r="1275" spans="1:28" ht="18.75" customHeight="1">
      <c r="A1275" s="1"/>
      <c r="B1275" s="1"/>
      <c r="C1275" s="1"/>
      <c r="D1275" s="21"/>
      <c r="E1275" s="21"/>
      <c r="F1275" s="27"/>
      <c r="G1275" s="28"/>
      <c r="H1275" s="26"/>
      <c r="I1275" s="25"/>
      <c r="J1275" s="25"/>
      <c r="K1275" s="25"/>
      <c r="L1275" s="25"/>
      <c r="M1275" s="25"/>
      <c r="N1275" s="25"/>
      <c r="O1275" s="25"/>
      <c r="P1275" s="25"/>
      <c r="Q1275" s="25"/>
      <c r="R1275" s="25"/>
      <c r="S1275" s="25"/>
      <c r="T1275" s="25"/>
      <c r="U1275" s="25"/>
      <c r="V1275" s="25"/>
      <c r="W1275" s="25"/>
      <c r="X1275" s="25"/>
      <c r="Y1275" s="25"/>
      <c r="Z1275" s="25"/>
      <c r="AA1275" s="25"/>
      <c r="AB1275" s="25"/>
    </row>
    <row r="1276" spans="1:28" ht="18.75" customHeight="1">
      <c r="A1276" s="1"/>
      <c r="B1276" s="1"/>
      <c r="C1276" s="1"/>
      <c r="D1276" s="21"/>
      <c r="E1276" s="21"/>
      <c r="F1276" s="27"/>
      <c r="G1276" s="28"/>
      <c r="H1276" s="26"/>
      <c r="I1276" s="25"/>
      <c r="J1276" s="25"/>
      <c r="K1276" s="25"/>
      <c r="L1276" s="25"/>
      <c r="M1276" s="25"/>
      <c r="N1276" s="25"/>
      <c r="O1276" s="25"/>
      <c r="P1276" s="25"/>
      <c r="Q1276" s="25"/>
      <c r="R1276" s="25"/>
      <c r="S1276" s="25"/>
      <c r="T1276" s="25"/>
      <c r="U1276" s="25"/>
      <c r="V1276" s="25"/>
      <c r="W1276" s="25"/>
      <c r="X1276" s="25"/>
      <c r="Y1276" s="25"/>
      <c r="Z1276" s="25"/>
      <c r="AA1276" s="25"/>
      <c r="AB1276" s="25"/>
    </row>
    <row r="1277" spans="1:28" ht="18.75" customHeight="1">
      <c r="A1277" s="1"/>
      <c r="B1277" s="1"/>
      <c r="C1277" s="1"/>
      <c r="D1277" s="21"/>
      <c r="E1277" s="21"/>
      <c r="F1277" s="27"/>
      <c r="G1277" s="28"/>
      <c r="H1277" s="26"/>
      <c r="I1277" s="25"/>
      <c r="J1277" s="25"/>
      <c r="K1277" s="25"/>
      <c r="L1277" s="25"/>
      <c r="M1277" s="25"/>
      <c r="N1277" s="25"/>
      <c r="O1277" s="25"/>
      <c r="P1277" s="25"/>
      <c r="Q1277" s="25"/>
      <c r="R1277" s="25"/>
      <c r="S1277" s="25"/>
      <c r="T1277" s="25"/>
      <c r="U1277" s="25"/>
      <c r="V1277" s="25"/>
      <c r="W1277" s="25"/>
      <c r="X1277" s="25"/>
      <c r="Y1277" s="25"/>
      <c r="Z1277" s="25"/>
      <c r="AA1277" s="25"/>
      <c r="AB1277" s="25"/>
    </row>
    <row r="1278" spans="1:28" ht="18.75" customHeight="1">
      <c r="A1278" s="1"/>
      <c r="B1278" s="1"/>
      <c r="C1278" s="1"/>
      <c r="D1278" s="21"/>
      <c r="E1278" s="21"/>
      <c r="F1278" s="27"/>
      <c r="G1278" s="28"/>
      <c r="H1278" s="26"/>
      <c r="I1278" s="25"/>
      <c r="J1278" s="25"/>
      <c r="K1278" s="25"/>
      <c r="L1278" s="25"/>
      <c r="M1278" s="25"/>
      <c r="N1278" s="25"/>
      <c r="O1278" s="25"/>
      <c r="P1278" s="25"/>
      <c r="Q1278" s="25"/>
      <c r="R1278" s="25"/>
      <c r="S1278" s="25"/>
      <c r="T1278" s="25"/>
      <c r="U1278" s="25"/>
      <c r="V1278" s="25"/>
      <c r="W1278" s="25"/>
      <c r="X1278" s="25"/>
      <c r="Y1278" s="25"/>
      <c r="Z1278" s="25"/>
      <c r="AA1278" s="25"/>
      <c r="AB1278" s="25"/>
    </row>
    <row r="1279" spans="1:28" ht="18.75" customHeight="1">
      <c r="A1279" s="1"/>
      <c r="B1279" s="1"/>
      <c r="C1279" s="1"/>
      <c r="D1279" s="21"/>
      <c r="E1279" s="21"/>
      <c r="F1279" s="27"/>
      <c r="G1279" s="28"/>
      <c r="H1279" s="26"/>
      <c r="I1279" s="25"/>
      <c r="J1279" s="25"/>
      <c r="K1279" s="25"/>
      <c r="L1279" s="25"/>
      <c r="M1279" s="25"/>
      <c r="N1279" s="25"/>
      <c r="O1279" s="25"/>
      <c r="P1279" s="25"/>
      <c r="Q1279" s="25"/>
      <c r="R1279" s="25"/>
      <c r="S1279" s="25"/>
      <c r="T1279" s="25"/>
      <c r="U1279" s="25"/>
      <c r="V1279" s="25"/>
      <c r="W1279" s="25"/>
      <c r="X1279" s="25"/>
      <c r="Y1279" s="25"/>
      <c r="Z1279" s="25"/>
      <c r="AA1279" s="25"/>
      <c r="AB1279" s="25"/>
    </row>
    <row r="1280" spans="1:28" ht="18.75" customHeight="1">
      <c r="A1280" s="1"/>
      <c r="B1280" s="1"/>
      <c r="C1280" s="1"/>
      <c r="D1280" s="21"/>
      <c r="E1280" s="21"/>
      <c r="F1280" s="27"/>
      <c r="G1280" s="28"/>
      <c r="H1280" s="26"/>
      <c r="I1280" s="25"/>
      <c r="J1280" s="25"/>
      <c r="K1280" s="25"/>
      <c r="L1280" s="25"/>
      <c r="M1280" s="25"/>
      <c r="N1280" s="25"/>
      <c r="O1280" s="25"/>
      <c r="P1280" s="25"/>
      <c r="Q1280" s="25"/>
      <c r="R1280" s="25"/>
      <c r="S1280" s="25"/>
      <c r="T1280" s="25"/>
      <c r="U1280" s="25"/>
      <c r="V1280" s="25"/>
      <c r="W1280" s="25"/>
      <c r="X1280" s="25"/>
      <c r="Y1280" s="25"/>
      <c r="Z1280" s="25"/>
      <c r="AA1280" s="25"/>
      <c r="AB1280" s="25"/>
    </row>
    <row r="1281" spans="1:28" ht="18.75" customHeight="1">
      <c r="A1281" s="1"/>
      <c r="B1281" s="1"/>
      <c r="C1281" s="1"/>
      <c r="D1281" s="21"/>
      <c r="E1281" s="21"/>
      <c r="F1281" s="27"/>
      <c r="G1281" s="28"/>
      <c r="H1281" s="26"/>
      <c r="I1281" s="25"/>
      <c r="J1281" s="25"/>
      <c r="K1281" s="25"/>
      <c r="L1281" s="25"/>
      <c r="M1281" s="25"/>
      <c r="N1281" s="25"/>
      <c r="O1281" s="25"/>
      <c r="P1281" s="25"/>
      <c r="Q1281" s="25"/>
      <c r="R1281" s="25"/>
      <c r="S1281" s="25"/>
      <c r="T1281" s="25"/>
      <c r="U1281" s="25"/>
      <c r="V1281" s="25"/>
      <c r="W1281" s="25"/>
      <c r="X1281" s="25"/>
      <c r="Y1281" s="25"/>
      <c r="Z1281" s="25"/>
      <c r="AA1281" s="25"/>
      <c r="AB1281" s="25"/>
    </row>
    <row r="1282" spans="1:28" ht="18.75" customHeight="1">
      <c r="A1282" s="1"/>
      <c r="B1282" s="1"/>
      <c r="C1282" s="1"/>
      <c r="D1282" s="21"/>
      <c r="E1282" s="21"/>
      <c r="F1282" s="27"/>
      <c r="G1282" s="28"/>
      <c r="H1282" s="26"/>
      <c r="I1282" s="25"/>
      <c r="J1282" s="25"/>
      <c r="K1282" s="25"/>
      <c r="L1282" s="25"/>
      <c r="M1282" s="25"/>
      <c r="N1282" s="25"/>
      <c r="O1282" s="25"/>
      <c r="P1282" s="25"/>
      <c r="Q1282" s="25"/>
      <c r="R1282" s="25"/>
      <c r="S1282" s="25"/>
      <c r="T1282" s="25"/>
      <c r="U1282" s="25"/>
      <c r="V1282" s="25"/>
      <c r="W1282" s="25"/>
      <c r="X1282" s="25"/>
      <c r="Y1282" s="25"/>
      <c r="Z1282" s="25"/>
      <c r="AA1282" s="25"/>
      <c r="AB1282" s="25"/>
    </row>
    <row r="1283" spans="1:28" ht="18.75" customHeight="1">
      <c r="A1283" s="1"/>
      <c r="B1283" s="1"/>
      <c r="C1283" s="1"/>
      <c r="D1283" s="21"/>
      <c r="E1283" s="21"/>
      <c r="F1283" s="27"/>
      <c r="G1283" s="28"/>
      <c r="H1283" s="26"/>
      <c r="I1283" s="25"/>
      <c r="J1283" s="25"/>
      <c r="K1283" s="25"/>
      <c r="L1283" s="25"/>
      <c r="M1283" s="25"/>
      <c r="N1283" s="25"/>
      <c r="O1283" s="25"/>
      <c r="P1283" s="25"/>
      <c r="Q1283" s="25"/>
      <c r="R1283" s="25"/>
      <c r="S1283" s="25"/>
      <c r="T1283" s="25"/>
      <c r="U1283" s="25"/>
      <c r="V1283" s="25"/>
      <c r="W1283" s="25"/>
      <c r="X1283" s="25"/>
      <c r="Y1283" s="25"/>
      <c r="Z1283" s="25"/>
      <c r="AA1283" s="25"/>
      <c r="AB1283" s="25"/>
    </row>
    <row r="1284" spans="1:28" ht="18.75" customHeight="1">
      <c r="A1284" s="1"/>
      <c r="B1284" s="1"/>
      <c r="C1284" s="1"/>
      <c r="D1284" s="21"/>
      <c r="E1284" s="21"/>
      <c r="F1284" s="27"/>
      <c r="G1284" s="28"/>
      <c r="H1284" s="26"/>
      <c r="I1284" s="25"/>
      <c r="J1284" s="25"/>
      <c r="K1284" s="25"/>
      <c r="L1284" s="25"/>
      <c r="M1284" s="25"/>
      <c r="N1284" s="25"/>
      <c r="O1284" s="25"/>
      <c r="P1284" s="25"/>
      <c r="Q1284" s="25"/>
      <c r="R1284" s="25"/>
      <c r="S1284" s="25"/>
      <c r="T1284" s="25"/>
      <c r="U1284" s="25"/>
      <c r="V1284" s="25"/>
      <c r="W1284" s="25"/>
      <c r="X1284" s="25"/>
      <c r="Y1284" s="25"/>
      <c r="Z1284" s="25"/>
      <c r="AA1284" s="25"/>
      <c r="AB1284" s="25"/>
    </row>
    <row r="1285" spans="1:28" ht="18.75" customHeight="1">
      <c r="A1285" s="1"/>
      <c r="B1285" s="1"/>
      <c r="C1285" s="1"/>
      <c r="D1285" s="21"/>
      <c r="E1285" s="21"/>
      <c r="F1285" s="27"/>
      <c r="G1285" s="28"/>
      <c r="H1285" s="26"/>
      <c r="I1285" s="25"/>
      <c r="J1285" s="25"/>
      <c r="K1285" s="25"/>
      <c r="L1285" s="25"/>
      <c r="M1285" s="25"/>
      <c r="N1285" s="25"/>
      <c r="O1285" s="25"/>
      <c r="P1285" s="25"/>
      <c r="Q1285" s="25"/>
      <c r="R1285" s="25"/>
      <c r="S1285" s="25"/>
      <c r="T1285" s="25"/>
      <c r="U1285" s="25"/>
      <c r="V1285" s="25"/>
      <c r="W1285" s="25"/>
      <c r="X1285" s="25"/>
      <c r="Y1285" s="25"/>
      <c r="Z1285" s="25"/>
      <c r="AA1285" s="25"/>
      <c r="AB1285" s="25"/>
    </row>
    <row r="1286" spans="1:28" ht="18.75" customHeight="1">
      <c r="A1286" s="1"/>
      <c r="B1286" s="1"/>
      <c r="C1286" s="1"/>
      <c r="D1286" s="21"/>
      <c r="E1286" s="21"/>
      <c r="F1286" s="27"/>
      <c r="G1286" s="28"/>
      <c r="H1286" s="26"/>
      <c r="I1286" s="25"/>
      <c r="J1286" s="25"/>
      <c r="K1286" s="25"/>
      <c r="L1286" s="25"/>
      <c r="M1286" s="25"/>
      <c r="N1286" s="25"/>
      <c r="O1286" s="25"/>
      <c r="P1286" s="25"/>
      <c r="Q1286" s="25"/>
      <c r="R1286" s="25"/>
      <c r="S1286" s="25"/>
      <c r="T1286" s="25"/>
      <c r="U1286" s="25"/>
      <c r="V1286" s="25"/>
      <c r="W1286" s="25"/>
      <c r="X1286" s="25"/>
      <c r="Y1286" s="25"/>
      <c r="Z1286" s="25"/>
      <c r="AA1286" s="25"/>
      <c r="AB1286" s="25"/>
    </row>
    <row r="1287" spans="1:28" ht="18.75" customHeight="1">
      <c r="A1287" s="1"/>
      <c r="B1287" s="1"/>
      <c r="C1287" s="1"/>
      <c r="D1287" s="21"/>
      <c r="E1287" s="21"/>
      <c r="F1287" s="27"/>
      <c r="G1287" s="28"/>
      <c r="H1287" s="26"/>
      <c r="I1287" s="25"/>
      <c r="J1287" s="25"/>
      <c r="K1287" s="25"/>
      <c r="L1287" s="25"/>
      <c r="M1287" s="25"/>
      <c r="N1287" s="25"/>
      <c r="O1287" s="25"/>
      <c r="P1287" s="25"/>
      <c r="Q1287" s="25"/>
      <c r="R1287" s="25"/>
      <c r="S1287" s="25"/>
      <c r="T1287" s="25"/>
      <c r="U1287" s="25"/>
      <c r="V1287" s="25"/>
      <c r="W1287" s="25"/>
      <c r="X1287" s="25"/>
      <c r="Y1287" s="25"/>
      <c r="Z1287" s="25"/>
      <c r="AA1287" s="25"/>
      <c r="AB1287" s="25"/>
    </row>
    <row r="1288" spans="1:28" ht="18.75" customHeight="1">
      <c r="A1288" s="1"/>
      <c r="B1288" s="1"/>
      <c r="C1288" s="1"/>
      <c r="D1288" s="21"/>
      <c r="E1288" s="21"/>
      <c r="F1288" s="27"/>
      <c r="G1288" s="28"/>
      <c r="H1288" s="26"/>
      <c r="I1288" s="25"/>
      <c r="J1288" s="25"/>
      <c r="K1288" s="25"/>
      <c r="L1288" s="25"/>
      <c r="M1288" s="25"/>
      <c r="N1288" s="25"/>
      <c r="O1288" s="25"/>
      <c r="P1288" s="25"/>
      <c r="Q1288" s="25"/>
      <c r="R1288" s="25"/>
      <c r="S1288" s="25"/>
      <c r="T1288" s="25"/>
      <c r="U1288" s="25"/>
      <c r="V1288" s="25"/>
      <c r="W1288" s="25"/>
      <c r="X1288" s="25"/>
      <c r="Y1288" s="25"/>
      <c r="Z1288" s="25"/>
      <c r="AA1288" s="25"/>
      <c r="AB1288" s="25"/>
    </row>
    <row r="1289" spans="1:28" ht="18.75" customHeight="1">
      <c r="A1289" s="1"/>
      <c r="B1289" s="1"/>
      <c r="C1289" s="1"/>
      <c r="D1289" s="21"/>
      <c r="E1289" s="21"/>
      <c r="F1289" s="27"/>
      <c r="G1289" s="28"/>
      <c r="H1289" s="26"/>
      <c r="I1289" s="25"/>
      <c r="J1289" s="25"/>
      <c r="K1289" s="25"/>
      <c r="L1289" s="25"/>
      <c r="M1289" s="25"/>
      <c r="N1289" s="25"/>
      <c r="O1289" s="25"/>
      <c r="P1289" s="25"/>
      <c r="Q1289" s="25"/>
      <c r="R1289" s="25"/>
      <c r="S1289" s="25"/>
      <c r="T1289" s="25"/>
      <c r="U1289" s="25"/>
      <c r="V1289" s="25"/>
      <c r="W1289" s="25"/>
      <c r="X1289" s="25"/>
      <c r="Y1289" s="25"/>
      <c r="Z1289" s="25"/>
      <c r="AA1289" s="25"/>
      <c r="AB1289" s="25"/>
    </row>
    <row r="1290" spans="1:28" ht="18.75" customHeight="1">
      <c r="A1290" s="1"/>
      <c r="B1290" s="1"/>
      <c r="C1290" s="1"/>
      <c r="D1290" s="21"/>
      <c r="E1290" s="21"/>
      <c r="F1290" s="27"/>
      <c r="G1290" s="28"/>
      <c r="H1290" s="26"/>
      <c r="I1290" s="25"/>
      <c r="J1290" s="25"/>
      <c r="K1290" s="25"/>
      <c r="L1290" s="25"/>
      <c r="M1290" s="25"/>
      <c r="N1290" s="25"/>
      <c r="O1290" s="25"/>
      <c r="P1290" s="25"/>
      <c r="Q1290" s="25"/>
      <c r="R1290" s="25"/>
      <c r="S1290" s="25"/>
      <c r="T1290" s="25"/>
      <c r="U1290" s="25"/>
      <c r="V1290" s="25"/>
      <c r="W1290" s="25"/>
      <c r="X1290" s="25"/>
      <c r="Y1290" s="25"/>
      <c r="Z1290" s="25"/>
      <c r="AA1290" s="25"/>
      <c r="AB1290" s="25"/>
    </row>
    <row r="1291" spans="1:28" ht="18.75" customHeight="1">
      <c r="A1291" s="1"/>
      <c r="B1291" s="1"/>
      <c r="C1291" s="1"/>
      <c r="D1291" s="21"/>
      <c r="E1291" s="21"/>
      <c r="F1291" s="27"/>
      <c r="G1291" s="28"/>
      <c r="H1291" s="26"/>
      <c r="I1291" s="25"/>
      <c r="J1291" s="25"/>
      <c r="K1291" s="25"/>
      <c r="L1291" s="25"/>
      <c r="M1291" s="25"/>
      <c r="N1291" s="25"/>
      <c r="O1291" s="25"/>
      <c r="P1291" s="25"/>
      <c r="Q1291" s="25"/>
      <c r="R1291" s="25"/>
      <c r="S1291" s="25"/>
      <c r="T1291" s="25"/>
      <c r="U1291" s="25"/>
      <c r="V1291" s="25"/>
      <c r="W1291" s="25"/>
      <c r="X1291" s="25"/>
      <c r="Y1291" s="25"/>
      <c r="Z1291" s="25"/>
      <c r="AA1291" s="25"/>
      <c r="AB1291" s="25"/>
    </row>
    <row r="1292" spans="1:28" ht="18.75" customHeight="1">
      <c r="A1292" s="1"/>
      <c r="B1292" s="1"/>
      <c r="C1292" s="1"/>
      <c r="D1292" s="21"/>
      <c r="E1292" s="21"/>
      <c r="F1292" s="27"/>
      <c r="G1292" s="28"/>
      <c r="H1292" s="26"/>
      <c r="I1292" s="25"/>
      <c r="J1292" s="25"/>
      <c r="K1292" s="25"/>
      <c r="L1292" s="25"/>
      <c r="M1292" s="25"/>
      <c r="N1292" s="25"/>
      <c r="O1292" s="25"/>
      <c r="P1292" s="25"/>
      <c r="Q1292" s="25"/>
      <c r="R1292" s="25"/>
      <c r="S1292" s="25"/>
      <c r="T1292" s="25"/>
      <c r="U1292" s="25"/>
      <c r="V1292" s="25"/>
      <c r="W1292" s="25"/>
      <c r="X1292" s="25"/>
      <c r="Y1292" s="25"/>
      <c r="Z1292" s="25"/>
      <c r="AA1292" s="25"/>
      <c r="AB1292" s="25"/>
    </row>
    <row r="1293" spans="1:28" ht="18.75" customHeight="1">
      <c r="A1293" s="1"/>
      <c r="B1293" s="1"/>
      <c r="C1293" s="1"/>
      <c r="D1293" s="21"/>
      <c r="E1293" s="21"/>
      <c r="F1293" s="27"/>
      <c r="G1293" s="28"/>
      <c r="H1293" s="26"/>
      <c r="I1293" s="25"/>
      <c r="J1293" s="25"/>
      <c r="K1293" s="25"/>
      <c r="L1293" s="25"/>
      <c r="M1293" s="25"/>
      <c r="N1293" s="25"/>
      <c r="O1293" s="25"/>
      <c r="P1293" s="25"/>
      <c r="Q1293" s="25"/>
      <c r="R1293" s="25"/>
      <c r="S1293" s="25"/>
      <c r="T1293" s="25"/>
      <c r="U1293" s="25"/>
      <c r="V1293" s="25"/>
      <c r="W1293" s="25"/>
      <c r="X1293" s="25"/>
      <c r="Y1293" s="25"/>
      <c r="Z1293" s="25"/>
      <c r="AA1293" s="25"/>
      <c r="AB1293" s="25"/>
    </row>
    <row r="1294" spans="1:28" ht="18.75" customHeight="1">
      <c r="A1294" s="1"/>
      <c r="B1294" s="1"/>
      <c r="C1294" s="1"/>
      <c r="D1294" s="21"/>
      <c r="E1294" s="21"/>
      <c r="F1294" s="27"/>
      <c r="G1294" s="28"/>
      <c r="H1294" s="26"/>
      <c r="I1294" s="25"/>
      <c r="J1294" s="25"/>
      <c r="K1294" s="25"/>
      <c r="L1294" s="25"/>
      <c r="M1294" s="25"/>
      <c r="N1294" s="25"/>
      <c r="O1294" s="25"/>
      <c r="P1294" s="25"/>
      <c r="Q1294" s="25"/>
      <c r="R1294" s="25"/>
      <c r="S1294" s="25"/>
      <c r="T1294" s="25"/>
      <c r="U1294" s="25"/>
      <c r="V1294" s="25"/>
      <c r="W1294" s="25"/>
      <c r="X1294" s="25"/>
      <c r="Y1294" s="25"/>
      <c r="Z1294" s="25"/>
      <c r="AA1294" s="25"/>
      <c r="AB1294" s="25"/>
    </row>
    <row r="1295" spans="1:28" ht="18.75" customHeight="1">
      <c r="A1295" s="1"/>
      <c r="B1295" s="1"/>
      <c r="C1295" s="1"/>
      <c r="D1295" s="21"/>
      <c r="E1295" s="21"/>
      <c r="F1295" s="27"/>
      <c r="G1295" s="28"/>
      <c r="H1295" s="26"/>
      <c r="I1295" s="25"/>
      <c r="J1295" s="25"/>
      <c r="K1295" s="25"/>
      <c r="L1295" s="25"/>
      <c r="M1295" s="25"/>
      <c r="N1295" s="25"/>
      <c r="O1295" s="25"/>
      <c r="P1295" s="25"/>
      <c r="Q1295" s="25"/>
      <c r="R1295" s="25"/>
      <c r="S1295" s="25"/>
      <c r="T1295" s="25"/>
      <c r="U1295" s="25"/>
      <c r="V1295" s="25"/>
      <c r="W1295" s="25"/>
      <c r="X1295" s="25"/>
      <c r="Y1295" s="25"/>
      <c r="Z1295" s="25"/>
      <c r="AA1295" s="25"/>
      <c r="AB1295" s="25"/>
    </row>
    <row r="1296" spans="1:28" ht="18.75" customHeight="1">
      <c r="A1296" s="1"/>
      <c r="B1296" s="1"/>
      <c r="C1296" s="1"/>
      <c r="D1296" s="21"/>
      <c r="E1296" s="21"/>
      <c r="F1296" s="27"/>
      <c r="G1296" s="28"/>
      <c r="H1296" s="26"/>
      <c r="I1296" s="25"/>
      <c r="J1296" s="25"/>
      <c r="K1296" s="25"/>
      <c r="L1296" s="25"/>
      <c r="M1296" s="25"/>
      <c r="N1296" s="25"/>
      <c r="O1296" s="25"/>
      <c r="P1296" s="25"/>
      <c r="Q1296" s="25"/>
      <c r="R1296" s="25"/>
      <c r="S1296" s="25"/>
      <c r="T1296" s="25"/>
      <c r="U1296" s="25"/>
      <c r="V1296" s="25"/>
      <c r="W1296" s="25"/>
      <c r="X1296" s="25"/>
      <c r="Y1296" s="25"/>
      <c r="Z1296" s="25"/>
      <c r="AA1296" s="25"/>
      <c r="AB1296" s="25"/>
    </row>
    <row r="1297" spans="1:28" ht="18.75" customHeight="1">
      <c r="A1297" s="1"/>
      <c r="B1297" s="1"/>
      <c r="C1297" s="1"/>
      <c r="D1297" s="21"/>
      <c r="E1297" s="21"/>
      <c r="F1297" s="27"/>
      <c r="G1297" s="28"/>
      <c r="H1297" s="26"/>
      <c r="I1297" s="25"/>
      <c r="J1297" s="25"/>
      <c r="K1297" s="25"/>
      <c r="L1297" s="25"/>
      <c r="M1297" s="25"/>
      <c r="N1297" s="25"/>
      <c r="O1297" s="25"/>
      <c r="P1297" s="25"/>
      <c r="Q1297" s="25"/>
      <c r="R1297" s="25"/>
      <c r="S1297" s="25"/>
      <c r="T1297" s="25"/>
      <c r="U1297" s="25"/>
      <c r="V1297" s="25"/>
      <c r="W1297" s="25"/>
      <c r="X1297" s="25"/>
      <c r="Y1297" s="25"/>
      <c r="Z1297" s="25"/>
      <c r="AA1297" s="25"/>
      <c r="AB1297" s="25"/>
    </row>
    <row r="1298" spans="1:28" ht="18.75" customHeight="1">
      <c r="A1298" s="1"/>
      <c r="B1298" s="1"/>
      <c r="C1298" s="1"/>
      <c r="D1298" s="21"/>
      <c r="E1298" s="21"/>
      <c r="F1298" s="27"/>
      <c r="G1298" s="28"/>
      <c r="H1298" s="26"/>
      <c r="I1298" s="25"/>
      <c r="J1298" s="25"/>
      <c r="K1298" s="25"/>
      <c r="L1298" s="25"/>
      <c r="M1298" s="25"/>
      <c r="N1298" s="25"/>
      <c r="O1298" s="25"/>
      <c r="P1298" s="25"/>
      <c r="Q1298" s="25"/>
      <c r="R1298" s="25"/>
      <c r="S1298" s="25"/>
      <c r="T1298" s="25"/>
      <c r="U1298" s="25"/>
      <c r="V1298" s="25"/>
      <c r="W1298" s="25"/>
      <c r="X1298" s="25"/>
      <c r="Y1298" s="25"/>
      <c r="Z1298" s="25"/>
      <c r="AA1298" s="25"/>
      <c r="AB1298" s="25"/>
    </row>
    <row r="1299" spans="1:28" ht="18.75" customHeight="1">
      <c r="A1299" s="1"/>
      <c r="B1299" s="1"/>
      <c r="C1299" s="1"/>
      <c r="D1299" s="21"/>
      <c r="E1299" s="21"/>
      <c r="F1299" s="27"/>
      <c r="G1299" s="28"/>
      <c r="H1299" s="26"/>
      <c r="I1299" s="25"/>
      <c r="J1299" s="25"/>
      <c r="K1299" s="25"/>
      <c r="L1299" s="25"/>
      <c r="M1299" s="25"/>
      <c r="N1299" s="25"/>
      <c r="O1299" s="25"/>
      <c r="P1299" s="25"/>
      <c r="Q1299" s="25"/>
      <c r="R1299" s="25"/>
      <c r="S1299" s="25"/>
      <c r="T1299" s="25"/>
      <c r="U1299" s="25"/>
      <c r="V1299" s="25"/>
      <c r="W1299" s="25"/>
      <c r="X1299" s="25"/>
      <c r="Y1299" s="25"/>
      <c r="Z1299" s="25"/>
      <c r="AA1299" s="25"/>
      <c r="AB1299" s="25"/>
    </row>
    <row r="1300" spans="1:28" ht="18.75" customHeight="1">
      <c r="A1300" s="1"/>
      <c r="B1300" s="1"/>
      <c r="C1300" s="1"/>
      <c r="D1300" s="21"/>
      <c r="E1300" s="21"/>
      <c r="F1300" s="27"/>
      <c r="G1300" s="28"/>
      <c r="H1300" s="26"/>
      <c r="I1300" s="25"/>
      <c r="J1300" s="25"/>
      <c r="K1300" s="25"/>
      <c r="L1300" s="25"/>
      <c r="M1300" s="25"/>
      <c r="N1300" s="25"/>
      <c r="O1300" s="25"/>
      <c r="P1300" s="25"/>
      <c r="Q1300" s="25"/>
      <c r="R1300" s="25"/>
      <c r="S1300" s="25"/>
      <c r="T1300" s="25"/>
      <c r="U1300" s="25"/>
      <c r="V1300" s="25"/>
      <c r="W1300" s="25"/>
      <c r="X1300" s="25"/>
      <c r="Y1300" s="25"/>
      <c r="Z1300" s="25"/>
      <c r="AA1300" s="25"/>
      <c r="AB1300" s="25"/>
    </row>
    <row r="1301" spans="1:28" ht="18.75" customHeight="1">
      <c r="A1301" s="1"/>
      <c r="B1301" s="1"/>
      <c r="C1301" s="1"/>
      <c r="D1301" s="21"/>
      <c r="E1301" s="21"/>
      <c r="F1301" s="27"/>
      <c r="G1301" s="28"/>
      <c r="H1301" s="26"/>
      <c r="I1301" s="25"/>
      <c r="J1301" s="25"/>
      <c r="K1301" s="25"/>
      <c r="L1301" s="25"/>
      <c r="M1301" s="25"/>
      <c r="N1301" s="25"/>
      <c r="O1301" s="25"/>
      <c r="P1301" s="25"/>
      <c r="Q1301" s="25"/>
      <c r="R1301" s="25"/>
      <c r="S1301" s="25"/>
      <c r="T1301" s="25"/>
      <c r="U1301" s="25"/>
      <c r="V1301" s="25"/>
      <c r="W1301" s="25"/>
      <c r="X1301" s="25"/>
      <c r="Y1301" s="25"/>
      <c r="Z1301" s="25"/>
      <c r="AA1301" s="25"/>
      <c r="AB1301" s="25"/>
    </row>
    <row r="1302" spans="1:28" ht="18.75" customHeight="1">
      <c r="A1302" s="1"/>
      <c r="B1302" s="1"/>
      <c r="C1302" s="1"/>
      <c r="D1302" s="21"/>
      <c r="E1302" s="21"/>
      <c r="F1302" s="27"/>
      <c r="G1302" s="28"/>
      <c r="H1302" s="26"/>
      <c r="I1302" s="25"/>
      <c r="J1302" s="25"/>
      <c r="K1302" s="25"/>
      <c r="L1302" s="25"/>
      <c r="M1302" s="25"/>
      <c r="N1302" s="25"/>
      <c r="O1302" s="25"/>
      <c r="P1302" s="25"/>
      <c r="Q1302" s="25"/>
      <c r="R1302" s="25"/>
      <c r="S1302" s="25"/>
      <c r="T1302" s="25"/>
      <c r="U1302" s="25"/>
      <c r="V1302" s="25"/>
      <c r="W1302" s="25"/>
      <c r="X1302" s="25"/>
      <c r="Y1302" s="25"/>
      <c r="Z1302" s="25"/>
      <c r="AA1302" s="25"/>
      <c r="AB1302" s="25"/>
    </row>
    <row r="1303" spans="1:28" ht="18.75" customHeight="1">
      <c r="A1303" s="1"/>
      <c r="B1303" s="1"/>
      <c r="C1303" s="1"/>
      <c r="D1303" s="21"/>
      <c r="E1303" s="21"/>
      <c r="F1303" s="27"/>
      <c r="G1303" s="28"/>
      <c r="H1303" s="26"/>
      <c r="I1303" s="25"/>
      <c r="J1303" s="25"/>
      <c r="K1303" s="25"/>
      <c r="L1303" s="25"/>
      <c r="M1303" s="25"/>
      <c r="N1303" s="25"/>
      <c r="O1303" s="25"/>
      <c r="P1303" s="25"/>
      <c r="Q1303" s="25"/>
      <c r="R1303" s="25"/>
      <c r="S1303" s="25"/>
      <c r="T1303" s="25"/>
      <c r="U1303" s="25"/>
      <c r="V1303" s="25"/>
      <c r="W1303" s="25"/>
      <c r="X1303" s="25"/>
      <c r="Y1303" s="25"/>
      <c r="Z1303" s="25"/>
      <c r="AA1303" s="25"/>
      <c r="AB1303" s="25"/>
    </row>
    <row r="1304" spans="1:28" ht="18.75" customHeight="1">
      <c r="A1304" s="1"/>
      <c r="B1304" s="1"/>
      <c r="C1304" s="1"/>
      <c r="D1304" s="21"/>
      <c r="E1304" s="21"/>
      <c r="F1304" s="27"/>
      <c r="G1304" s="28"/>
      <c r="H1304" s="26"/>
      <c r="I1304" s="25"/>
      <c r="J1304" s="25"/>
      <c r="K1304" s="25"/>
      <c r="L1304" s="25"/>
      <c r="M1304" s="25"/>
      <c r="N1304" s="25"/>
      <c r="O1304" s="25"/>
      <c r="P1304" s="25"/>
      <c r="Q1304" s="25"/>
      <c r="R1304" s="25"/>
      <c r="S1304" s="25"/>
      <c r="T1304" s="25"/>
      <c r="U1304" s="25"/>
      <c r="V1304" s="25"/>
      <c r="W1304" s="25"/>
      <c r="X1304" s="25"/>
      <c r="Y1304" s="25"/>
      <c r="Z1304" s="25"/>
      <c r="AA1304" s="25"/>
      <c r="AB1304" s="25"/>
    </row>
    <row r="1305" spans="1:28" ht="18.75" customHeight="1">
      <c r="A1305" s="1"/>
      <c r="B1305" s="1"/>
      <c r="C1305" s="1"/>
      <c r="D1305" s="21"/>
      <c r="E1305" s="21"/>
      <c r="F1305" s="27"/>
      <c r="G1305" s="28"/>
      <c r="H1305" s="26"/>
      <c r="I1305" s="25"/>
      <c r="J1305" s="25"/>
      <c r="K1305" s="25"/>
      <c r="L1305" s="25"/>
      <c r="M1305" s="25"/>
      <c r="N1305" s="25"/>
      <c r="O1305" s="25"/>
      <c r="P1305" s="25"/>
      <c r="Q1305" s="25"/>
      <c r="R1305" s="25"/>
      <c r="S1305" s="25"/>
      <c r="T1305" s="25"/>
      <c r="U1305" s="25"/>
      <c r="V1305" s="25"/>
      <c r="W1305" s="25"/>
      <c r="X1305" s="25"/>
      <c r="Y1305" s="25"/>
      <c r="Z1305" s="25"/>
      <c r="AA1305" s="25"/>
      <c r="AB1305" s="25"/>
    </row>
    <row r="1306" spans="1:28" ht="18.75" customHeight="1">
      <c r="A1306" s="1"/>
      <c r="B1306" s="1"/>
      <c r="C1306" s="1"/>
      <c r="D1306" s="21"/>
      <c r="E1306" s="21"/>
      <c r="F1306" s="27"/>
      <c r="G1306" s="28"/>
      <c r="H1306" s="26"/>
      <c r="I1306" s="25"/>
      <c r="J1306" s="25"/>
      <c r="K1306" s="25"/>
      <c r="L1306" s="25"/>
      <c r="M1306" s="25"/>
      <c r="N1306" s="25"/>
      <c r="O1306" s="25"/>
      <c r="P1306" s="25"/>
      <c r="Q1306" s="25"/>
      <c r="R1306" s="25"/>
      <c r="S1306" s="25"/>
      <c r="T1306" s="25"/>
      <c r="U1306" s="25"/>
      <c r="V1306" s="25"/>
      <c r="W1306" s="25"/>
      <c r="X1306" s="25"/>
      <c r="Y1306" s="25"/>
      <c r="Z1306" s="25"/>
      <c r="AA1306" s="25"/>
      <c r="AB1306" s="25"/>
    </row>
    <row r="1307" spans="1:28" ht="18.75" customHeight="1">
      <c r="A1307" s="1"/>
      <c r="B1307" s="1"/>
      <c r="C1307" s="1"/>
      <c r="D1307" s="21"/>
      <c r="E1307" s="21"/>
      <c r="F1307" s="27"/>
      <c r="G1307" s="28"/>
      <c r="H1307" s="26"/>
      <c r="I1307" s="25"/>
      <c r="J1307" s="25"/>
      <c r="K1307" s="25"/>
      <c r="L1307" s="25"/>
      <c r="M1307" s="25"/>
      <c r="N1307" s="25"/>
      <c r="O1307" s="25"/>
      <c r="P1307" s="25"/>
      <c r="Q1307" s="25"/>
      <c r="R1307" s="25"/>
      <c r="S1307" s="25"/>
      <c r="T1307" s="25"/>
      <c r="U1307" s="25"/>
      <c r="V1307" s="25"/>
      <c r="W1307" s="25"/>
      <c r="X1307" s="25"/>
      <c r="Y1307" s="25"/>
      <c r="Z1307" s="25"/>
      <c r="AA1307" s="25"/>
      <c r="AB1307" s="25"/>
    </row>
    <row r="1308" spans="1:28" ht="18.75" customHeight="1">
      <c r="A1308" s="1"/>
      <c r="B1308" s="1"/>
      <c r="C1308" s="1"/>
      <c r="D1308" s="21"/>
      <c r="E1308" s="21"/>
      <c r="F1308" s="27"/>
      <c r="G1308" s="28"/>
      <c r="H1308" s="26"/>
      <c r="I1308" s="25"/>
      <c r="J1308" s="25"/>
      <c r="K1308" s="25"/>
      <c r="L1308" s="25"/>
      <c r="M1308" s="25"/>
      <c r="N1308" s="25"/>
      <c r="O1308" s="25"/>
      <c r="P1308" s="25"/>
      <c r="Q1308" s="25"/>
      <c r="R1308" s="25"/>
      <c r="S1308" s="25"/>
      <c r="T1308" s="25"/>
      <c r="U1308" s="25"/>
      <c r="V1308" s="25"/>
      <c r="W1308" s="25"/>
      <c r="X1308" s="25"/>
      <c r="Y1308" s="25"/>
      <c r="Z1308" s="25"/>
      <c r="AA1308" s="25"/>
      <c r="AB1308" s="25"/>
    </row>
    <row r="1309" spans="1:28" ht="18.75" customHeight="1">
      <c r="A1309" s="1"/>
      <c r="B1309" s="1"/>
      <c r="C1309" s="1"/>
      <c r="D1309" s="21"/>
      <c r="E1309" s="21"/>
      <c r="F1309" s="27"/>
      <c r="G1309" s="28"/>
      <c r="H1309" s="26"/>
      <c r="I1309" s="25"/>
      <c r="J1309" s="25"/>
      <c r="K1309" s="25"/>
      <c r="L1309" s="25"/>
      <c r="M1309" s="25"/>
      <c r="N1309" s="25"/>
      <c r="O1309" s="25"/>
      <c r="P1309" s="25"/>
      <c r="Q1309" s="25"/>
      <c r="R1309" s="25"/>
      <c r="S1309" s="25"/>
      <c r="T1309" s="25"/>
      <c r="U1309" s="25"/>
      <c r="V1309" s="25"/>
      <c r="W1309" s="25"/>
      <c r="X1309" s="25"/>
      <c r="Y1309" s="25"/>
      <c r="Z1309" s="25"/>
      <c r="AA1309" s="25"/>
      <c r="AB1309" s="25"/>
    </row>
    <row r="1310" spans="1:28" ht="18.75" customHeight="1">
      <c r="A1310" s="1"/>
      <c r="B1310" s="1"/>
      <c r="C1310" s="1"/>
      <c r="D1310" s="21"/>
      <c r="E1310" s="21"/>
      <c r="F1310" s="27"/>
      <c r="G1310" s="28"/>
      <c r="H1310" s="26"/>
      <c r="I1310" s="25"/>
      <c r="J1310" s="25"/>
      <c r="K1310" s="25"/>
      <c r="L1310" s="25"/>
      <c r="M1310" s="25"/>
      <c r="N1310" s="25"/>
      <c r="O1310" s="25"/>
      <c r="P1310" s="25"/>
      <c r="Q1310" s="25"/>
      <c r="R1310" s="25"/>
      <c r="S1310" s="25"/>
      <c r="T1310" s="25"/>
      <c r="U1310" s="25"/>
      <c r="V1310" s="25"/>
      <c r="W1310" s="25"/>
      <c r="X1310" s="25"/>
      <c r="Y1310" s="25"/>
      <c r="Z1310" s="25"/>
      <c r="AA1310" s="25"/>
      <c r="AB1310" s="25"/>
    </row>
    <row r="1311" spans="1:28" ht="18.75" customHeight="1">
      <c r="A1311" s="1"/>
      <c r="B1311" s="1"/>
      <c r="C1311" s="1"/>
      <c r="D1311" s="21"/>
      <c r="E1311" s="21"/>
      <c r="F1311" s="27"/>
      <c r="G1311" s="28"/>
      <c r="H1311" s="26"/>
      <c r="I1311" s="25"/>
      <c r="J1311" s="25"/>
      <c r="K1311" s="25"/>
      <c r="L1311" s="25"/>
      <c r="M1311" s="25"/>
      <c r="N1311" s="25"/>
      <c r="O1311" s="25"/>
      <c r="P1311" s="25"/>
      <c r="Q1311" s="25"/>
      <c r="R1311" s="25"/>
      <c r="S1311" s="25"/>
      <c r="T1311" s="25"/>
      <c r="U1311" s="25"/>
      <c r="V1311" s="25"/>
      <c r="W1311" s="25"/>
      <c r="X1311" s="25"/>
      <c r="Y1311" s="25"/>
      <c r="Z1311" s="25"/>
      <c r="AA1311" s="25"/>
      <c r="AB1311" s="25"/>
    </row>
    <row r="1312" spans="1:28" ht="18.75" customHeight="1">
      <c r="A1312" s="1"/>
      <c r="B1312" s="1"/>
      <c r="C1312" s="1"/>
      <c r="D1312" s="21"/>
      <c r="E1312" s="21"/>
      <c r="F1312" s="27"/>
      <c r="G1312" s="28"/>
      <c r="H1312" s="26"/>
      <c r="I1312" s="25"/>
      <c r="J1312" s="25"/>
      <c r="K1312" s="25"/>
      <c r="L1312" s="25"/>
      <c r="M1312" s="25"/>
      <c r="N1312" s="25"/>
      <c r="O1312" s="25"/>
      <c r="P1312" s="25"/>
      <c r="Q1312" s="25"/>
      <c r="R1312" s="25"/>
      <c r="S1312" s="25"/>
      <c r="T1312" s="25"/>
      <c r="U1312" s="25"/>
      <c r="V1312" s="25"/>
      <c r="W1312" s="25"/>
      <c r="X1312" s="25"/>
      <c r="Y1312" s="25"/>
      <c r="Z1312" s="25"/>
      <c r="AA1312" s="25"/>
      <c r="AB1312" s="25"/>
    </row>
    <row r="1313" spans="1:28" ht="18.75" customHeight="1">
      <c r="A1313" s="1"/>
      <c r="B1313" s="1"/>
      <c r="C1313" s="1"/>
      <c r="D1313" s="21"/>
      <c r="E1313" s="21"/>
      <c r="F1313" s="27"/>
      <c r="G1313" s="28"/>
      <c r="H1313" s="26"/>
      <c r="I1313" s="25"/>
      <c r="J1313" s="25"/>
      <c r="K1313" s="25"/>
      <c r="L1313" s="25"/>
      <c r="M1313" s="25"/>
      <c r="N1313" s="25"/>
      <c r="O1313" s="25"/>
      <c r="P1313" s="25"/>
      <c r="Q1313" s="25"/>
      <c r="R1313" s="25"/>
      <c r="S1313" s="25"/>
      <c r="T1313" s="25"/>
      <c r="U1313" s="25"/>
      <c r="V1313" s="25"/>
      <c r="W1313" s="25"/>
      <c r="X1313" s="25"/>
      <c r="Y1313" s="25"/>
      <c r="Z1313" s="25"/>
      <c r="AA1313" s="25"/>
      <c r="AB1313" s="25"/>
    </row>
    <row r="1314" spans="1:28" ht="18.75" customHeight="1">
      <c r="A1314" s="1"/>
      <c r="B1314" s="1"/>
      <c r="C1314" s="1"/>
      <c r="D1314" s="21"/>
      <c r="E1314" s="21"/>
      <c r="F1314" s="27"/>
      <c r="G1314" s="28"/>
      <c r="H1314" s="26"/>
      <c r="I1314" s="25"/>
      <c r="J1314" s="25"/>
      <c r="K1314" s="25"/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/>
      <c r="X1314" s="25"/>
      <c r="Y1314" s="25"/>
      <c r="Z1314" s="25"/>
      <c r="AA1314" s="25"/>
      <c r="AB1314" s="25"/>
    </row>
    <row r="1315" spans="1:28" ht="18.75" customHeight="1">
      <c r="A1315" s="1"/>
      <c r="B1315" s="1"/>
      <c r="C1315" s="1"/>
      <c r="D1315" s="21"/>
      <c r="E1315" s="21"/>
      <c r="F1315" s="27"/>
      <c r="G1315" s="28"/>
      <c r="H1315" s="26"/>
      <c r="I1315" s="25"/>
      <c r="J1315" s="25"/>
      <c r="K1315" s="25"/>
      <c r="L1315" s="25"/>
      <c r="M1315" s="25"/>
      <c r="N1315" s="25"/>
      <c r="O1315" s="25"/>
      <c r="P1315" s="25"/>
      <c r="Q1315" s="25"/>
      <c r="R1315" s="25"/>
      <c r="S1315" s="25"/>
      <c r="T1315" s="25"/>
      <c r="U1315" s="25"/>
      <c r="V1315" s="25"/>
      <c r="W1315" s="25"/>
      <c r="X1315" s="25"/>
      <c r="Y1315" s="25"/>
      <c r="Z1315" s="25"/>
      <c r="AA1315" s="25"/>
      <c r="AB1315" s="25"/>
    </row>
    <row r="1316" spans="1:28" ht="18.75" customHeight="1">
      <c r="A1316" s="1"/>
      <c r="B1316" s="1"/>
      <c r="C1316" s="1"/>
      <c r="D1316" s="21"/>
      <c r="E1316" s="21"/>
      <c r="F1316" s="27"/>
      <c r="G1316" s="28"/>
      <c r="H1316" s="26"/>
      <c r="I1316" s="25"/>
      <c r="J1316" s="25"/>
      <c r="K1316" s="25"/>
      <c r="L1316" s="25"/>
      <c r="M1316" s="25"/>
      <c r="N1316" s="25"/>
      <c r="O1316" s="25"/>
      <c r="P1316" s="25"/>
      <c r="Q1316" s="25"/>
      <c r="R1316" s="25"/>
      <c r="S1316" s="25"/>
      <c r="T1316" s="25"/>
      <c r="U1316" s="25"/>
      <c r="V1316" s="25"/>
      <c r="W1316" s="25"/>
      <c r="X1316" s="25"/>
      <c r="Y1316" s="25"/>
      <c r="Z1316" s="25"/>
      <c r="AA1316" s="25"/>
      <c r="AB1316" s="25"/>
    </row>
    <row r="1317" spans="1:28" ht="18.75" customHeight="1">
      <c r="A1317" s="1"/>
      <c r="B1317" s="1"/>
      <c r="C1317" s="1"/>
      <c r="D1317" s="21"/>
      <c r="E1317" s="21"/>
      <c r="F1317" s="27"/>
      <c r="G1317" s="28"/>
      <c r="H1317" s="26"/>
      <c r="I1317" s="25"/>
      <c r="J1317" s="25"/>
      <c r="K1317" s="25"/>
      <c r="L1317" s="25"/>
      <c r="M1317" s="25"/>
      <c r="N1317" s="25"/>
      <c r="O1317" s="25"/>
      <c r="P1317" s="25"/>
      <c r="Q1317" s="25"/>
      <c r="R1317" s="25"/>
      <c r="S1317" s="25"/>
      <c r="T1317" s="25"/>
      <c r="U1317" s="25"/>
      <c r="V1317" s="25"/>
      <c r="W1317" s="25"/>
      <c r="X1317" s="25"/>
      <c r="Y1317" s="25"/>
      <c r="Z1317" s="25"/>
      <c r="AA1317" s="25"/>
      <c r="AB1317" s="25"/>
    </row>
    <row r="1318" spans="1:28" ht="18.75" customHeight="1">
      <c r="A1318" s="1"/>
      <c r="B1318" s="1"/>
      <c r="C1318" s="1"/>
      <c r="D1318" s="21"/>
      <c r="E1318" s="21"/>
      <c r="F1318" s="27"/>
      <c r="G1318" s="28"/>
      <c r="H1318" s="26"/>
      <c r="I1318" s="25"/>
      <c r="J1318" s="25"/>
      <c r="K1318" s="25"/>
      <c r="L1318" s="25"/>
      <c r="M1318" s="25"/>
      <c r="N1318" s="25"/>
      <c r="O1318" s="25"/>
      <c r="P1318" s="25"/>
      <c r="Q1318" s="25"/>
      <c r="R1318" s="25"/>
      <c r="S1318" s="25"/>
      <c r="T1318" s="25"/>
      <c r="U1318" s="25"/>
      <c r="V1318" s="25"/>
      <c r="W1318" s="25"/>
      <c r="X1318" s="25"/>
      <c r="Y1318" s="25"/>
      <c r="Z1318" s="25"/>
      <c r="AA1318" s="25"/>
      <c r="AB1318" s="25"/>
    </row>
    <row r="1319" spans="1:28" ht="18.75" customHeight="1">
      <c r="A1319" s="1"/>
      <c r="B1319" s="1"/>
      <c r="C1319" s="1"/>
      <c r="D1319" s="21"/>
      <c r="E1319" s="21"/>
      <c r="F1319" s="27"/>
      <c r="G1319" s="28"/>
      <c r="H1319" s="26"/>
      <c r="I1319" s="25"/>
      <c r="J1319" s="25"/>
      <c r="K1319" s="25"/>
      <c r="L1319" s="25"/>
      <c r="M1319" s="25"/>
      <c r="N1319" s="25"/>
      <c r="O1319" s="25"/>
      <c r="P1319" s="25"/>
      <c r="Q1319" s="25"/>
      <c r="R1319" s="25"/>
      <c r="S1319" s="25"/>
      <c r="T1319" s="25"/>
      <c r="U1319" s="25"/>
      <c r="V1319" s="25"/>
      <c r="W1319" s="25"/>
      <c r="X1319" s="25"/>
      <c r="Y1319" s="25"/>
      <c r="Z1319" s="25"/>
      <c r="AA1319" s="25"/>
      <c r="AB1319" s="25"/>
    </row>
    <row r="1320" spans="1:28" ht="18.75" customHeight="1">
      <c r="A1320" s="1"/>
      <c r="B1320" s="1"/>
      <c r="C1320" s="1"/>
      <c r="D1320" s="21"/>
      <c r="E1320" s="21"/>
      <c r="F1320" s="27"/>
      <c r="G1320" s="28"/>
      <c r="H1320" s="26"/>
      <c r="I1320" s="25"/>
      <c r="J1320" s="25"/>
      <c r="K1320" s="25"/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5"/>
      <c r="AA1320" s="25"/>
      <c r="AB1320" s="25"/>
    </row>
    <row r="1321" spans="1:28" ht="18.75" customHeight="1">
      <c r="A1321" s="1"/>
      <c r="B1321" s="1"/>
      <c r="C1321" s="1"/>
      <c r="D1321" s="21"/>
      <c r="E1321" s="21"/>
      <c r="F1321" s="27"/>
      <c r="G1321" s="28"/>
      <c r="H1321" s="26"/>
      <c r="I1321" s="25"/>
      <c r="J1321" s="25"/>
      <c r="K1321" s="25"/>
      <c r="L1321" s="25"/>
      <c r="M1321" s="25"/>
      <c r="N1321" s="25"/>
      <c r="O1321" s="25"/>
      <c r="P1321" s="25"/>
      <c r="Q1321" s="25"/>
      <c r="R1321" s="25"/>
      <c r="S1321" s="25"/>
      <c r="T1321" s="25"/>
      <c r="U1321" s="25"/>
      <c r="V1321" s="25"/>
      <c r="W1321" s="25"/>
      <c r="X1321" s="25"/>
      <c r="Y1321" s="25"/>
      <c r="Z1321" s="25"/>
      <c r="AA1321" s="25"/>
      <c r="AB1321" s="25"/>
    </row>
    <row r="1322" spans="1:28" ht="18.75" customHeight="1">
      <c r="A1322" s="1"/>
      <c r="B1322" s="1"/>
      <c r="C1322" s="1"/>
      <c r="D1322" s="21"/>
      <c r="E1322" s="21"/>
      <c r="F1322" s="27"/>
      <c r="G1322" s="28"/>
      <c r="H1322" s="26"/>
      <c r="I1322" s="25"/>
      <c r="J1322" s="25"/>
      <c r="K1322" s="25"/>
      <c r="L1322" s="25"/>
      <c r="M1322" s="25"/>
      <c r="N1322" s="25"/>
      <c r="O1322" s="25"/>
      <c r="P1322" s="25"/>
      <c r="Q1322" s="25"/>
      <c r="R1322" s="25"/>
      <c r="S1322" s="25"/>
      <c r="T1322" s="25"/>
      <c r="U1322" s="25"/>
      <c r="V1322" s="25"/>
      <c r="W1322" s="25"/>
      <c r="X1322" s="25"/>
      <c r="Y1322" s="25"/>
      <c r="Z1322" s="25"/>
      <c r="AA1322" s="25"/>
      <c r="AB1322" s="25"/>
    </row>
    <row r="1323" spans="1:28" ht="18.75" customHeight="1">
      <c r="A1323" s="1"/>
      <c r="B1323" s="1"/>
      <c r="C1323" s="1"/>
      <c r="D1323" s="21"/>
      <c r="E1323" s="21"/>
      <c r="F1323" s="27"/>
      <c r="G1323" s="28"/>
      <c r="H1323" s="26"/>
      <c r="I1323" s="25"/>
      <c r="J1323" s="25"/>
      <c r="K1323" s="25"/>
      <c r="L1323" s="25"/>
      <c r="M1323" s="25"/>
      <c r="N1323" s="25"/>
      <c r="O1323" s="25"/>
      <c r="P1323" s="25"/>
      <c r="Q1323" s="25"/>
      <c r="R1323" s="25"/>
      <c r="S1323" s="25"/>
      <c r="T1323" s="25"/>
      <c r="U1323" s="25"/>
      <c r="V1323" s="25"/>
      <c r="W1323" s="25"/>
      <c r="X1323" s="25"/>
      <c r="Y1323" s="25"/>
      <c r="Z1323" s="25"/>
      <c r="AA1323" s="25"/>
      <c r="AB1323" s="25"/>
    </row>
    <row r="1324" spans="1:28" ht="18.75" customHeight="1">
      <c r="A1324" s="1"/>
      <c r="B1324" s="1"/>
      <c r="C1324" s="1"/>
      <c r="D1324" s="21"/>
      <c r="E1324" s="21"/>
      <c r="F1324" s="27"/>
      <c r="G1324" s="28"/>
      <c r="H1324" s="26"/>
      <c r="I1324" s="25"/>
      <c r="J1324" s="25"/>
      <c r="K1324" s="25"/>
      <c r="L1324" s="25"/>
      <c r="M1324" s="25"/>
      <c r="N1324" s="25"/>
      <c r="O1324" s="25"/>
      <c r="P1324" s="25"/>
      <c r="Q1324" s="25"/>
      <c r="R1324" s="25"/>
      <c r="S1324" s="25"/>
      <c r="T1324" s="25"/>
      <c r="U1324" s="25"/>
      <c r="V1324" s="25"/>
      <c r="W1324" s="25"/>
      <c r="X1324" s="25"/>
      <c r="Y1324" s="25"/>
      <c r="Z1324" s="25"/>
      <c r="AA1324" s="25"/>
      <c r="AB1324" s="25"/>
    </row>
    <row r="1325" spans="1:28" ht="18.75" customHeight="1">
      <c r="A1325" s="1"/>
      <c r="B1325" s="1"/>
      <c r="C1325" s="1"/>
      <c r="D1325" s="21"/>
      <c r="E1325" s="21"/>
      <c r="F1325" s="27"/>
      <c r="G1325" s="28"/>
      <c r="H1325" s="26"/>
      <c r="I1325" s="25"/>
      <c r="J1325" s="25"/>
      <c r="K1325" s="25"/>
      <c r="L1325" s="25"/>
      <c r="M1325" s="25"/>
      <c r="N1325" s="25"/>
      <c r="O1325" s="25"/>
      <c r="P1325" s="25"/>
      <c r="Q1325" s="25"/>
      <c r="R1325" s="25"/>
      <c r="S1325" s="25"/>
      <c r="T1325" s="25"/>
      <c r="U1325" s="25"/>
      <c r="V1325" s="25"/>
      <c r="W1325" s="25"/>
      <c r="X1325" s="25"/>
      <c r="Y1325" s="25"/>
      <c r="Z1325" s="25"/>
      <c r="AA1325" s="25"/>
      <c r="AB1325" s="25"/>
    </row>
    <row r="1326" spans="1:28" ht="18.75" customHeight="1">
      <c r="A1326" s="1"/>
      <c r="B1326" s="1"/>
      <c r="C1326" s="1"/>
      <c r="D1326" s="21"/>
      <c r="E1326" s="21"/>
      <c r="F1326" s="27"/>
      <c r="G1326" s="28"/>
      <c r="H1326" s="26"/>
      <c r="I1326" s="25"/>
      <c r="J1326" s="25"/>
      <c r="K1326" s="25"/>
      <c r="L1326" s="25"/>
      <c r="M1326" s="25"/>
      <c r="N1326" s="25"/>
      <c r="O1326" s="25"/>
      <c r="P1326" s="25"/>
      <c r="Q1326" s="25"/>
      <c r="R1326" s="25"/>
      <c r="S1326" s="25"/>
      <c r="T1326" s="25"/>
      <c r="U1326" s="25"/>
      <c r="V1326" s="25"/>
      <c r="W1326" s="25"/>
      <c r="X1326" s="25"/>
      <c r="Y1326" s="25"/>
      <c r="Z1326" s="25"/>
      <c r="AA1326" s="25"/>
      <c r="AB1326" s="25"/>
    </row>
    <row r="1327" spans="1:28" ht="18.75" customHeight="1">
      <c r="A1327" s="1"/>
      <c r="B1327" s="1"/>
      <c r="C1327" s="1"/>
      <c r="D1327" s="21"/>
      <c r="E1327" s="21"/>
      <c r="F1327" s="27"/>
      <c r="G1327" s="28"/>
      <c r="H1327" s="26"/>
      <c r="I1327" s="25"/>
      <c r="J1327" s="25"/>
      <c r="K1327" s="25"/>
      <c r="L1327" s="25"/>
      <c r="M1327" s="25"/>
      <c r="N1327" s="25"/>
      <c r="O1327" s="25"/>
      <c r="P1327" s="25"/>
      <c r="Q1327" s="25"/>
      <c r="R1327" s="25"/>
      <c r="S1327" s="25"/>
      <c r="T1327" s="25"/>
      <c r="U1327" s="25"/>
      <c r="V1327" s="25"/>
      <c r="W1327" s="25"/>
      <c r="X1327" s="25"/>
      <c r="Y1327" s="25"/>
      <c r="Z1327" s="25"/>
      <c r="AA1327" s="25"/>
      <c r="AB1327" s="25"/>
    </row>
    <row r="1328" spans="1:28" ht="18.75" customHeight="1">
      <c r="A1328" s="1"/>
      <c r="B1328" s="1"/>
      <c r="C1328" s="1"/>
      <c r="D1328" s="21"/>
      <c r="E1328" s="21"/>
      <c r="F1328" s="27"/>
      <c r="G1328" s="28"/>
      <c r="H1328" s="26"/>
      <c r="I1328" s="25"/>
      <c r="J1328" s="25"/>
      <c r="K1328" s="25"/>
      <c r="L1328" s="25"/>
      <c r="M1328" s="25"/>
      <c r="N1328" s="25"/>
      <c r="O1328" s="25"/>
      <c r="P1328" s="25"/>
      <c r="Q1328" s="25"/>
      <c r="R1328" s="25"/>
      <c r="S1328" s="25"/>
      <c r="T1328" s="25"/>
      <c r="U1328" s="25"/>
      <c r="V1328" s="25"/>
      <c r="W1328" s="25"/>
      <c r="X1328" s="25"/>
      <c r="Y1328" s="25"/>
      <c r="Z1328" s="25"/>
      <c r="AA1328" s="25"/>
      <c r="AB1328" s="25"/>
    </row>
    <row r="1329" spans="1:28" ht="18.75" customHeight="1">
      <c r="A1329" s="1"/>
      <c r="B1329" s="1"/>
      <c r="C1329" s="1"/>
      <c r="D1329" s="21"/>
      <c r="E1329" s="21"/>
      <c r="F1329" s="27"/>
      <c r="G1329" s="28"/>
      <c r="H1329" s="26"/>
      <c r="I1329" s="25"/>
      <c r="J1329" s="25"/>
      <c r="K1329" s="25"/>
      <c r="L1329" s="25"/>
      <c r="M1329" s="25"/>
      <c r="N1329" s="25"/>
      <c r="O1329" s="25"/>
      <c r="P1329" s="25"/>
      <c r="Q1329" s="25"/>
      <c r="R1329" s="25"/>
      <c r="S1329" s="25"/>
      <c r="T1329" s="25"/>
      <c r="U1329" s="25"/>
      <c r="V1329" s="25"/>
      <c r="W1329" s="25"/>
      <c r="X1329" s="25"/>
      <c r="Y1329" s="25"/>
      <c r="Z1329" s="25"/>
      <c r="AA1329" s="25"/>
      <c r="AB1329" s="25"/>
    </row>
    <row r="1330" spans="1:28" ht="18.75" customHeight="1">
      <c r="A1330" s="1"/>
      <c r="B1330" s="1"/>
      <c r="C1330" s="1"/>
      <c r="D1330" s="21"/>
      <c r="E1330" s="21"/>
      <c r="F1330" s="27"/>
      <c r="G1330" s="28"/>
      <c r="H1330" s="26"/>
      <c r="I1330" s="25"/>
      <c r="J1330" s="25"/>
      <c r="K1330" s="25"/>
      <c r="L1330" s="25"/>
      <c r="M1330" s="25"/>
      <c r="N1330" s="25"/>
      <c r="O1330" s="25"/>
      <c r="P1330" s="25"/>
      <c r="Q1330" s="25"/>
      <c r="R1330" s="25"/>
      <c r="S1330" s="25"/>
      <c r="T1330" s="25"/>
      <c r="U1330" s="25"/>
      <c r="V1330" s="25"/>
      <c r="W1330" s="25"/>
      <c r="X1330" s="25"/>
      <c r="Y1330" s="25"/>
      <c r="Z1330" s="25"/>
      <c r="AA1330" s="25"/>
      <c r="AB1330" s="25"/>
    </row>
    <row r="1331" spans="1:28" ht="18.75" customHeight="1">
      <c r="A1331" s="1"/>
      <c r="B1331" s="1"/>
      <c r="C1331" s="1"/>
      <c r="D1331" s="21"/>
      <c r="E1331" s="21"/>
      <c r="F1331" s="27"/>
      <c r="G1331" s="28"/>
      <c r="H1331" s="26"/>
      <c r="I1331" s="25"/>
      <c r="J1331" s="25"/>
      <c r="K1331" s="25"/>
      <c r="L1331" s="25"/>
      <c r="M1331" s="25"/>
      <c r="N1331" s="25"/>
      <c r="O1331" s="25"/>
      <c r="P1331" s="25"/>
      <c r="Q1331" s="25"/>
      <c r="R1331" s="25"/>
      <c r="S1331" s="25"/>
      <c r="T1331" s="25"/>
      <c r="U1331" s="25"/>
      <c r="V1331" s="25"/>
      <c r="W1331" s="25"/>
      <c r="X1331" s="25"/>
      <c r="Y1331" s="25"/>
      <c r="Z1331" s="25"/>
      <c r="AA1331" s="25"/>
      <c r="AB1331" s="25"/>
    </row>
    <row r="1332" spans="1:28" ht="18.75" customHeight="1">
      <c r="A1332" s="1"/>
      <c r="B1332" s="1"/>
      <c r="C1332" s="1"/>
      <c r="D1332" s="21"/>
      <c r="E1332" s="21"/>
      <c r="F1332" s="27"/>
      <c r="G1332" s="28"/>
      <c r="H1332" s="26"/>
      <c r="I1332" s="25"/>
      <c r="J1332" s="25"/>
      <c r="K1332" s="25"/>
      <c r="L1332" s="25"/>
      <c r="M1332" s="25"/>
      <c r="N1332" s="25"/>
      <c r="O1332" s="25"/>
      <c r="P1332" s="25"/>
      <c r="Q1332" s="25"/>
      <c r="R1332" s="25"/>
      <c r="S1332" s="25"/>
      <c r="T1332" s="25"/>
      <c r="U1332" s="25"/>
      <c r="V1332" s="25"/>
      <c r="W1332" s="25"/>
      <c r="X1332" s="25"/>
      <c r="Y1332" s="25"/>
      <c r="Z1332" s="25"/>
      <c r="AA1332" s="25"/>
      <c r="AB1332" s="25"/>
    </row>
    <row r="1333" spans="1:28" ht="18.75" customHeight="1">
      <c r="A1333" s="1"/>
      <c r="B1333" s="1"/>
      <c r="C1333" s="1"/>
      <c r="D1333" s="21"/>
      <c r="E1333" s="21"/>
      <c r="F1333" s="27"/>
      <c r="G1333" s="28"/>
      <c r="H1333" s="26"/>
      <c r="I1333" s="25"/>
      <c r="J1333" s="25"/>
      <c r="K1333" s="25"/>
      <c r="L1333" s="25"/>
      <c r="M1333" s="25"/>
      <c r="N1333" s="25"/>
      <c r="O1333" s="25"/>
      <c r="P1333" s="25"/>
      <c r="Q1333" s="25"/>
      <c r="R1333" s="25"/>
      <c r="S1333" s="25"/>
      <c r="T1333" s="25"/>
      <c r="U1333" s="25"/>
      <c r="V1333" s="25"/>
      <c r="W1333" s="25"/>
      <c r="X1333" s="25"/>
      <c r="Y1333" s="25"/>
      <c r="Z1333" s="25"/>
      <c r="AA1333" s="25"/>
      <c r="AB1333" s="25"/>
    </row>
    <row r="1334" spans="1:28" ht="18.75" customHeight="1">
      <c r="A1334" s="1"/>
      <c r="B1334" s="1"/>
      <c r="C1334" s="1"/>
      <c r="D1334" s="21"/>
      <c r="E1334" s="21"/>
      <c r="F1334" s="27"/>
      <c r="G1334" s="28"/>
      <c r="H1334" s="26"/>
      <c r="I1334" s="25"/>
      <c r="J1334" s="25"/>
      <c r="K1334" s="25"/>
      <c r="L1334" s="25"/>
      <c r="M1334" s="25"/>
      <c r="N1334" s="25"/>
      <c r="O1334" s="25"/>
      <c r="P1334" s="25"/>
      <c r="Q1334" s="25"/>
      <c r="R1334" s="25"/>
      <c r="S1334" s="25"/>
      <c r="T1334" s="25"/>
      <c r="U1334" s="25"/>
      <c r="V1334" s="25"/>
      <c r="W1334" s="25"/>
      <c r="X1334" s="25"/>
      <c r="Y1334" s="25"/>
      <c r="Z1334" s="25"/>
      <c r="AA1334" s="25"/>
      <c r="AB1334" s="25"/>
    </row>
    <row r="1335" spans="1:28" ht="18.75" customHeight="1">
      <c r="A1335" s="1"/>
      <c r="B1335" s="1"/>
      <c r="C1335" s="1"/>
      <c r="D1335" s="21"/>
      <c r="E1335" s="21"/>
      <c r="F1335" s="27"/>
      <c r="G1335" s="28"/>
      <c r="H1335" s="26"/>
      <c r="I1335" s="25"/>
      <c r="J1335" s="25"/>
      <c r="K1335" s="25"/>
      <c r="L1335" s="25"/>
      <c r="M1335" s="25"/>
      <c r="N1335" s="25"/>
      <c r="O1335" s="25"/>
      <c r="P1335" s="25"/>
      <c r="Q1335" s="25"/>
      <c r="R1335" s="25"/>
      <c r="S1335" s="25"/>
      <c r="T1335" s="25"/>
      <c r="U1335" s="25"/>
      <c r="V1335" s="25"/>
      <c r="W1335" s="25"/>
      <c r="X1335" s="25"/>
      <c r="Y1335" s="25"/>
      <c r="Z1335" s="25"/>
      <c r="AA1335" s="25"/>
      <c r="AB1335" s="25"/>
    </row>
    <row r="1336" spans="1:28" ht="18.75" customHeight="1">
      <c r="A1336" s="1"/>
      <c r="B1336" s="1"/>
      <c r="C1336" s="1"/>
      <c r="D1336" s="21"/>
      <c r="E1336" s="21"/>
      <c r="F1336" s="27"/>
      <c r="G1336" s="28"/>
      <c r="H1336" s="26"/>
      <c r="I1336" s="25"/>
      <c r="J1336" s="25"/>
      <c r="K1336" s="25"/>
      <c r="L1336" s="25"/>
      <c r="M1336" s="25"/>
      <c r="N1336" s="25"/>
      <c r="O1336" s="25"/>
      <c r="P1336" s="25"/>
      <c r="Q1336" s="25"/>
      <c r="R1336" s="25"/>
      <c r="S1336" s="25"/>
      <c r="T1336" s="25"/>
      <c r="U1336" s="25"/>
      <c r="V1336" s="25"/>
      <c r="W1336" s="25"/>
      <c r="X1336" s="25"/>
      <c r="Y1336" s="25"/>
      <c r="Z1336" s="25"/>
      <c r="AA1336" s="25"/>
      <c r="AB1336" s="25"/>
    </row>
    <row r="1337" spans="1:28" ht="18.75" customHeight="1">
      <c r="A1337" s="1"/>
      <c r="B1337" s="1"/>
      <c r="C1337" s="1"/>
      <c r="D1337" s="21"/>
      <c r="E1337" s="21"/>
      <c r="F1337" s="27"/>
      <c r="G1337" s="28"/>
      <c r="H1337" s="26"/>
      <c r="I1337" s="25"/>
      <c r="J1337" s="25"/>
      <c r="K1337" s="25"/>
      <c r="L1337" s="25"/>
      <c r="M1337" s="25"/>
      <c r="N1337" s="25"/>
      <c r="O1337" s="25"/>
      <c r="P1337" s="25"/>
      <c r="Q1337" s="25"/>
      <c r="R1337" s="25"/>
      <c r="S1337" s="25"/>
      <c r="T1337" s="25"/>
      <c r="U1337" s="25"/>
      <c r="V1337" s="25"/>
      <c r="W1337" s="25"/>
      <c r="X1337" s="25"/>
      <c r="Y1337" s="25"/>
      <c r="Z1337" s="25"/>
      <c r="AA1337" s="25"/>
      <c r="AB1337" s="25"/>
    </row>
    <row r="1338" spans="1:28" ht="18.75" customHeight="1">
      <c r="A1338" s="1"/>
      <c r="B1338" s="1"/>
      <c r="C1338" s="1"/>
      <c r="D1338" s="21"/>
      <c r="E1338" s="21"/>
      <c r="F1338" s="27"/>
      <c r="G1338" s="28"/>
      <c r="H1338" s="26"/>
      <c r="I1338" s="25"/>
      <c r="J1338" s="25"/>
      <c r="K1338" s="25"/>
      <c r="L1338" s="25"/>
      <c r="M1338" s="25"/>
      <c r="N1338" s="25"/>
      <c r="O1338" s="25"/>
      <c r="P1338" s="25"/>
      <c r="Q1338" s="25"/>
      <c r="R1338" s="25"/>
      <c r="S1338" s="25"/>
      <c r="T1338" s="25"/>
      <c r="U1338" s="25"/>
      <c r="V1338" s="25"/>
      <c r="W1338" s="25"/>
      <c r="X1338" s="25"/>
      <c r="Y1338" s="25"/>
      <c r="Z1338" s="25"/>
      <c r="AA1338" s="25"/>
      <c r="AB1338" s="25"/>
    </row>
    <row r="1339" spans="1:28" ht="18.75" customHeight="1">
      <c r="A1339" s="1"/>
      <c r="B1339" s="1"/>
      <c r="C1339" s="1"/>
      <c r="D1339" s="21"/>
      <c r="E1339" s="21"/>
      <c r="F1339" s="27"/>
      <c r="G1339" s="28"/>
      <c r="H1339" s="26"/>
      <c r="I1339" s="25"/>
      <c r="J1339" s="25"/>
      <c r="K1339" s="25"/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  <c r="V1339" s="25"/>
      <c r="W1339" s="25"/>
      <c r="X1339" s="25"/>
      <c r="Y1339" s="25"/>
      <c r="Z1339" s="25"/>
      <c r="AA1339" s="25"/>
      <c r="AB1339" s="25"/>
    </row>
    <row r="1340" spans="1:28" ht="18.75" customHeight="1">
      <c r="A1340" s="1"/>
      <c r="B1340" s="1"/>
      <c r="C1340" s="1"/>
      <c r="D1340" s="21"/>
      <c r="E1340" s="21"/>
      <c r="F1340" s="27"/>
      <c r="G1340" s="28"/>
      <c r="H1340" s="26"/>
      <c r="I1340" s="25"/>
      <c r="J1340" s="25"/>
      <c r="K1340" s="25"/>
      <c r="L1340" s="25"/>
      <c r="M1340" s="25"/>
      <c r="N1340" s="25"/>
      <c r="O1340" s="25"/>
      <c r="P1340" s="25"/>
      <c r="Q1340" s="25"/>
      <c r="R1340" s="25"/>
      <c r="S1340" s="25"/>
      <c r="T1340" s="25"/>
      <c r="U1340" s="25"/>
      <c r="V1340" s="25"/>
      <c r="W1340" s="25"/>
      <c r="X1340" s="25"/>
      <c r="Y1340" s="25"/>
      <c r="Z1340" s="25"/>
      <c r="AA1340" s="25"/>
      <c r="AB1340" s="25"/>
    </row>
    <row r="1341" spans="1:28" ht="18.75" customHeight="1">
      <c r="A1341" s="1"/>
      <c r="B1341" s="1"/>
      <c r="C1341" s="1"/>
      <c r="D1341" s="21"/>
      <c r="E1341" s="21"/>
      <c r="F1341" s="27"/>
      <c r="G1341" s="28"/>
      <c r="H1341" s="26"/>
      <c r="I1341" s="25"/>
      <c r="J1341" s="25"/>
      <c r="K1341" s="25"/>
      <c r="L1341" s="25"/>
      <c r="M1341" s="25"/>
      <c r="N1341" s="25"/>
      <c r="O1341" s="25"/>
      <c r="P1341" s="25"/>
      <c r="Q1341" s="25"/>
      <c r="R1341" s="25"/>
      <c r="S1341" s="25"/>
      <c r="T1341" s="25"/>
      <c r="U1341" s="25"/>
      <c r="V1341" s="25"/>
      <c r="W1341" s="25"/>
      <c r="X1341" s="25"/>
      <c r="Y1341" s="25"/>
      <c r="Z1341" s="25"/>
      <c r="AA1341" s="25"/>
      <c r="AB1341" s="25"/>
    </row>
    <row r="1342" spans="1:28" ht="18.75" customHeight="1">
      <c r="A1342" s="1"/>
      <c r="B1342" s="1"/>
      <c r="C1342" s="1"/>
      <c r="D1342" s="21"/>
      <c r="E1342" s="21"/>
      <c r="F1342" s="27"/>
      <c r="G1342" s="28"/>
      <c r="H1342" s="26"/>
      <c r="I1342" s="25"/>
      <c r="J1342" s="25"/>
      <c r="K1342" s="25"/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  <c r="V1342" s="25"/>
      <c r="W1342" s="25"/>
      <c r="X1342" s="25"/>
      <c r="Y1342" s="25"/>
      <c r="Z1342" s="25"/>
      <c r="AA1342" s="25"/>
      <c r="AB1342" s="25"/>
    </row>
    <row r="1343" spans="1:28" ht="18.75" customHeight="1">
      <c r="A1343" s="1"/>
      <c r="B1343" s="1"/>
      <c r="C1343" s="1"/>
      <c r="D1343" s="21"/>
      <c r="E1343" s="21"/>
      <c r="F1343" s="27"/>
      <c r="G1343" s="28"/>
      <c r="H1343" s="26"/>
      <c r="I1343" s="25"/>
      <c r="J1343" s="25"/>
      <c r="K1343" s="25"/>
      <c r="L1343" s="25"/>
      <c r="M1343" s="25"/>
      <c r="N1343" s="25"/>
      <c r="O1343" s="25"/>
      <c r="P1343" s="25"/>
      <c r="Q1343" s="25"/>
      <c r="R1343" s="25"/>
      <c r="S1343" s="25"/>
      <c r="T1343" s="25"/>
      <c r="U1343" s="25"/>
      <c r="V1343" s="25"/>
      <c r="W1343" s="25"/>
      <c r="X1343" s="25"/>
      <c r="Y1343" s="25"/>
      <c r="Z1343" s="25"/>
      <c r="AA1343" s="25"/>
      <c r="AB1343" s="25"/>
    </row>
    <row r="1344" spans="1:28" ht="18.75" customHeight="1">
      <c r="A1344" s="1"/>
      <c r="B1344" s="1"/>
      <c r="C1344" s="1"/>
      <c r="D1344" s="21"/>
      <c r="E1344" s="21"/>
      <c r="F1344" s="27"/>
      <c r="G1344" s="28"/>
      <c r="H1344" s="26"/>
      <c r="I1344" s="25"/>
      <c r="J1344" s="25"/>
      <c r="K1344" s="25"/>
      <c r="L1344" s="25"/>
      <c r="M1344" s="25"/>
      <c r="N1344" s="25"/>
      <c r="O1344" s="25"/>
      <c r="P1344" s="25"/>
      <c r="Q1344" s="25"/>
      <c r="R1344" s="25"/>
      <c r="S1344" s="25"/>
      <c r="T1344" s="25"/>
      <c r="U1344" s="25"/>
      <c r="V1344" s="25"/>
      <c r="W1344" s="25"/>
      <c r="X1344" s="25"/>
      <c r="Y1344" s="25"/>
      <c r="Z1344" s="25"/>
      <c r="AA1344" s="25"/>
      <c r="AB1344" s="25"/>
    </row>
    <row r="1345" spans="1:28" ht="18.75" customHeight="1">
      <c r="A1345" s="1"/>
      <c r="B1345" s="1"/>
      <c r="C1345" s="1"/>
      <c r="D1345" s="21"/>
      <c r="E1345" s="21"/>
      <c r="F1345" s="27"/>
      <c r="G1345" s="28"/>
      <c r="H1345" s="26"/>
      <c r="I1345" s="25"/>
      <c r="J1345" s="25"/>
      <c r="K1345" s="25"/>
      <c r="L1345" s="25"/>
      <c r="M1345" s="25"/>
      <c r="N1345" s="25"/>
      <c r="O1345" s="25"/>
      <c r="P1345" s="25"/>
      <c r="Q1345" s="25"/>
      <c r="R1345" s="25"/>
      <c r="S1345" s="25"/>
      <c r="T1345" s="25"/>
      <c r="U1345" s="25"/>
      <c r="V1345" s="25"/>
      <c r="W1345" s="25"/>
      <c r="X1345" s="25"/>
      <c r="Y1345" s="25"/>
      <c r="Z1345" s="25"/>
      <c r="AA1345" s="25"/>
      <c r="AB1345" s="25"/>
    </row>
    <row r="1346" spans="1:28" ht="18.75" customHeight="1">
      <c r="A1346" s="1"/>
      <c r="B1346" s="1"/>
      <c r="C1346" s="1"/>
      <c r="D1346" s="21"/>
      <c r="E1346" s="21"/>
      <c r="F1346" s="27"/>
      <c r="G1346" s="28"/>
      <c r="H1346" s="26"/>
      <c r="I1346" s="25"/>
      <c r="J1346" s="25"/>
      <c r="K1346" s="25"/>
      <c r="L1346" s="25"/>
      <c r="M1346" s="25"/>
      <c r="N1346" s="25"/>
      <c r="O1346" s="25"/>
      <c r="P1346" s="25"/>
      <c r="Q1346" s="25"/>
      <c r="R1346" s="25"/>
      <c r="S1346" s="25"/>
      <c r="T1346" s="25"/>
      <c r="U1346" s="25"/>
      <c r="V1346" s="25"/>
      <c r="W1346" s="25"/>
      <c r="X1346" s="25"/>
      <c r="Y1346" s="25"/>
      <c r="Z1346" s="25"/>
      <c r="AA1346" s="25"/>
      <c r="AB1346" s="25"/>
    </row>
    <row r="1347" spans="1:28" ht="18.75" customHeight="1">
      <c r="A1347" s="1"/>
      <c r="B1347" s="1"/>
      <c r="C1347" s="1"/>
      <c r="D1347" s="21"/>
      <c r="E1347" s="21"/>
      <c r="F1347" s="27"/>
      <c r="G1347" s="28"/>
      <c r="H1347" s="26"/>
      <c r="I1347" s="25"/>
      <c r="J1347" s="25"/>
      <c r="K1347" s="25"/>
      <c r="L1347" s="25"/>
      <c r="M1347" s="25"/>
      <c r="N1347" s="25"/>
      <c r="O1347" s="25"/>
      <c r="P1347" s="25"/>
      <c r="Q1347" s="25"/>
      <c r="R1347" s="25"/>
      <c r="S1347" s="25"/>
      <c r="T1347" s="25"/>
      <c r="U1347" s="25"/>
      <c r="V1347" s="25"/>
      <c r="W1347" s="25"/>
      <c r="X1347" s="25"/>
      <c r="Y1347" s="25"/>
      <c r="Z1347" s="25"/>
      <c r="AA1347" s="25"/>
      <c r="AB1347" s="25"/>
    </row>
    <row r="1348" spans="1:28" ht="18.75" customHeight="1">
      <c r="A1348" s="1"/>
      <c r="B1348" s="1"/>
      <c r="C1348" s="1"/>
      <c r="D1348" s="21"/>
      <c r="E1348" s="21"/>
      <c r="F1348" s="27"/>
      <c r="G1348" s="28"/>
      <c r="H1348" s="26"/>
      <c r="I1348" s="25"/>
      <c r="J1348" s="25"/>
      <c r="K1348" s="25"/>
      <c r="L1348" s="25"/>
      <c r="M1348" s="25"/>
      <c r="N1348" s="25"/>
      <c r="O1348" s="25"/>
      <c r="P1348" s="25"/>
      <c r="Q1348" s="25"/>
      <c r="R1348" s="25"/>
      <c r="S1348" s="25"/>
      <c r="T1348" s="25"/>
      <c r="U1348" s="25"/>
      <c r="V1348" s="25"/>
      <c r="W1348" s="25"/>
      <c r="X1348" s="25"/>
      <c r="Y1348" s="25"/>
      <c r="Z1348" s="25"/>
      <c r="AA1348" s="25"/>
      <c r="AB1348" s="25"/>
    </row>
    <row r="1349" spans="1:28" ht="18.75" customHeight="1">
      <c r="A1349" s="1"/>
      <c r="B1349" s="1"/>
      <c r="C1349" s="1"/>
      <c r="D1349" s="21"/>
      <c r="E1349" s="21"/>
      <c r="F1349" s="27"/>
      <c r="G1349" s="28"/>
      <c r="H1349" s="26"/>
      <c r="I1349" s="25"/>
      <c r="J1349" s="25"/>
      <c r="K1349" s="25"/>
      <c r="L1349" s="25"/>
      <c r="M1349" s="25"/>
      <c r="N1349" s="25"/>
      <c r="O1349" s="25"/>
      <c r="P1349" s="25"/>
      <c r="Q1349" s="25"/>
      <c r="R1349" s="25"/>
      <c r="S1349" s="25"/>
      <c r="T1349" s="25"/>
      <c r="U1349" s="25"/>
      <c r="V1349" s="25"/>
      <c r="W1349" s="25"/>
      <c r="X1349" s="25"/>
      <c r="Y1349" s="25"/>
      <c r="Z1349" s="25"/>
      <c r="AA1349" s="25"/>
      <c r="AB1349" s="25"/>
    </row>
    <row r="1350" spans="1:28" ht="18.75" customHeight="1">
      <c r="A1350" s="1"/>
      <c r="B1350" s="1"/>
      <c r="C1350" s="1"/>
      <c r="D1350" s="21"/>
      <c r="E1350" s="21"/>
      <c r="F1350" s="27"/>
      <c r="G1350" s="28"/>
      <c r="H1350" s="26"/>
      <c r="I1350" s="25"/>
      <c r="J1350" s="25"/>
      <c r="K1350" s="25"/>
      <c r="L1350" s="25"/>
      <c r="M1350" s="25"/>
      <c r="N1350" s="25"/>
      <c r="O1350" s="25"/>
      <c r="P1350" s="25"/>
      <c r="Q1350" s="25"/>
      <c r="R1350" s="25"/>
      <c r="S1350" s="25"/>
      <c r="T1350" s="25"/>
      <c r="U1350" s="25"/>
      <c r="V1350" s="25"/>
      <c r="W1350" s="25"/>
      <c r="X1350" s="25"/>
      <c r="Y1350" s="25"/>
      <c r="Z1350" s="25"/>
      <c r="AA1350" s="25"/>
      <c r="AB1350" s="25"/>
    </row>
    <row r="1351" spans="1:28" ht="18.75" customHeight="1">
      <c r="A1351" s="1"/>
      <c r="B1351" s="1"/>
      <c r="C1351" s="1"/>
      <c r="D1351" s="21"/>
      <c r="E1351" s="21"/>
      <c r="F1351" s="27"/>
      <c r="G1351" s="28"/>
      <c r="H1351" s="26"/>
      <c r="I1351" s="25"/>
      <c r="J1351" s="25"/>
      <c r="K1351" s="25"/>
      <c r="L1351" s="25"/>
      <c r="M1351" s="25"/>
      <c r="N1351" s="25"/>
      <c r="O1351" s="25"/>
      <c r="P1351" s="25"/>
      <c r="Q1351" s="25"/>
      <c r="R1351" s="25"/>
      <c r="S1351" s="25"/>
      <c r="T1351" s="25"/>
      <c r="U1351" s="25"/>
      <c r="V1351" s="25"/>
      <c r="W1351" s="25"/>
      <c r="X1351" s="25"/>
      <c r="Y1351" s="25"/>
      <c r="Z1351" s="25"/>
      <c r="AA1351" s="25"/>
      <c r="AB1351" s="25"/>
    </row>
    <row r="1352" spans="1:28" ht="18.75" customHeight="1">
      <c r="A1352" s="1"/>
      <c r="B1352" s="1"/>
      <c r="C1352" s="1"/>
      <c r="D1352" s="21"/>
      <c r="E1352" s="21"/>
      <c r="F1352" s="27"/>
      <c r="G1352" s="28"/>
      <c r="H1352" s="26"/>
      <c r="I1352" s="25"/>
      <c r="J1352" s="25"/>
      <c r="K1352" s="25"/>
      <c r="L1352" s="25"/>
      <c r="M1352" s="25"/>
      <c r="N1352" s="25"/>
      <c r="O1352" s="25"/>
      <c r="P1352" s="25"/>
      <c r="Q1352" s="25"/>
      <c r="R1352" s="25"/>
      <c r="S1352" s="25"/>
      <c r="T1352" s="25"/>
      <c r="U1352" s="25"/>
      <c r="V1352" s="25"/>
      <c r="W1352" s="25"/>
      <c r="X1352" s="25"/>
      <c r="Y1352" s="25"/>
      <c r="Z1352" s="25"/>
      <c r="AA1352" s="25"/>
      <c r="AB1352" s="25"/>
    </row>
    <row r="1353" spans="1:28" ht="18.75" customHeight="1">
      <c r="A1353" s="1"/>
      <c r="B1353" s="1"/>
      <c r="C1353" s="1"/>
      <c r="D1353" s="21"/>
      <c r="E1353" s="21"/>
      <c r="F1353" s="27"/>
      <c r="G1353" s="28"/>
      <c r="H1353" s="26"/>
      <c r="I1353" s="25"/>
      <c r="J1353" s="25"/>
      <c r="K1353" s="25"/>
      <c r="L1353" s="25"/>
      <c r="M1353" s="25"/>
      <c r="N1353" s="25"/>
      <c r="O1353" s="25"/>
      <c r="P1353" s="25"/>
      <c r="Q1353" s="25"/>
      <c r="R1353" s="25"/>
      <c r="S1353" s="25"/>
      <c r="T1353" s="25"/>
      <c r="U1353" s="25"/>
      <c r="V1353" s="25"/>
      <c r="W1353" s="25"/>
      <c r="X1353" s="25"/>
      <c r="Y1353" s="25"/>
      <c r="Z1353" s="25"/>
      <c r="AA1353" s="25"/>
      <c r="AB1353" s="25"/>
    </row>
    <row r="1354" spans="1:28" ht="18.75" customHeight="1">
      <c r="A1354" s="1"/>
      <c r="B1354" s="1"/>
      <c r="C1354" s="1"/>
      <c r="D1354" s="21"/>
      <c r="E1354" s="21"/>
      <c r="F1354" s="27"/>
      <c r="G1354" s="28"/>
      <c r="H1354" s="26"/>
      <c r="I1354" s="25"/>
      <c r="J1354" s="25"/>
      <c r="K1354" s="25"/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  <c r="V1354" s="25"/>
      <c r="W1354" s="25"/>
      <c r="X1354" s="25"/>
      <c r="Y1354" s="25"/>
      <c r="Z1354" s="25"/>
      <c r="AA1354" s="25"/>
      <c r="AB1354" s="25"/>
    </row>
    <row r="1355" spans="1:28" ht="18.75" customHeight="1">
      <c r="A1355" s="1"/>
      <c r="B1355" s="1"/>
      <c r="C1355" s="1"/>
      <c r="D1355" s="21"/>
      <c r="E1355" s="21"/>
      <c r="F1355" s="27"/>
      <c r="G1355" s="28"/>
      <c r="H1355" s="26"/>
      <c r="I1355" s="25"/>
      <c r="J1355" s="25"/>
      <c r="K1355" s="25"/>
      <c r="L1355" s="25"/>
      <c r="M1355" s="25"/>
      <c r="N1355" s="25"/>
      <c r="O1355" s="25"/>
      <c r="P1355" s="25"/>
      <c r="Q1355" s="25"/>
      <c r="R1355" s="25"/>
      <c r="S1355" s="25"/>
      <c r="T1355" s="25"/>
      <c r="U1355" s="25"/>
      <c r="V1355" s="25"/>
      <c r="W1355" s="25"/>
      <c r="X1355" s="25"/>
      <c r="Y1355" s="25"/>
      <c r="Z1355" s="25"/>
      <c r="AA1355" s="25"/>
      <c r="AB1355" s="25"/>
    </row>
    <row r="1356" spans="1:28" ht="18.75" customHeight="1">
      <c r="A1356" s="1"/>
      <c r="B1356" s="1"/>
      <c r="C1356" s="1"/>
      <c r="D1356" s="21"/>
      <c r="E1356" s="21"/>
      <c r="F1356" s="27"/>
      <c r="G1356" s="28"/>
      <c r="H1356" s="26"/>
      <c r="I1356" s="25"/>
      <c r="J1356" s="25"/>
      <c r="K1356" s="25"/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  <c r="V1356" s="25"/>
      <c r="W1356" s="25"/>
      <c r="X1356" s="25"/>
      <c r="Y1356" s="25"/>
      <c r="Z1356" s="25"/>
      <c r="AA1356" s="25"/>
      <c r="AB1356" s="25"/>
    </row>
    <row r="1357" spans="1:28" ht="18.75" customHeight="1">
      <c r="A1357" s="1"/>
      <c r="B1357" s="1"/>
      <c r="C1357" s="1"/>
      <c r="D1357" s="21"/>
      <c r="E1357" s="21"/>
      <c r="F1357" s="27"/>
      <c r="G1357" s="28"/>
      <c r="H1357" s="26"/>
      <c r="I1357" s="25"/>
      <c r="J1357" s="25"/>
      <c r="K1357" s="25"/>
      <c r="L1357" s="25"/>
      <c r="M1357" s="25"/>
      <c r="N1357" s="25"/>
      <c r="O1357" s="25"/>
      <c r="P1357" s="25"/>
      <c r="Q1357" s="25"/>
      <c r="R1357" s="25"/>
      <c r="S1357" s="25"/>
      <c r="T1357" s="25"/>
      <c r="U1357" s="25"/>
      <c r="V1357" s="25"/>
      <c r="W1357" s="25"/>
      <c r="X1357" s="25"/>
      <c r="Y1357" s="25"/>
      <c r="Z1357" s="25"/>
      <c r="AA1357" s="25"/>
      <c r="AB1357" s="25"/>
    </row>
    <row r="1358" spans="1:28" ht="18.75" customHeight="1">
      <c r="A1358" s="1"/>
      <c r="B1358" s="1"/>
      <c r="C1358" s="1"/>
      <c r="D1358" s="21"/>
      <c r="E1358" s="21"/>
      <c r="F1358" s="27"/>
      <c r="G1358" s="28"/>
      <c r="H1358" s="26"/>
      <c r="I1358" s="25"/>
      <c r="J1358" s="25"/>
      <c r="K1358" s="25"/>
      <c r="L1358" s="25"/>
      <c r="M1358" s="25"/>
      <c r="N1358" s="25"/>
      <c r="O1358" s="25"/>
      <c r="P1358" s="25"/>
      <c r="Q1358" s="25"/>
      <c r="R1358" s="25"/>
      <c r="S1358" s="25"/>
      <c r="T1358" s="25"/>
      <c r="U1358" s="25"/>
      <c r="V1358" s="25"/>
      <c r="W1358" s="25"/>
      <c r="X1358" s="25"/>
      <c r="Y1358" s="25"/>
      <c r="Z1358" s="25"/>
      <c r="AA1358" s="25"/>
      <c r="AB1358" s="25"/>
    </row>
    <row r="1359" spans="1:28" ht="18.75" customHeight="1">
      <c r="A1359" s="1"/>
      <c r="B1359" s="1"/>
      <c r="C1359" s="1"/>
      <c r="D1359" s="21"/>
      <c r="E1359" s="21"/>
      <c r="F1359" s="27"/>
      <c r="G1359" s="28"/>
      <c r="H1359" s="26"/>
      <c r="I1359" s="25"/>
      <c r="J1359" s="25"/>
      <c r="K1359" s="25"/>
      <c r="L1359" s="25"/>
      <c r="M1359" s="25"/>
      <c r="N1359" s="25"/>
      <c r="O1359" s="25"/>
      <c r="P1359" s="25"/>
      <c r="Q1359" s="25"/>
      <c r="R1359" s="25"/>
      <c r="S1359" s="25"/>
      <c r="T1359" s="25"/>
      <c r="U1359" s="25"/>
      <c r="V1359" s="25"/>
      <c r="W1359" s="25"/>
      <c r="X1359" s="25"/>
      <c r="Y1359" s="25"/>
      <c r="Z1359" s="25"/>
      <c r="AA1359" s="25"/>
      <c r="AB1359" s="25"/>
    </row>
    <row r="1360" spans="1:28" ht="18.75" customHeight="1">
      <c r="A1360" s="1"/>
      <c r="B1360" s="1"/>
      <c r="C1360" s="1"/>
      <c r="D1360" s="21"/>
      <c r="E1360" s="21"/>
      <c r="F1360" s="27"/>
      <c r="G1360" s="28"/>
      <c r="H1360" s="26"/>
      <c r="I1360" s="25"/>
      <c r="J1360" s="25"/>
      <c r="K1360" s="25"/>
      <c r="L1360" s="25"/>
      <c r="M1360" s="25"/>
      <c r="N1360" s="25"/>
      <c r="O1360" s="25"/>
      <c r="P1360" s="25"/>
      <c r="Q1360" s="25"/>
      <c r="R1360" s="25"/>
      <c r="S1360" s="25"/>
      <c r="T1360" s="25"/>
      <c r="U1360" s="25"/>
      <c r="V1360" s="25"/>
      <c r="W1360" s="25"/>
      <c r="X1360" s="25"/>
      <c r="Y1360" s="25"/>
      <c r="Z1360" s="25"/>
      <c r="AA1360" s="25"/>
      <c r="AB1360" s="25"/>
    </row>
    <row r="1361" spans="1:28" ht="18.75" customHeight="1">
      <c r="A1361" s="1"/>
      <c r="B1361" s="1"/>
      <c r="C1361" s="1"/>
      <c r="D1361" s="21"/>
      <c r="E1361" s="21"/>
      <c r="F1361" s="27"/>
      <c r="G1361" s="28"/>
      <c r="H1361" s="26"/>
      <c r="I1361" s="25"/>
      <c r="J1361" s="25"/>
      <c r="K1361" s="25"/>
      <c r="L1361" s="25"/>
      <c r="M1361" s="25"/>
      <c r="N1361" s="25"/>
      <c r="O1361" s="25"/>
      <c r="P1361" s="25"/>
      <c r="Q1361" s="25"/>
      <c r="R1361" s="25"/>
      <c r="S1361" s="25"/>
      <c r="T1361" s="25"/>
      <c r="U1361" s="25"/>
      <c r="V1361" s="25"/>
      <c r="W1361" s="25"/>
      <c r="X1361" s="25"/>
      <c r="Y1361" s="25"/>
      <c r="Z1361" s="25"/>
      <c r="AA1361" s="25"/>
      <c r="AB1361" s="25"/>
    </row>
    <row r="1362" spans="1:28" ht="18.75" customHeight="1">
      <c r="A1362" s="1"/>
      <c r="B1362" s="1"/>
      <c r="C1362" s="1"/>
      <c r="D1362" s="21"/>
      <c r="E1362" s="21"/>
      <c r="F1362" s="27"/>
      <c r="G1362" s="28"/>
      <c r="H1362" s="26"/>
      <c r="I1362" s="25"/>
      <c r="J1362" s="25"/>
      <c r="K1362" s="25"/>
      <c r="L1362" s="25"/>
      <c r="M1362" s="25"/>
      <c r="N1362" s="25"/>
      <c r="O1362" s="25"/>
      <c r="P1362" s="25"/>
      <c r="Q1362" s="25"/>
      <c r="R1362" s="25"/>
      <c r="S1362" s="25"/>
      <c r="T1362" s="25"/>
      <c r="U1362" s="25"/>
      <c r="V1362" s="25"/>
      <c r="W1362" s="25"/>
      <c r="X1362" s="25"/>
      <c r="Y1362" s="25"/>
      <c r="Z1362" s="25"/>
      <c r="AA1362" s="25"/>
      <c r="AB1362" s="25"/>
    </row>
    <row r="1363" spans="1:28" ht="18.75" customHeight="1">
      <c r="A1363" s="1"/>
      <c r="B1363" s="1"/>
      <c r="C1363" s="1"/>
      <c r="D1363" s="21"/>
      <c r="E1363" s="21"/>
      <c r="F1363" s="27"/>
      <c r="G1363" s="28"/>
      <c r="H1363" s="26"/>
      <c r="I1363" s="25"/>
      <c r="J1363" s="25"/>
      <c r="K1363" s="25"/>
      <c r="L1363" s="25"/>
      <c r="M1363" s="25"/>
      <c r="N1363" s="25"/>
      <c r="O1363" s="25"/>
      <c r="P1363" s="25"/>
      <c r="Q1363" s="25"/>
      <c r="R1363" s="25"/>
      <c r="S1363" s="25"/>
      <c r="T1363" s="25"/>
      <c r="U1363" s="25"/>
      <c r="V1363" s="25"/>
      <c r="W1363" s="25"/>
      <c r="X1363" s="25"/>
      <c r="Y1363" s="25"/>
      <c r="Z1363" s="25"/>
      <c r="AA1363" s="25"/>
      <c r="AB1363" s="25"/>
    </row>
    <row r="1364" spans="1:28" ht="18.75" customHeight="1">
      <c r="A1364" s="1"/>
      <c r="B1364" s="1"/>
      <c r="C1364" s="1"/>
      <c r="D1364" s="21"/>
      <c r="E1364" s="21"/>
      <c r="F1364" s="27"/>
      <c r="G1364" s="28"/>
      <c r="H1364" s="26"/>
      <c r="I1364" s="25"/>
      <c r="J1364" s="25"/>
      <c r="K1364" s="25"/>
      <c r="L1364" s="25"/>
      <c r="M1364" s="25"/>
      <c r="N1364" s="25"/>
      <c r="O1364" s="25"/>
      <c r="P1364" s="25"/>
      <c r="Q1364" s="25"/>
      <c r="R1364" s="25"/>
      <c r="S1364" s="25"/>
      <c r="T1364" s="25"/>
      <c r="U1364" s="25"/>
      <c r="V1364" s="25"/>
      <c r="W1364" s="25"/>
      <c r="X1364" s="25"/>
      <c r="Y1364" s="25"/>
      <c r="Z1364" s="25"/>
      <c r="AA1364" s="25"/>
      <c r="AB1364" s="25"/>
    </row>
    <row r="1365" spans="1:28" ht="18.75" customHeight="1">
      <c r="A1365" s="1"/>
      <c r="B1365" s="1"/>
      <c r="C1365" s="1"/>
      <c r="D1365" s="21"/>
      <c r="E1365" s="21"/>
      <c r="F1365" s="27"/>
      <c r="G1365" s="28"/>
      <c r="H1365" s="26"/>
      <c r="I1365" s="25"/>
      <c r="J1365" s="25"/>
      <c r="K1365" s="25"/>
      <c r="L1365" s="25"/>
      <c r="M1365" s="25"/>
      <c r="N1365" s="25"/>
      <c r="O1365" s="25"/>
      <c r="P1365" s="25"/>
      <c r="Q1365" s="25"/>
      <c r="R1365" s="25"/>
      <c r="S1365" s="25"/>
      <c r="T1365" s="25"/>
      <c r="U1365" s="25"/>
      <c r="V1365" s="25"/>
      <c r="W1365" s="25"/>
      <c r="X1365" s="25"/>
      <c r="Y1365" s="25"/>
      <c r="Z1365" s="25"/>
      <c r="AA1365" s="25"/>
      <c r="AB1365" s="25"/>
    </row>
    <row r="1366" spans="1:28" ht="18.75" customHeight="1">
      <c r="A1366" s="1"/>
      <c r="B1366" s="1"/>
      <c r="C1366" s="1"/>
      <c r="D1366" s="21"/>
      <c r="E1366" s="21"/>
      <c r="F1366" s="27"/>
      <c r="G1366" s="28"/>
      <c r="H1366" s="26"/>
      <c r="I1366" s="25"/>
      <c r="J1366" s="25"/>
      <c r="K1366" s="25"/>
      <c r="L1366" s="25"/>
      <c r="M1366" s="25"/>
      <c r="N1366" s="25"/>
      <c r="O1366" s="25"/>
      <c r="P1366" s="25"/>
      <c r="Q1366" s="25"/>
      <c r="R1366" s="25"/>
      <c r="S1366" s="25"/>
      <c r="T1366" s="25"/>
      <c r="U1366" s="25"/>
      <c r="V1366" s="25"/>
      <c r="W1366" s="25"/>
      <c r="X1366" s="25"/>
      <c r="Y1366" s="25"/>
      <c r="Z1366" s="25"/>
      <c r="AA1366" s="25"/>
      <c r="AB1366" s="25"/>
    </row>
    <row r="1367" spans="1:28" ht="18.75" customHeight="1">
      <c r="A1367" s="1"/>
      <c r="B1367" s="1"/>
      <c r="C1367" s="1"/>
      <c r="D1367" s="21"/>
      <c r="E1367" s="21"/>
      <c r="F1367" s="27"/>
      <c r="G1367" s="28"/>
      <c r="H1367" s="26"/>
      <c r="I1367" s="25"/>
      <c r="J1367" s="25"/>
      <c r="K1367" s="25"/>
      <c r="L1367" s="25"/>
      <c r="M1367" s="25"/>
      <c r="N1367" s="25"/>
      <c r="O1367" s="25"/>
      <c r="P1367" s="25"/>
      <c r="Q1367" s="25"/>
      <c r="R1367" s="25"/>
      <c r="S1367" s="25"/>
      <c r="T1367" s="25"/>
      <c r="U1367" s="25"/>
      <c r="V1367" s="25"/>
      <c r="W1367" s="25"/>
      <c r="X1367" s="25"/>
      <c r="Y1367" s="25"/>
      <c r="Z1367" s="25"/>
      <c r="AA1367" s="25"/>
      <c r="AB1367" s="25"/>
    </row>
    <row r="1368" spans="1:28" ht="18.75" customHeight="1">
      <c r="A1368" s="1"/>
      <c r="B1368" s="1"/>
      <c r="C1368" s="1"/>
      <c r="D1368" s="21"/>
      <c r="E1368" s="21"/>
      <c r="F1368" s="27"/>
      <c r="G1368" s="28"/>
      <c r="H1368" s="26"/>
      <c r="I1368" s="25"/>
      <c r="J1368" s="25"/>
      <c r="K1368" s="25"/>
      <c r="L1368" s="25"/>
      <c r="M1368" s="25"/>
      <c r="N1368" s="25"/>
      <c r="O1368" s="25"/>
      <c r="P1368" s="25"/>
      <c r="Q1368" s="25"/>
      <c r="R1368" s="25"/>
      <c r="S1368" s="25"/>
      <c r="T1368" s="25"/>
      <c r="U1368" s="25"/>
      <c r="V1368" s="25"/>
      <c r="W1368" s="25"/>
      <c r="X1368" s="25"/>
      <c r="Y1368" s="25"/>
      <c r="Z1368" s="25"/>
      <c r="AA1368" s="25"/>
      <c r="AB1368" s="25"/>
    </row>
    <row r="1369" spans="1:28" ht="18.75" customHeight="1">
      <c r="A1369" s="1"/>
      <c r="B1369" s="1"/>
      <c r="C1369" s="1"/>
      <c r="D1369" s="21"/>
      <c r="E1369" s="21"/>
      <c r="F1369" s="27"/>
      <c r="G1369" s="28"/>
      <c r="H1369" s="26"/>
      <c r="I1369" s="25"/>
      <c r="J1369" s="25"/>
      <c r="K1369" s="25"/>
      <c r="L1369" s="25"/>
      <c r="M1369" s="25"/>
      <c r="N1369" s="25"/>
      <c r="O1369" s="25"/>
      <c r="P1369" s="25"/>
      <c r="Q1369" s="25"/>
      <c r="R1369" s="25"/>
      <c r="S1369" s="25"/>
      <c r="T1369" s="25"/>
      <c r="U1369" s="25"/>
      <c r="V1369" s="25"/>
      <c r="W1369" s="25"/>
      <c r="X1369" s="25"/>
      <c r="Y1369" s="25"/>
      <c r="Z1369" s="25"/>
      <c r="AA1369" s="25"/>
      <c r="AB1369" s="25"/>
    </row>
    <row r="1370" spans="1:28" ht="18.75" customHeight="1">
      <c r="A1370" s="1"/>
      <c r="B1370" s="1"/>
      <c r="C1370" s="1"/>
      <c r="D1370" s="21"/>
      <c r="E1370" s="21"/>
      <c r="F1370" s="27"/>
      <c r="G1370" s="28"/>
      <c r="H1370" s="26"/>
      <c r="I1370" s="25"/>
      <c r="J1370" s="25"/>
      <c r="K1370" s="25"/>
      <c r="L1370" s="25"/>
      <c r="M1370" s="25"/>
      <c r="N1370" s="25"/>
      <c r="O1370" s="25"/>
      <c r="P1370" s="25"/>
      <c r="Q1370" s="25"/>
      <c r="R1370" s="25"/>
      <c r="S1370" s="25"/>
      <c r="T1370" s="25"/>
      <c r="U1370" s="25"/>
      <c r="V1370" s="25"/>
      <c r="W1370" s="25"/>
      <c r="X1370" s="25"/>
      <c r="Y1370" s="25"/>
      <c r="Z1370" s="25"/>
      <c r="AA1370" s="25"/>
      <c r="AB1370" s="25"/>
    </row>
    <row r="1371" spans="1:28" ht="18.75" customHeight="1">
      <c r="A1371" s="1"/>
      <c r="B1371" s="1"/>
      <c r="C1371" s="1"/>
      <c r="D1371" s="21"/>
      <c r="E1371" s="21"/>
      <c r="F1371" s="27"/>
      <c r="G1371" s="28"/>
      <c r="H1371" s="26"/>
      <c r="I1371" s="25"/>
      <c r="J1371" s="25"/>
      <c r="K1371" s="25"/>
      <c r="L1371" s="25"/>
      <c r="M1371" s="25"/>
      <c r="N1371" s="25"/>
      <c r="O1371" s="25"/>
      <c r="P1371" s="25"/>
      <c r="Q1371" s="25"/>
      <c r="R1371" s="25"/>
      <c r="S1371" s="25"/>
      <c r="T1371" s="25"/>
      <c r="U1371" s="25"/>
      <c r="V1371" s="25"/>
      <c r="W1371" s="25"/>
      <c r="X1371" s="25"/>
      <c r="Y1371" s="25"/>
      <c r="Z1371" s="25"/>
      <c r="AA1371" s="25"/>
      <c r="AB1371" s="25"/>
    </row>
    <row r="1372" spans="1:28" ht="18.75" customHeight="1">
      <c r="A1372" s="1"/>
      <c r="B1372" s="1"/>
      <c r="C1372" s="1"/>
      <c r="D1372" s="21"/>
      <c r="E1372" s="21"/>
      <c r="F1372" s="27"/>
      <c r="G1372" s="28"/>
      <c r="H1372" s="26"/>
      <c r="I1372" s="25"/>
      <c r="J1372" s="25"/>
      <c r="K1372" s="25"/>
      <c r="L1372" s="25"/>
      <c r="M1372" s="25"/>
      <c r="N1372" s="25"/>
      <c r="O1372" s="25"/>
      <c r="P1372" s="25"/>
      <c r="Q1372" s="25"/>
      <c r="R1372" s="25"/>
      <c r="S1372" s="25"/>
      <c r="T1372" s="25"/>
      <c r="U1372" s="25"/>
      <c r="V1372" s="25"/>
      <c r="W1372" s="25"/>
      <c r="X1372" s="25"/>
      <c r="Y1372" s="25"/>
      <c r="Z1372" s="25"/>
      <c r="AA1372" s="25"/>
      <c r="AB1372" s="25"/>
    </row>
    <row r="1373" spans="1:28" ht="18.75" customHeight="1">
      <c r="A1373" s="1"/>
      <c r="B1373" s="1"/>
      <c r="C1373" s="1"/>
      <c r="D1373" s="21"/>
      <c r="E1373" s="21"/>
      <c r="F1373" s="27"/>
      <c r="G1373" s="28"/>
      <c r="H1373" s="26"/>
      <c r="I1373" s="25"/>
      <c r="J1373" s="25"/>
      <c r="K1373" s="25"/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  <c r="V1373" s="25"/>
      <c r="W1373" s="25"/>
      <c r="X1373" s="25"/>
      <c r="Y1373" s="25"/>
      <c r="Z1373" s="25"/>
      <c r="AA1373" s="25"/>
      <c r="AB1373" s="25"/>
    </row>
    <row r="1374" spans="1:28" ht="18.75" customHeight="1">
      <c r="A1374" s="1"/>
      <c r="B1374" s="1"/>
      <c r="C1374" s="1"/>
      <c r="D1374" s="21"/>
      <c r="E1374" s="21"/>
      <c r="F1374" s="27"/>
      <c r="G1374" s="28"/>
      <c r="H1374" s="26"/>
      <c r="I1374" s="25"/>
      <c r="J1374" s="25"/>
      <c r="K1374" s="25"/>
      <c r="L1374" s="25"/>
      <c r="M1374" s="25"/>
      <c r="N1374" s="25"/>
      <c r="O1374" s="25"/>
      <c r="P1374" s="25"/>
      <c r="Q1374" s="25"/>
      <c r="R1374" s="25"/>
      <c r="S1374" s="25"/>
      <c r="T1374" s="25"/>
      <c r="U1374" s="25"/>
      <c r="V1374" s="25"/>
      <c r="W1374" s="25"/>
      <c r="X1374" s="25"/>
      <c r="Y1374" s="25"/>
      <c r="Z1374" s="25"/>
      <c r="AA1374" s="25"/>
      <c r="AB1374" s="25"/>
    </row>
    <row r="1375" spans="1:28" ht="18.75" customHeight="1">
      <c r="A1375" s="1"/>
      <c r="B1375" s="1"/>
      <c r="C1375" s="1"/>
      <c r="D1375" s="21"/>
      <c r="E1375" s="21"/>
      <c r="F1375" s="27"/>
      <c r="G1375" s="28"/>
      <c r="H1375" s="26"/>
      <c r="I1375" s="25"/>
      <c r="J1375" s="25"/>
      <c r="K1375" s="25"/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  <c r="V1375" s="25"/>
      <c r="W1375" s="25"/>
      <c r="X1375" s="25"/>
      <c r="Y1375" s="25"/>
      <c r="Z1375" s="25"/>
      <c r="AA1375" s="25"/>
      <c r="AB1375" s="25"/>
    </row>
    <row r="1376" spans="1:28" ht="18.75" customHeight="1">
      <c r="A1376" s="1"/>
      <c r="B1376" s="1"/>
      <c r="C1376" s="1"/>
      <c r="D1376" s="21"/>
      <c r="E1376" s="21"/>
      <c r="F1376" s="27"/>
      <c r="G1376" s="28"/>
      <c r="H1376" s="26"/>
      <c r="I1376" s="25"/>
      <c r="J1376" s="25"/>
      <c r="K1376" s="25"/>
      <c r="L1376" s="25"/>
      <c r="M1376" s="25"/>
      <c r="N1376" s="25"/>
      <c r="O1376" s="25"/>
      <c r="P1376" s="25"/>
      <c r="Q1376" s="25"/>
      <c r="R1376" s="25"/>
      <c r="S1376" s="25"/>
      <c r="T1376" s="25"/>
      <c r="U1376" s="25"/>
      <c r="V1376" s="25"/>
      <c r="W1376" s="25"/>
      <c r="X1376" s="25"/>
      <c r="Y1376" s="25"/>
      <c r="Z1376" s="25"/>
      <c r="AA1376" s="25"/>
      <c r="AB1376" s="25"/>
    </row>
    <row r="1377" spans="1:28" ht="18.75" customHeight="1">
      <c r="A1377" s="1"/>
      <c r="B1377" s="1"/>
      <c r="C1377" s="1"/>
      <c r="D1377" s="21"/>
      <c r="E1377" s="21"/>
      <c r="F1377" s="27"/>
      <c r="G1377" s="28"/>
      <c r="H1377" s="26"/>
      <c r="I1377" s="25"/>
      <c r="J1377" s="25"/>
      <c r="K1377" s="25"/>
      <c r="L1377" s="25"/>
      <c r="M1377" s="25"/>
      <c r="N1377" s="25"/>
      <c r="O1377" s="25"/>
      <c r="P1377" s="25"/>
      <c r="Q1377" s="25"/>
      <c r="R1377" s="25"/>
      <c r="S1377" s="25"/>
      <c r="T1377" s="25"/>
      <c r="U1377" s="25"/>
      <c r="V1377" s="25"/>
      <c r="W1377" s="25"/>
      <c r="X1377" s="25"/>
      <c r="Y1377" s="25"/>
      <c r="Z1377" s="25"/>
      <c r="AA1377" s="25"/>
      <c r="AB1377" s="25"/>
    </row>
    <row r="1378" spans="1:28" ht="18.75" customHeight="1">
      <c r="A1378" s="1"/>
      <c r="B1378" s="1"/>
      <c r="C1378" s="1"/>
      <c r="D1378" s="21"/>
      <c r="E1378" s="21"/>
      <c r="F1378" s="27"/>
      <c r="G1378" s="28"/>
      <c r="H1378" s="26"/>
      <c r="I1378" s="25"/>
      <c r="J1378" s="25"/>
      <c r="K1378" s="25"/>
      <c r="L1378" s="25"/>
      <c r="M1378" s="25"/>
      <c r="N1378" s="25"/>
      <c r="O1378" s="25"/>
      <c r="P1378" s="25"/>
      <c r="Q1378" s="25"/>
      <c r="R1378" s="25"/>
      <c r="S1378" s="25"/>
      <c r="T1378" s="25"/>
      <c r="U1378" s="25"/>
      <c r="V1378" s="25"/>
      <c r="W1378" s="25"/>
      <c r="X1378" s="25"/>
      <c r="Y1378" s="25"/>
      <c r="Z1378" s="25"/>
      <c r="AA1378" s="25"/>
      <c r="AB1378" s="25"/>
    </row>
    <row r="1379" spans="1:28" ht="18.75" customHeight="1">
      <c r="A1379" s="1"/>
      <c r="B1379" s="1"/>
      <c r="C1379" s="1"/>
      <c r="D1379" s="21"/>
      <c r="E1379" s="21"/>
      <c r="F1379" s="27"/>
      <c r="G1379" s="28"/>
      <c r="H1379" s="26"/>
      <c r="I1379" s="25"/>
      <c r="J1379" s="25"/>
      <c r="K1379" s="25"/>
      <c r="L1379" s="25"/>
      <c r="M1379" s="25"/>
      <c r="N1379" s="25"/>
      <c r="O1379" s="25"/>
      <c r="P1379" s="25"/>
      <c r="Q1379" s="25"/>
      <c r="R1379" s="25"/>
      <c r="S1379" s="25"/>
      <c r="T1379" s="25"/>
      <c r="U1379" s="25"/>
      <c r="V1379" s="25"/>
      <c r="W1379" s="25"/>
      <c r="X1379" s="25"/>
      <c r="Y1379" s="25"/>
      <c r="Z1379" s="25"/>
      <c r="AA1379" s="25"/>
      <c r="AB1379" s="25"/>
    </row>
    <row r="1380" spans="1:28" ht="18.75" customHeight="1">
      <c r="A1380" s="1"/>
      <c r="B1380" s="1"/>
      <c r="C1380" s="1"/>
      <c r="D1380" s="21"/>
      <c r="E1380" s="21"/>
      <c r="F1380" s="27"/>
      <c r="G1380" s="28"/>
      <c r="H1380" s="26"/>
      <c r="I1380" s="25"/>
      <c r="J1380" s="25"/>
      <c r="K1380" s="25"/>
      <c r="L1380" s="25"/>
      <c r="M1380" s="25"/>
      <c r="N1380" s="25"/>
      <c r="O1380" s="25"/>
      <c r="P1380" s="25"/>
      <c r="Q1380" s="25"/>
      <c r="R1380" s="25"/>
      <c r="S1380" s="25"/>
      <c r="T1380" s="25"/>
      <c r="U1380" s="25"/>
      <c r="V1380" s="25"/>
      <c r="W1380" s="25"/>
      <c r="X1380" s="25"/>
      <c r="Y1380" s="25"/>
      <c r="Z1380" s="25"/>
      <c r="AA1380" s="25"/>
      <c r="AB1380" s="25"/>
    </row>
    <row r="1381" spans="1:28" ht="18.75" customHeight="1">
      <c r="A1381" s="1"/>
      <c r="B1381" s="1"/>
      <c r="C1381" s="1"/>
      <c r="D1381" s="21"/>
      <c r="E1381" s="21"/>
      <c r="F1381" s="27"/>
      <c r="G1381" s="28"/>
      <c r="H1381" s="26"/>
      <c r="I1381" s="25"/>
      <c r="J1381" s="25"/>
      <c r="K1381" s="25"/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/>
      <c r="W1381" s="25"/>
      <c r="X1381" s="25"/>
      <c r="Y1381" s="25"/>
      <c r="Z1381" s="25"/>
      <c r="AA1381" s="25"/>
      <c r="AB1381" s="25"/>
    </row>
    <row r="1382" spans="1:28" ht="18.75" customHeight="1">
      <c r="A1382" s="1"/>
      <c r="B1382" s="1"/>
      <c r="C1382" s="1"/>
      <c r="D1382" s="21"/>
      <c r="E1382" s="21"/>
      <c r="F1382" s="27"/>
      <c r="G1382" s="28"/>
      <c r="H1382" s="26"/>
      <c r="I1382" s="25"/>
      <c r="J1382" s="25"/>
      <c r="K1382" s="25"/>
      <c r="L1382" s="25"/>
      <c r="M1382" s="25"/>
      <c r="N1382" s="25"/>
      <c r="O1382" s="25"/>
      <c r="P1382" s="25"/>
      <c r="Q1382" s="25"/>
      <c r="R1382" s="25"/>
      <c r="S1382" s="25"/>
      <c r="T1382" s="25"/>
      <c r="U1382" s="25"/>
      <c r="V1382" s="25"/>
      <c r="W1382" s="25"/>
      <c r="X1382" s="25"/>
      <c r="Y1382" s="25"/>
      <c r="Z1382" s="25"/>
      <c r="AA1382" s="25"/>
      <c r="AB1382" s="25"/>
    </row>
    <row r="1383" spans="1:28" ht="18.75" customHeight="1">
      <c r="A1383" s="1"/>
      <c r="B1383" s="1"/>
      <c r="C1383" s="1"/>
      <c r="D1383" s="21"/>
      <c r="E1383" s="21"/>
      <c r="F1383" s="27"/>
      <c r="G1383" s="28"/>
      <c r="H1383" s="26"/>
      <c r="I1383" s="25"/>
      <c r="J1383" s="25"/>
      <c r="K1383" s="25"/>
      <c r="L1383" s="25"/>
      <c r="M1383" s="25"/>
      <c r="N1383" s="25"/>
      <c r="O1383" s="25"/>
      <c r="P1383" s="25"/>
      <c r="Q1383" s="25"/>
      <c r="R1383" s="25"/>
      <c r="S1383" s="25"/>
      <c r="T1383" s="25"/>
      <c r="U1383" s="25"/>
      <c r="V1383" s="25"/>
      <c r="W1383" s="25"/>
      <c r="X1383" s="25"/>
      <c r="Y1383" s="25"/>
      <c r="Z1383" s="25"/>
      <c r="AA1383" s="25"/>
      <c r="AB1383" s="25"/>
    </row>
    <row r="1384" spans="1:28" ht="18.75" customHeight="1">
      <c r="A1384" s="1"/>
      <c r="B1384" s="1"/>
      <c r="C1384" s="1"/>
      <c r="D1384" s="21"/>
      <c r="E1384" s="21"/>
      <c r="F1384" s="27"/>
      <c r="G1384" s="28"/>
      <c r="H1384" s="26"/>
      <c r="I1384" s="25"/>
      <c r="J1384" s="25"/>
      <c r="K1384" s="25"/>
      <c r="L1384" s="25"/>
      <c r="M1384" s="25"/>
      <c r="N1384" s="25"/>
      <c r="O1384" s="25"/>
      <c r="P1384" s="25"/>
      <c r="Q1384" s="25"/>
      <c r="R1384" s="25"/>
      <c r="S1384" s="25"/>
      <c r="T1384" s="25"/>
      <c r="U1384" s="25"/>
      <c r="V1384" s="25"/>
      <c r="W1384" s="25"/>
      <c r="X1384" s="25"/>
      <c r="Y1384" s="25"/>
      <c r="Z1384" s="25"/>
      <c r="AA1384" s="25"/>
      <c r="AB1384" s="25"/>
    </row>
    <row r="1385" spans="1:28" ht="18.75" customHeight="1">
      <c r="A1385" s="1"/>
      <c r="B1385" s="1"/>
      <c r="C1385" s="1"/>
      <c r="D1385" s="21"/>
      <c r="E1385" s="21"/>
      <c r="F1385" s="27"/>
      <c r="G1385" s="28"/>
      <c r="H1385" s="26"/>
      <c r="I1385" s="25"/>
      <c r="J1385" s="25"/>
      <c r="K1385" s="25"/>
      <c r="L1385" s="25"/>
      <c r="M1385" s="25"/>
      <c r="N1385" s="25"/>
      <c r="O1385" s="25"/>
      <c r="P1385" s="25"/>
      <c r="Q1385" s="25"/>
      <c r="R1385" s="25"/>
      <c r="S1385" s="25"/>
      <c r="T1385" s="25"/>
      <c r="U1385" s="25"/>
      <c r="V1385" s="25"/>
      <c r="W1385" s="25"/>
      <c r="X1385" s="25"/>
      <c r="Y1385" s="25"/>
      <c r="Z1385" s="25"/>
      <c r="AA1385" s="25"/>
      <c r="AB1385" s="25"/>
    </row>
    <row r="1386" spans="1:28" ht="18.75" customHeight="1">
      <c r="A1386" s="1"/>
      <c r="B1386" s="1"/>
      <c r="C1386" s="1"/>
      <c r="D1386" s="21"/>
      <c r="E1386" s="21"/>
      <c r="F1386" s="27"/>
      <c r="G1386" s="28"/>
      <c r="H1386" s="26"/>
      <c r="I1386" s="25"/>
      <c r="J1386" s="25"/>
      <c r="K1386" s="25"/>
      <c r="L1386" s="25"/>
      <c r="M1386" s="25"/>
      <c r="N1386" s="25"/>
      <c r="O1386" s="25"/>
      <c r="P1386" s="25"/>
      <c r="Q1386" s="25"/>
      <c r="R1386" s="25"/>
      <c r="S1386" s="25"/>
      <c r="T1386" s="25"/>
      <c r="U1386" s="25"/>
      <c r="V1386" s="25"/>
      <c r="W1386" s="25"/>
      <c r="X1386" s="25"/>
      <c r="Y1386" s="25"/>
      <c r="Z1386" s="25"/>
      <c r="AA1386" s="25"/>
      <c r="AB1386" s="25"/>
    </row>
    <row r="1387" spans="1:28" ht="18.75" customHeight="1">
      <c r="A1387" s="1"/>
      <c r="B1387" s="1"/>
      <c r="C1387" s="1"/>
      <c r="D1387" s="21"/>
      <c r="E1387" s="21"/>
      <c r="F1387" s="27"/>
      <c r="G1387" s="28"/>
      <c r="H1387" s="26"/>
      <c r="I1387" s="25"/>
      <c r="J1387" s="25"/>
      <c r="K1387" s="25"/>
      <c r="L1387" s="25"/>
      <c r="M1387" s="25"/>
      <c r="N1387" s="25"/>
      <c r="O1387" s="25"/>
      <c r="P1387" s="25"/>
      <c r="Q1387" s="25"/>
      <c r="R1387" s="25"/>
      <c r="S1387" s="25"/>
      <c r="T1387" s="25"/>
      <c r="U1387" s="25"/>
      <c r="V1387" s="25"/>
      <c r="W1387" s="25"/>
      <c r="X1387" s="25"/>
      <c r="Y1387" s="25"/>
      <c r="Z1387" s="25"/>
      <c r="AA1387" s="25"/>
      <c r="AB1387" s="25"/>
    </row>
    <row r="1388" spans="1:28" ht="18.75" customHeight="1">
      <c r="A1388" s="1"/>
      <c r="B1388" s="1"/>
      <c r="C1388" s="1"/>
      <c r="D1388" s="21"/>
      <c r="E1388" s="21"/>
      <c r="F1388" s="27"/>
      <c r="G1388" s="28"/>
      <c r="H1388" s="26"/>
      <c r="I1388" s="25"/>
      <c r="J1388" s="25"/>
      <c r="K1388" s="25"/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25"/>
      <c r="W1388" s="25"/>
      <c r="X1388" s="25"/>
      <c r="Y1388" s="25"/>
      <c r="Z1388" s="25"/>
      <c r="AA1388" s="25"/>
      <c r="AB1388" s="25"/>
    </row>
    <row r="1389" spans="1:28" ht="18.75" customHeight="1">
      <c r="A1389" s="1"/>
      <c r="B1389" s="1"/>
      <c r="C1389" s="1"/>
      <c r="D1389" s="21"/>
      <c r="E1389" s="21"/>
      <c r="F1389" s="27"/>
      <c r="G1389" s="28"/>
      <c r="H1389" s="26"/>
      <c r="I1389" s="25"/>
      <c r="J1389" s="25"/>
      <c r="K1389" s="25"/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/>
      <c r="W1389" s="25"/>
      <c r="X1389" s="25"/>
      <c r="Y1389" s="25"/>
      <c r="Z1389" s="25"/>
      <c r="AA1389" s="25"/>
      <c r="AB1389" s="25"/>
    </row>
    <row r="1390" spans="1:28" ht="18.75" customHeight="1">
      <c r="A1390" s="1"/>
      <c r="B1390" s="1"/>
      <c r="C1390" s="1"/>
      <c r="D1390" s="21"/>
      <c r="E1390" s="21"/>
      <c r="F1390" s="27"/>
      <c r="G1390" s="28"/>
      <c r="H1390" s="26"/>
      <c r="I1390" s="25"/>
      <c r="J1390" s="25"/>
      <c r="K1390" s="25"/>
      <c r="L1390" s="25"/>
      <c r="M1390" s="25"/>
      <c r="N1390" s="25"/>
      <c r="O1390" s="25"/>
      <c r="P1390" s="25"/>
      <c r="Q1390" s="25"/>
      <c r="R1390" s="25"/>
      <c r="S1390" s="25"/>
      <c r="T1390" s="25"/>
      <c r="U1390" s="25"/>
      <c r="V1390" s="25"/>
      <c r="W1390" s="25"/>
      <c r="X1390" s="25"/>
      <c r="Y1390" s="25"/>
      <c r="Z1390" s="25"/>
      <c r="AA1390" s="25"/>
      <c r="AB1390" s="25"/>
    </row>
    <row r="1391" spans="1:28" ht="18.75" customHeight="1">
      <c r="A1391" s="1"/>
      <c r="B1391" s="1"/>
      <c r="C1391" s="1"/>
      <c r="D1391" s="21"/>
      <c r="E1391" s="21"/>
      <c r="F1391" s="27"/>
      <c r="G1391" s="28"/>
      <c r="H1391" s="26"/>
      <c r="I1391" s="25"/>
      <c r="J1391" s="25"/>
      <c r="K1391" s="25"/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5"/>
      <c r="AA1391" s="25"/>
      <c r="AB1391" s="25"/>
    </row>
    <row r="1392" spans="1:28" ht="18.75" customHeight="1">
      <c r="A1392" s="1"/>
      <c r="B1392" s="1"/>
      <c r="C1392" s="1"/>
      <c r="D1392" s="21"/>
      <c r="E1392" s="21"/>
      <c r="F1392" s="27"/>
      <c r="G1392" s="28"/>
      <c r="H1392" s="26"/>
      <c r="I1392" s="25"/>
      <c r="J1392" s="25"/>
      <c r="K1392" s="25"/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  <c r="V1392" s="25"/>
      <c r="W1392" s="25"/>
      <c r="X1392" s="25"/>
      <c r="Y1392" s="25"/>
      <c r="Z1392" s="25"/>
      <c r="AA1392" s="25"/>
      <c r="AB1392" s="25"/>
    </row>
    <row r="1393" spans="1:28" ht="18.75" customHeight="1">
      <c r="A1393" s="1"/>
      <c r="B1393" s="1"/>
      <c r="C1393" s="1"/>
      <c r="D1393" s="21"/>
      <c r="E1393" s="21"/>
      <c r="F1393" s="27"/>
      <c r="G1393" s="28"/>
      <c r="H1393" s="26"/>
      <c r="I1393" s="25"/>
      <c r="J1393" s="25"/>
      <c r="K1393" s="25"/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  <c r="V1393" s="25"/>
      <c r="W1393" s="25"/>
      <c r="X1393" s="25"/>
      <c r="Y1393" s="25"/>
      <c r="Z1393" s="25"/>
      <c r="AA1393" s="25"/>
      <c r="AB1393" s="25"/>
    </row>
    <row r="1394" spans="1:28" ht="18.75" customHeight="1">
      <c r="A1394" s="1"/>
      <c r="B1394" s="1"/>
      <c r="C1394" s="1"/>
      <c r="D1394" s="21"/>
      <c r="E1394" s="21"/>
      <c r="F1394" s="27"/>
      <c r="G1394" s="28"/>
      <c r="H1394" s="26"/>
      <c r="I1394" s="25"/>
      <c r="J1394" s="25"/>
      <c r="K1394" s="25"/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  <c r="V1394" s="25"/>
      <c r="W1394" s="25"/>
      <c r="X1394" s="25"/>
      <c r="Y1394" s="25"/>
      <c r="Z1394" s="25"/>
      <c r="AA1394" s="25"/>
      <c r="AB1394" s="25"/>
    </row>
    <row r="1395" spans="1:28" ht="18.75" customHeight="1">
      <c r="A1395" s="1"/>
      <c r="B1395" s="1"/>
      <c r="C1395" s="1"/>
      <c r="D1395" s="21"/>
      <c r="E1395" s="21"/>
      <c r="F1395" s="27"/>
      <c r="G1395" s="28"/>
      <c r="H1395" s="26"/>
      <c r="I1395" s="25"/>
      <c r="J1395" s="25"/>
      <c r="K1395" s="25"/>
      <c r="L1395" s="25"/>
      <c r="M1395" s="25"/>
      <c r="N1395" s="25"/>
      <c r="O1395" s="25"/>
      <c r="P1395" s="25"/>
      <c r="Q1395" s="25"/>
      <c r="R1395" s="25"/>
      <c r="S1395" s="25"/>
      <c r="T1395" s="25"/>
      <c r="U1395" s="25"/>
      <c r="V1395" s="25"/>
      <c r="W1395" s="25"/>
      <c r="X1395" s="25"/>
      <c r="Y1395" s="25"/>
      <c r="Z1395" s="25"/>
      <c r="AA1395" s="25"/>
      <c r="AB1395" s="25"/>
    </row>
    <row r="1396" spans="1:28" ht="18.75" customHeight="1">
      <c r="A1396" s="1"/>
      <c r="B1396" s="1"/>
      <c r="C1396" s="1"/>
      <c r="D1396" s="21"/>
      <c r="E1396" s="21"/>
      <c r="F1396" s="27"/>
      <c r="G1396" s="28"/>
      <c r="H1396" s="26"/>
      <c r="I1396" s="25"/>
      <c r="J1396" s="25"/>
      <c r="K1396" s="25"/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  <c r="V1396" s="25"/>
      <c r="W1396" s="25"/>
      <c r="X1396" s="25"/>
      <c r="Y1396" s="25"/>
      <c r="Z1396" s="25"/>
      <c r="AA1396" s="25"/>
      <c r="AB1396" s="25"/>
    </row>
    <row r="1397" spans="1:28" ht="18.75" customHeight="1">
      <c r="A1397" s="1"/>
      <c r="B1397" s="1"/>
      <c r="C1397" s="1"/>
      <c r="D1397" s="21"/>
      <c r="E1397" s="21"/>
      <c r="F1397" s="27"/>
      <c r="G1397" s="28"/>
      <c r="H1397" s="26"/>
      <c r="I1397" s="25"/>
      <c r="J1397" s="25"/>
      <c r="K1397" s="25"/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5"/>
      <c r="AA1397" s="25"/>
      <c r="AB1397" s="25"/>
    </row>
    <row r="1398" spans="1:28" ht="18.75" customHeight="1">
      <c r="A1398" s="1"/>
      <c r="B1398" s="1"/>
      <c r="C1398" s="1"/>
      <c r="D1398" s="21"/>
      <c r="E1398" s="21"/>
      <c r="F1398" s="27"/>
      <c r="G1398" s="28"/>
      <c r="H1398" s="26"/>
      <c r="I1398" s="25"/>
      <c r="J1398" s="25"/>
      <c r="K1398" s="25"/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/>
      <c r="W1398" s="25"/>
      <c r="X1398" s="25"/>
      <c r="Y1398" s="25"/>
      <c r="Z1398" s="25"/>
      <c r="AA1398" s="25"/>
      <c r="AB1398" s="25"/>
    </row>
    <row r="1399" spans="1:28" ht="18.75" customHeight="1">
      <c r="A1399" s="1"/>
      <c r="B1399" s="1"/>
      <c r="C1399" s="1"/>
      <c r="D1399" s="21"/>
      <c r="E1399" s="21"/>
      <c r="F1399" s="27"/>
      <c r="G1399" s="28"/>
      <c r="H1399" s="26"/>
      <c r="I1399" s="25"/>
      <c r="J1399" s="25"/>
      <c r="K1399" s="25"/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  <c r="V1399" s="25"/>
      <c r="W1399" s="25"/>
      <c r="X1399" s="25"/>
      <c r="Y1399" s="25"/>
      <c r="Z1399" s="25"/>
      <c r="AA1399" s="25"/>
      <c r="AB1399" s="25"/>
    </row>
    <row r="1400" spans="1:28" ht="18.75" customHeight="1">
      <c r="A1400" s="1"/>
      <c r="B1400" s="1"/>
      <c r="C1400" s="1"/>
      <c r="D1400" s="21"/>
      <c r="E1400" s="21"/>
      <c r="F1400" s="27"/>
      <c r="G1400" s="28"/>
      <c r="H1400" s="26"/>
      <c r="I1400" s="25"/>
      <c r="J1400" s="25"/>
      <c r="K1400" s="25"/>
      <c r="L1400" s="25"/>
      <c r="M1400" s="25"/>
      <c r="N1400" s="25"/>
      <c r="O1400" s="25"/>
      <c r="P1400" s="25"/>
      <c r="Q1400" s="25"/>
      <c r="R1400" s="25"/>
      <c r="S1400" s="25"/>
      <c r="T1400" s="25"/>
      <c r="U1400" s="25"/>
      <c r="V1400" s="25"/>
      <c r="W1400" s="25"/>
      <c r="X1400" s="25"/>
      <c r="Y1400" s="25"/>
      <c r="Z1400" s="25"/>
      <c r="AA1400" s="25"/>
      <c r="AB1400" s="25"/>
    </row>
    <row r="1401" spans="1:28" ht="18.75" customHeight="1">
      <c r="A1401" s="1"/>
      <c r="B1401" s="1"/>
      <c r="C1401" s="1"/>
      <c r="D1401" s="21"/>
      <c r="E1401" s="21"/>
      <c r="F1401" s="27"/>
      <c r="G1401" s="28"/>
      <c r="H1401" s="26"/>
      <c r="I1401" s="25"/>
      <c r="J1401" s="25"/>
      <c r="K1401" s="25"/>
      <c r="L1401" s="25"/>
      <c r="M1401" s="25"/>
      <c r="N1401" s="25"/>
      <c r="O1401" s="25"/>
      <c r="P1401" s="25"/>
      <c r="Q1401" s="25"/>
      <c r="R1401" s="25"/>
      <c r="S1401" s="25"/>
      <c r="T1401" s="25"/>
      <c r="U1401" s="25"/>
      <c r="V1401" s="25"/>
      <c r="W1401" s="25"/>
      <c r="X1401" s="25"/>
      <c r="Y1401" s="25"/>
      <c r="Z1401" s="25"/>
      <c r="AA1401" s="25"/>
      <c r="AB1401" s="25"/>
    </row>
    <row r="1402" spans="1:28" ht="18.75" customHeight="1">
      <c r="A1402" s="1"/>
      <c r="B1402" s="1"/>
      <c r="C1402" s="1"/>
      <c r="D1402" s="21"/>
      <c r="E1402" s="21"/>
      <c r="F1402" s="27"/>
      <c r="G1402" s="28"/>
      <c r="H1402" s="26"/>
      <c r="I1402" s="25"/>
      <c r="J1402" s="25"/>
      <c r="K1402" s="25"/>
      <c r="L1402" s="25"/>
      <c r="M1402" s="25"/>
      <c r="N1402" s="25"/>
      <c r="O1402" s="25"/>
      <c r="P1402" s="25"/>
      <c r="Q1402" s="25"/>
      <c r="R1402" s="25"/>
      <c r="S1402" s="25"/>
      <c r="T1402" s="25"/>
      <c r="U1402" s="25"/>
      <c r="V1402" s="25"/>
      <c r="W1402" s="25"/>
      <c r="X1402" s="25"/>
      <c r="Y1402" s="25"/>
      <c r="Z1402" s="25"/>
      <c r="AA1402" s="25"/>
      <c r="AB1402" s="25"/>
    </row>
    <row r="1403" spans="1:28" ht="18.75" customHeight="1">
      <c r="A1403" s="1"/>
      <c r="B1403" s="1"/>
      <c r="C1403" s="1"/>
      <c r="D1403" s="21"/>
      <c r="E1403" s="21"/>
      <c r="F1403" s="27"/>
      <c r="G1403" s="28"/>
      <c r="H1403" s="26"/>
      <c r="I1403" s="25"/>
      <c r="J1403" s="25"/>
      <c r="K1403" s="25"/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/>
      <c r="Z1403" s="25"/>
      <c r="AA1403" s="25"/>
      <c r="AB1403" s="25"/>
    </row>
    <row r="1404" spans="1:28" ht="18.75" customHeight="1">
      <c r="A1404" s="1"/>
      <c r="B1404" s="1"/>
      <c r="C1404" s="1"/>
      <c r="D1404" s="21"/>
      <c r="E1404" s="21"/>
      <c r="F1404" s="27"/>
      <c r="G1404" s="28"/>
      <c r="H1404" s="26"/>
      <c r="I1404" s="25"/>
      <c r="J1404" s="25"/>
      <c r="K1404" s="25"/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  <c r="V1404" s="25"/>
      <c r="W1404" s="25"/>
      <c r="X1404" s="25"/>
      <c r="Y1404" s="25"/>
      <c r="Z1404" s="25"/>
      <c r="AA1404" s="25"/>
      <c r="AB1404" s="25"/>
    </row>
    <row r="1405" spans="1:28" ht="18.75" customHeight="1">
      <c r="A1405" s="1"/>
      <c r="B1405" s="1"/>
      <c r="C1405" s="1"/>
      <c r="D1405" s="21"/>
      <c r="E1405" s="21"/>
      <c r="F1405" s="27"/>
      <c r="G1405" s="28"/>
      <c r="H1405" s="26"/>
      <c r="I1405" s="25"/>
      <c r="J1405" s="25"/>
      <c r="K1405" s="25"/>
      <c r="L1405" s="25"/>
      <c r="M1405" s="25"/>
      <c r="N1405" s="25"/>
      <c r="O1405" s="25"/>
      <c r="P1405" s="25"/>
      <c r="Q1405" s="25"/>
      <c r="R1405" s="25"/>
      <c r="S1405" s="25"/>
      <c r="T1405" s="25"/>
      <c r="U1405" s="25"/>
      <c r="V1405" s="25"/>
      <c r="W1405" s="25"/>
      <c r="X1405" s="25"/>
      <c r="Y1405" s="25"/>
      <c r="Z1405" s="25"/>
      <c r="AA1405" s="25"/>
      <c r="AB1405" s="25"/>
    </row>
    <row r="1406" spans="1:28" ht="18.75" customHeight="1">
      <c r="A1406" s="1"/>
      <c r="B1406" s="1"/>
      <c r="C1406" s="1"/>
      <c r="D1406" s="21"/>
      <c r="E1406" s="21"/>
      <c r="F1406" s="27"/>
      <c r="G1406" s="28"/>
      <c r="H1406" s="26"/>
      <c r="I1406" s="25"/>
      <c r="J1406" s="25"/>
      <c r="K1406" s="25"/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  <c r="V1406" s="25"/>
      <c r="W1406" s="25"/>
      <c r="X1406" s="25"/>
      <c r="Y1406" s="25"/>
      <c r="Z1406" s="25"/>
      <c r="AA1406" s="25"/>
      <c r="AB1406" s="25"/>
    </row>
    <row r="1407" spans="1:28" ht="18.75" customHeight="1">
      <c r="A1407" s="1"/>
      <c r="B1407" s="1"/>
      <c r="C1407" s="1"/>
      <c r="D1407" s="21"/>
      <c r="E1407" s="21"/>
      <c r="F1407" s="27"/>
      <c r="G1407" s="28"/>
      <c r="H1407" s="26"/>
      <c r="I1407" s="25"/>
      <c r="J1407" s="25"/>
      <c r="K1407" s="25"/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  <c r="V1407" s="25"/>
      <c r="W1407" s="25"/>
      <c r="X1407" s="25"/>
      <c r="Y1407" s="25"/>
      <c r="Z1407" s="25"/>
      <c r="AA1407" s="25"/>
      <c r="AB1407" s="25"/>
    </row>
    <row r="1408" spans="1:28" ht="18.75" customHeight="1">
      <c r="A1408" s="1"/>
      <c r="B1408" s="1"/>
      <c r="C1408" s="1"/>
      <c r="D1408" s="21"/>
      <c r="E1408" s="21"/>
      <c r="F1408" s="27"/>
      <c r="G1408" s="28"/>
      <c r="H1408" s="26"/>
      <c r="I1408" s="25"/>
      <c r="J1408" s="25"/>
      <c r="K1408" s="25"/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5"/>
      <c r="AA1408" s="25"/>
      <c r="AB1408" s="25"/>
    </row>
    <row r="1409" spans="1:28" ht="18.75" customHeight="1">
      <c r="A1409" s="1"/>
      <c r="B1409" s="1"/>
      <c r="C1409" s="1"/>
      <c r="D1409" s="21"/>
      <c r="E1409" s="21"/>
      <c r="F1409" s="27"/>
      <c r="G1409" s="28"/>
      <c r="H1409" s="26"/>
      <c r="I1409" s="25"/>
      <c r="J1409" s="25"/>
      <c r="K1409" s="25"/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5"/>
      <c r="AA1409" s="25"/>
      <c r="AB1409" s="25"/>
    </row>
    <row r="1410" spans="1:28" ht="18.75" customHeight="1">
      <c r="A1410" s="1"/>
      <c r="B1410" s="1"/>
      <c r="C1410" s="1"/>
      <c r="D1410" s="21"/>
      <c r="E1410" s="21"/>
      <c r="F1410" s="27"/>
      <c r="G1410" s="28"/>
      <c r="H1410" s="26"/>
      <c r="I1410" s="25"/>
      <c r="J1410" s="25"/>
      <c r="K1410" s="25"/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5"/>
      <c r="AA1410" s="25"/>
      <c r="AB1410" s="25"/>
    </row>
    <row r="1411" spans="1:28" ht="18.75" customHeight="1">
      <c r="A1411" s="1"/>
      <c r="B1411" s="1"/>
      <c r="C1411" s="1"/>
      <c r="D1411" s="21"/>
      <c r="E1411" s="21"/>
      <c r="F1411" s="27"/>
      <c r="G1411" s="28"/>
      <c r="H1411" s="26"/>
      <c r="I1411" s="25"/>
      <c r="J1411" s="25"/>
      <c r="K1411" s="25"/>
      <c r="L1411" s="25"/>
      <c r="M1411" s="25"/>
      <c r="N1411" s="25"/>
      <c r="O1411" s="25"/>
      <c r="P1411" s="25"/>
      <c r="Q1411" s="25"/>
      <c r="R1411" s="25"/>
      <c r="S1411" s="25"/>
      <c r="T1411" s="25"/>
      <c r="U1411" s="25"/>
      <c r="V1411" s="25"/>
      <c r="W1411" s="25"/>
      <c r="X1411" s="25"/>
      <c r="Y1411" s="25"/>
      <c r="Z1411" s="25"/>
      <c r="AA1411" s="25"/>
      <c r="AB1411" s="25"/>
    </row>
    <row r="1412" spans="1:28" ht="18.75" customHeight="1">
      <c r="A1412" s="1"/>
      <c r="B1412" s="1"/>
      <c r="C1412" s="1"/>
      <c r="D1412" s="21"/>
      <c r="E1412" s="21"/>
      <c r="F1412" s="27"/>
      <c r="G1412" s="28"/>
      <c r="H1412" s="26"/>
      <c r="I1412" s="25"/>
      <c r="J1412" s="25"/>
      <c r="K1412" s="25"/>
      <c r="L1412" s="25"/>
      <c r="M1412" s="25"/>
      <c r="N1412" s="25"/>
      <c r="O1412" s="25"/>
      <c r="P1412" s="25"/>
      <c r="Q1412" s="25"/>
      <c r="R1412" s="25"/>
      <c r="S1412" s="25"/>
      <c r="T1412" s="25"/>
      <c r="U1412" s="25"/>
      <c r="V1412" s="25"/>
      <c r="W1412" s="25"/>
      <c r="X1412" s="25"/>
      <c r="Y1412" s="25"/>
      <c r="Z1412" s="25"/>
      <c r="AA1412" s="25"/>
      <c r="AB1412" s="25"/>
    </row>
    <row r="1413" spans="1:28" ht="18.75" customHeight="1">
      <c r="A1413" s="1"/>
      <c r="B1413" s="1"/>
      <c r="C1413" s="1"/>
      <c r="D1413" s="21"/>
      <c r="E1413" s="21"/>
      <c r="F1413" s="27"/>
      <c r="G1413" s="28"/>
      <c r="H1413" s="26"/>
      <c r="I1413" s="25"/>
      <c r="J1413" s="25"/>
      <c r="K1413" s="25"/>
      <c r="L1413" s="25"/>
      <c r="M1413" s="25"/>
      <c r="N1413" s="25"/>
      <c r="O1413" s="25"/>
      <c r="P1413" s="25"/>
      <c r="Q1413" s="25"/>
      <c r="R1413" s="25"/>
      <c r="S1413" s="25"/>
      <c r="T1413" s="25"/>
      <c r="U1413" s="25"/>
      <c r="V1413" s="25"/>
      <c r="W1413" s="25"/>
      <c r="X1413" s="25"/>
      <c r="Y1413" s="25"/>
      <c r="Z1413" s="25"/>
      <c r="AA1413" s="25"/>
      <c r="AB1413" s="25"/>
    </row>
    <row r="1414" spans="1:28" ht="18.75" customHeight="1">
      <c r="A1414" s="1"/>
      <c r="B1414" s="1"/>
      <c r="C1414" s="1"/>
      <c r="D1414" s="21"/>
      <c r="E1414" s="21"/>
      <c r="F1414" s="27"/>
      <c r="G1414" s="28"/>
      <c r="H1414" s="26"/>
      <c r="I1414" s="25"/>
      <c r="J1414" s="25"/>
      <c r="K1414" s="25"/>
      <c r="L1414" s="25"/>
      <c r="M1414" s="25"/>
      <c r="N1414" s="25"/>
      <c r="O1414" s="25"/>
      <c r="P1414" s="25"/>
      <c r="Q1414" s="25"/>
      <c r="R1414" s="25"/>
      <c r="S1414" s="25"/>
      <c r="T1414" s="25"/>
      <c r="U1414" s="25"/>
      <c r="V1414" s="25"/>
      <c r="W1414" s="25"/>
      <c r="X1414" s="25"/>
      <c r="Y1414" s="25"/>
      <c r="Z1414" s="25"/>
      <c r="AA1414" s="25"/>
      <c r="AB1414" s="25"/>
    </row>
    <row r="1415" spans="1:28" ht="18.75" customHeight="1">
      <c r="A1415" s="1"/>
      <c r="B1415" s="1"/>
      <c r="C1415" s="1"/>
      <c r="D1415" s="21"/>
      <c r="E1415" s="21"/>
      <c r="F1415" s="27"/>
      <c r="G1415" s="28"/>
      <c r="H1415" s="26"/>
      <c r="I1415" s="25"/>
      <c r="J1415" s="25"/>
      <c r="K1415" s="25"/>
      <c r="L1415" s="25"/>
      <c r="M1415" s="25"/>
      <c r="N1415" s="25"/>
      <c r="O1415" s="25"/>
      <c r="P1415" s="25"/>
      <c r="Q1415" s="25"/>
      <c r="R1415" s="25"/>
      <c r="S1415" s="25"/>
      <c r="T1415" s="25"/>
      <c r="U1415" s="25"/>
      <c r="V1415" s="25"/>
      <c r="W1415" s="25"/>
      <c r="X1415" s="25"/>
      <c r="Y1415" s="25"/>
      <c r="Z1415" s="25"/>
      <c r="AA1415" s="25"/>
      <c r="AB1415" s="25"/>
    </row>
    <row r="1416" spans="1:28" ht="18.75" customHeight="1">
      <c r="A1416" s="1"/>
      <c r="B1416" s="1"/>
      <c r="C1416" s="1"/>
      <c r="D1416" s="21"/>
      <c r="E1416" s="21"/>
      <c r="F1416" s="27"/>
      <c r="G1416" s="28"/>
      <c r="H1416" s="26"/>
      <c r="I1416" s="25"/>
      <c r="J1416" s="25"/>
      <c r="K1416" s="25"/>
      <c r="L1416" s="25"/>
      <c r="M1416" s="25"/>
      <c r="N1416" s="25"/>
      <c r="O1416" s="25"/>
      <c r="P1416" s="25"/>
      <c r="Q1416" s="25"/>
      <c r="R1416" s="25"/>
      <c r="S1416" s="25"/>
      <c r="T1416" s="25"/>
      <c r="U1416" s="25"/>
      <c r="V1416" s="25"/>
      <c r="W1416" s="25"/>
      <c r="X1416" s="25"/>
      <c r="Y1416" s="25"/>
      <c r="Z1416" s="25"/>
      <c r="AA1416" s="25"/>
      <c r="AB1416" s="25"/>
    </row>
    <row r="1417" spans="1:28" ht="18.75" customHeight="1">
      <c r="A1417" s="1"/>
      <c r="B1417" s="1"/>
      <c r="C1417" s="1"/>
      <c r="D1417" s="21"/>
      <c r="E1417" s="21"/>
      <c r="F1417" s="27"/>
      <c r="G1417" s="28"/>
      <c r="H1417" s="26"/>
      <c r="I1417" s="25"/>
      <c r="J1417" s="25"/>
      <c r="K1417" s="25"/>
      <c r="L1417" s="25"/>
      <c r="M1417" s="25"/>
      <c r="N1417" s="25"/>
      <c r="O1417" s="25"/>
      <c r="P1417" s="25"/>
      <c r="Q1417" s="25"/>
      <c r="R1417" s="25"/>
      <c r="S1417" s="25"/>
      <c r="T1417" s="25"/>
      <c r="U1417" s="25"/>
      <c r="V1417" s="25"/>
      <c r="W1417" s="25"/>
      <c r="X1417" s="25"/>
      <c r="Y1417" s="25"/>
      <c r="Z1417" s="25"/>
      <c r="AA1417" s="25"/>
      <c r="AB1417" s="25"/>
    </row>
    <row r="1418" spans="1:28" ht="18.75" customHeight="1">
      <c r="A1418" s="1"/>
      <c r="B1418" s="1"/>
      <c r="C1418" s="1"/>
      <c r="D1418" s="21"/>
      <c r="E1418" s="21"/>
      <c r="F1418" s="27"/>
      <c r="G1418" s="28"/>
      <c r="H1418" s="26"/>
      <c r="I1418" s="25"/>
      <c r="J1418" s="25"/>
      <c r="K1418" s="25"/>
      <c r="L1418" s="25"/>
      <c r="M1418" s="25"/>
      <c r="N1418" s="25"/>
      <c r="O1418" s="25"/>
      <c r="P1418" s="25"/>
      <c r="Q1418" s="25"/>
      <c r="R1418" s="25"/>
      <c r="S1418" s="25"/>
      <c r="T1418" s="25"/>
      <c r="U1418" s="25"/>
      <c r="V1418" s="25"/>
      <c r="W1418" s="25"/>
      <c r="X1418" s="25"/>
      <c r="Y1418" s="25"/>
      <c r="Z1418" s="25"/>
      <c r="AA1418" s="25"/>
      <c r="AB1418" s="25"/>
    </row>
    <row r="1419" spans="1:28" ht="18.75" customHeight="1">
      <c r="A1419" s="1"/>
      <c r="B1419" s="1"/>
      <c r="C1419" s="1"/>
      <c r="D1419" s="21"/>
      <c r="E1419" s="21"/>
      <c r="F1419" s="27"/>
      <c r="G1419" s="28"/>
      <c r="H1419" s="26"/>
      <c r="I1419" s="25"/>
      <c r="J1419" s="25"/>
      <c r="K1419" s="25"/>
      <c r="L1419" s="25"/>
      <c r="M1419" s="25"/>
      <c r="N1419" s="25"/>
      <c r="O1419" s="25"/>
      <c r="P1419" s="25"/>
      <c r="Q1419" s="25"/>
      <c r="R1419" s="25"/>
      <c r="S1419" s="25"/>
      <c r="T1419" s="25"/>
      <c r="U1419" s="25"/>
      <c r="V1419" s="25"/>
      <c r="W1419" s="25"/>
      <c r="X1419" s="25"/>
      <c r="Y1419" s="25"/>
      <c r="Z1419" s="25"/>
      <c r="AA1419" s="25"/>
      <c r="AB1419" s="25"/>
    </row>
    <row r="1420" spans="1:28" ht="18.75" customHeight="1">
      <c r="A1420" s="1"/>
      <c r="B1420" s="1"/>
      <c r="C1420" s="1"/>
      <c r="D1420" s="21"/>
      <c r="E1420" s="21"/>
      <c r="F1420" s="27"/>
      <c r="G1420" s="28"/>
      <c r="H1420" s="26"/>
      <c r="I1420" s="25"/>
      <c r="J1420" s="25"/>
      <c r="K1420" s="25"/>
      <c r="L1420" s="25"/>
      <c r="M1420" s="25"/>
      <c r="N1420" s="25"/>
      <c r="O1420" s="25"/>
      <c r="P1420" s="25"/>
      <c r="Q1420" s="25"/>
      <c r="R1420" s="25"/>
      <c r="S1420" s="25"/>
      <c r="T1420" s="25"/>
      <c r="U1420" s="25"/>
      <c r="V1420" s="25"/>
      <c r="W1420" s="25"/>
      <c r="X1420" s="25"/>
      <c r="Y1420" s="25"/>
      <c r="Z1420" s="25"/>
      <c r="AA1420" s="25"/>
      <c r="AB1420" s="25"/>
    </row>
    <row r="1421" spans="1:28" ht="18.75" customHeight="1">
      <c r="A1421" s="1"/>
      <c r="B1421" s="1"/>
      <c r="C1421" s="1"/>
      <c r="D1421" s="21"/>
      <c r="E1421" s="21"/>
      <c r="F1421" s="27"/>
      <c r="G1421" s="28"/>
      <c r="H1421" s="26"/>
      <c r="I1421" s="25"/>
      <c r="J1421" s="25"/>
      <c r="K1421" s="25"/>
      <c r="L1421" s="25"/>
      <c r="M1421" s="25"/>
      <c r="N1421" s="25"/>
      <c r="O1421" s="25"/>
      <c r="P1421" s="25"/>
      <c r="Q1421" s="25"/>
      <c r="R1421" s="25"/>
      <c r="S1421" s="25"/>
      <c r="T1421" s="25"/>
      <c r="U1421" s="25"/>
      <c r="V1421" s="25"/>
      <c r="W1421" s="25"/>
      <c r="X1421" s="25"/>
      <c r="Y1421" s="25"/>
      <c r="Z1421" s="25"/>
      <c r="AA1421" s="25"/>
      <c r="AB1421" s="25"/>
    </row>
    <row r="1422" spans="1:28" ht="18.75" customHeight="1">
      <c r="A1422" s="1"/>
      <c r="B1422" s="1"/>
      <c r="C1422" s="1"/>
      <c r="D1422" s="21"/>
      <c r="E1422" s="21"/>
      <c r="F1422" s="27"/>
      <c r="G1422" s="28"/>
      <c r="H1422" s="26"/>
      <c r="I1422" s="25"/>
      <c r="J1422" s="25"/>
      <c r="K1422" s="25"/>
      <c r="L1422" s="25"/>
      <c r="M1422" s="25"/>
      <c r="N1422" s="25"/>
      <c r="O1422" s="25"/>
      <c r="P1422" s="25"/>
      <c r="Q1422" s="25"/>
      <c r="R1422" s="25"/>
      <c r="S1422" s="25"/>
      <c r="T1422" s="25"/>
      <c r="U1422" s="25"/>
      <c r="V1422" s="25"/>
      <c r="W1422" s="25"/>
      <c r="X1422" s="25"/>
      <c r="Y1422" s="25"/>
      <c r="Z1422" s="25"/>
      <c r="AA1422" s="25"/>
      <c r="AB1422" s="25"/>
    </row>
    <row r="1423" spans="1:28" ht="18.75" customHeight="1">
      <c r="A1423" s="1"/>
      <c r="B1423" s="1"/>
      <c r="C1423" s="1"/>
      <c r="D1423" s="21"/>
      <c r="E1423" s="21"/>
      <c r="F1423" s="27"/>
      <c r="G1423" s="28"/>
      <c r="H1423" s="26"/>
      <c r="I1423" s="25"/>
      <c r="J1423" s="25"/>
      <c r="K1423" s="25"/>
      <c r="L1423" s="25"/>
      <c r="M1423" s="25"/>
      <c r="N1423" s="25"/>
      <c r="O1423" s="25"/>
      <c r="P1423" s="25"/>
      <c r="Q1423" s="25"/>
      <c r="R1423" s="25"/>
      <c r="S1423" s="25"/>
      <c r="T1423" s="25"/>
      <c r="U1423" s="25"/>
      <c r="V1423" s="25"/>
      <c r="W1423" s="25"/>
      <c r="X1423" s="25"/>
      <c r="Y1423" s="25"/>
      <c r="Z1423" s="25"/>
      <c r="AA1423" s="25"/>
      <c r="AB1423" s="25"/>
    </row>
    <row r="1424" spans="1:28" ht="18.75" customHeight="1">
      <c r="A1424" s="1"/>
      <c r="B1424" s="1"/>
      <c r="C1424" s="1"/>
      <c r="D1424" s="21"/>
      <c r="E1424" s="21"/>
      <c r="F1424" s="27"/>
      <c r="G1424" s="28"/>
      <c r="H1424" s="26"/>
      <c r="I1424" s="25"/>
      <c r="J1424" s="25"/>
      <c r="K1424" s="25"/>
      <c r="L1424" s="25"/>
      <c r="M1424" s="25"/>
      <c r="N1424" s="25"/>
      <c r="O1424" s="25"/>
      <c r="P1424" s="25"/>
      <c r="Q1424" s="25"/>
      <c r="R1424" s="25"/>
      <c r="S1424" s="25"/>
      <c r="T1424" s="25"/>
      <c r="U1424" s="25"/>
      <c r="V1424" s="25"/>
      <c r="W1424" s="25"/>
      <c r="X1424" s="25"/>
      <c r="Y1424" s="25"/>
      <c r="Z1424" s="25"/>
      <c r="AA1424" s="25"/>
      <c r="AB1424" s="25"/>
    </row>
    <row r="1425" spans="1:28" ht="18.75" customHeight="1">
      <c r="A1425" s="1"/>
      <c r="B1425" s="1"/>
      <c r="C1425" s="1"/>
      <c r="D1425" s="21"/>
      <c r="E1425" s="21"/>
      <c r="F1425" s="27"/>
      <c r="G1425" s="28"/>
      <c r="H1425" s="26"/>
      <c r="I1425" s="25"/>
      <c r="J1425" s="25"/>
      <c r="K1425" s="25"/>
      <c r="L1425" s="25"/>
      <c r="M1425" s="25"/>
      <c r="N1425" s="25"/>
      <c r="O1425" s="25"/>
      <c r="P1425" s="25"/>
      <c r="Q1425" s="25"/>
      <c r="R1425" s="25"/>
      <c r="S1425" s="25"/>
      <c r="T1425" s="25"/>
      <c r="U1425" s="25"/>
      <c r="V1425" s="25"/>
      <c r="W1425" s="25"/>
      <c r="X1425" s="25"/>
      <c r="Y1425" s="25"/>
      <c r="Z1425" s="25"/>
      <c r="AA1425" s="25"/>
      <c r="AB1425" s="25"/>
    </row>
    <row r="1426" spans="1:28" ht="18.75" customHeight="1">
      <c r="A1426" s="1"/>
      <c r="B1426" s="1"/>
      <c r="C1426" s="1"/>
      <c r="D1426" s="21"/>
      <c r="E1426" s="21"/>
      <c r="F1426" s="27"/>
      <c r="G1426" s="28"/>
      <c r="H1426" s="26"/>
      <c r="I1426" s="25"/>
      <c r="J1426" s="25"/>
      <c r="K1426" s="25"/>
      <c r="L1426" s="25"/>
      <c r="M1426" s="25"/>
      <c r="N1426" s="25"/>
      <c r="O1426" s="25"/>
      <c r="P1426" s="25"/>
      <c r="Q1426" s="25"/>
      <c r="R1426" s="25"/>
      <c r="S1426" s="25"/>
      <c r="T1426" s="25"/>
      <c r="U1426" s="25"/>
      <c r="V1426" s="25"/>
      <c r="W1426" s="25"/>
      <c r="X1426" s="25"/>
      <c r="Y1426" s="25"/>
      <c r="Z1426" s="25"/>
      <c r="AA1426" s="25"/>
      <c r="AB1426" s="25"/>
    </row>
    <row r="1427" spans="1:28" ht="18.75" customHeight="1">
      <c r="A1427" s="1"/>
      <c r="B1427" s="1"/>
      <c r="C1427" s="1"/>
      <c r="D1427" s="21"/>
      <c r="E1427" s="21"/>
      <c r="F1427" s="27"/>
      <c r="G1427" s="28"/>
      <c r="H1427" s="26"/>
      <c r="I1427" s="25"/>
      <c r="J1427" s="25"/>
      <c r="K1427" s="25"/>
      <c r="L1427" s="25"/>
      <c r="M1427" s="25"/>
      <c r="N1427" s="25"/>
      <c r="O1427" s="25"/>
      <c r="P1427" s="25"/>
      <c r="Q1427" s="25"/>
      <c r="R1427" s="25"/>
      <c r="S1427" s="25"/>
      <c r="T1427" s="25"/>
      <c r="U1427" s="25"/>
      <c r="V1427" s="25"/>
      <c r="W1427" s="25"/>
      <c r="X1427" s="25"/>
      <c r="Y1427" s="25"/>
      <c r="Z1427" s="25"/>
      <c r="AA1427" s="25"/>
      <c r="AB1427" s="25"/>
    </row>
    <row r="1428" spans="1:28" ht="18.75" customHeight="1">
      <c r="A1428" s="1"/>
      <c r="B1428" s="1"/>
      <c r="C1428" s="1"/>
      <c r="D1428" s="21"/>
      <c r="E1428" s="21"/>
      <c r="F1428" s="27"/>
      <c r="G1428" s="28"/>
      <c r="H1428" s="26"/>
      <c r="I1428" s="25"/>
      <c r="J1428" s="25"/>
      <c r="K1428" s="25"/>
      <c r="L1428" s="25"/>
      <c r="M1428" s="25"/>
      <c r="N1428" s="25"/>
      <c r="O1428" s="25"/>
      <c r="P1428" s="25"/>
      <c r="Q1428" s="25"/>
      <c r="R1428" s="25"/>
      <c r="S1428" s="25"/>
      <c r="T1428" s="25"/>
      <c r="U1428" s="25"/>
      <c r="V1428" s="25"/>
      <c r="W1428" s="25"/>
      <c r="X1428" s="25"/>
      <c r="Y1428" s="25"/>
      <c r="Z1428" s="25"/>
      <c r="AA1428" s="25"/>
      <c r="AB1428" s="25"/>
    </row>
    <row r="1429" spans="1:28" ht="18.75" customHeight="1">
      <c r="A1429" s="1"/>
      <c r="B1429" s="1"/>
      <c r="C1429" s="1"/>
      <c r="D1429" s="21"/>
      <c r="E1429" s="21"/>
      <c r="F1429" s="27"/>
      <c r="G1429" s="28"/>
      <c r="H1429" s="26"/>
      <c r="I1429" s="25"/>
      <c r="J1429" s="25"/>
      <c r="K1429" s="25"/>
      <c r="L1429" s="25"/>
      <c r="M1429" s="25"/>
      <c r="N1429" s="25"/>
      <c r="O1429" s="25"/>
      <c r="P1429" s="25"/>
      <c r="Q1429" s="25"/>
      <c r="R1429" s="25"/>
      <c r="S1429" s="25"/>
      <c r="T1429" s="25"/>
      <c r="U1429" s="25"/>
      <c r="V1429" s="25"/>
      <c r="W1429" s="25"/>
      <c r="X1429" s="25"/>
      <c r="Y1429" s="25"/>
      <c r="Z1429" s="25"/>
      <c r="AA1429" s="25"/>
      <c r="AB1429" s="25"/>
    </row>
    <row r="1430" spans="1:28" ht="18.75" customHeight="1">
      <c r="A1430" s="1"/>
      <c r="B1430" s="1"/>
      <c r="C1430" s="1"/>
      <c r="D1430" s="21"/>
      <c r="E1430" s="21"/>
      <c r="F1430" s="27"/>
      <c r="G1430" s="28"/>
      <c r="H1430" s="26"/>
      <c r="I1430" s="25"/>
      <c r="J1430" s="25"/>
      <c r="K1430" s="25"/>
      <c r="L1430" s="25"/>
      <c r="M1430" s="25"/>
      <c r="N1430" s="25"/>
      <c r="O1430" s="25"/>
      <c r="P1430" s="25"/>
      <c r="Q1430" s="25"/>
      <c r="R1430" s="25"/>
      <c r="S1430" s="25"/>
      <c r="T1430" s="25"/>
      <c r="U1430" s="25"/>
      <c r="V1430" s="25"/>
      <c r="W1430" s="25"/>
      <c r="X1430" s="25"/>
      <c r="Y1430" s="25"/>
      <c r="Z1430" s="25"/>
      <c r="AA1430" s="25"/>
      <c r="AB1430" s="25"/>
    </row>
    <row r="1431" spans="1:28" ht="18.75" customHeight="1">
      <c r="A1431" s="1"/>
      <c r="B1431" s="1"/>
      <c r="C1431" s="1"/>
      <c r="D1431" s="21"/>
      <c r="E1431" s="21"/>
      <c r="F1431" s="27"/>
      <c r="G1431" s="28"/>
      <c r="H1431" s="26"/>
      <c r="I1431" s="25"/>
      <c r="J1431" s="25"/>
      <c r="K1431" s="25"/>
      <c r="L1431" s="25"/>
      <c r="M1431" s="25"/>
      <c r="N1431" s="25"/>
      <c r="O1431" s="25"/>
      <c r="P1431" s="25"/>
      <c r="Q1431" s="25"/>
      <c r="R1431" s="25"/>
      <c r="S1431" s="25"/>
      <c r="T1431" s="25"/>
      <c r="U1431" s="25"/>
      <c r="V1431" s="25"/>
      <c r="W1431" s="25"/>
      <c r="X1431" s="25"/>
      <c r="Y1431" s="25"/>
      <c r="Z1431" s="25"/>
      <c r="AA1431" s="25"/>
      <c r="AB1431" s="25"/>
    </row>
    <row r="1432" spans="1:28" ht="18.75" customHeight="1">
      <c r="A1432" s="1"/>
      <c r="B1432" s="1"/>
      <c r="C1432" s="1"/>
      <c r="D1432" s="21"/>
      <c r="E1432" s="21"/>
      <c r="F1432" s="27"/>
      <c r="G1432" s="28"/>
      <c r="H1432" s="26"/>
      <c r="I1432" s="25"/>
      <c r="J1432" s="25"/>
      <c r="K1432" s="25"/>
      <c r="L1432" s="25"/>
      <c r="M1432" s="25"/>
      <c r="N1432" s="25"/>
      <c r="O1432" s="25"/>
      <c r="P1432" s="25"/>
      <c r="Q1432" s="25"/>
      <c r="R1432" s="25"/>
      <c r="S1432" s="25"/>
      <c r="T1432" s="25"/>
      <c r="U1432" s="25"/>
      <c r="V1432" s="25"/>
      <c r="W1432" s="25"/>
      <c r="X1432" s="25"/>
      <c r="Y1432" s="25"/>
      <c r="Z1432" s="25"/>
      <c r="AA1432" s="25"/>
      <c r="AB1432" s="25"/>
    </row>
    <row r="1433" spans="1:28" ht="18.75" customHeight="1">
      <c r="A1433" s="1"/>
      <c r="B1433" s="1"/>
      <c r="C1433" s="1"/>
      <c r="D1433" s="21"/>
      <c r="E1433" s="21"/>
      <c r="F1433" s="27"/>
      <c r="G1433" s="28"/>
      <c r="H1433" s="26"/>
      <c r="I1433" s="25"/>
      <c r="J1433" s="25"/>
      <c r="K1433" s="25"/>
      <c r="L1433" s="25"/>
      <c r="M1433" s="25"/>
      <c r="N1433" s="25"/>
      <c r="O1433" s="25"/>
      <c r="P1433" s="25"/>
      <c r="Q1433" s="25"/>
      <c r="R1433" s="25"/>
      <c r="S1433" s="25"/>
      <c r="T1433" s="25"/>
      <c r="U1433" s="25"/>
      <c r="V1433" s="25"/>
      <c r="W1433" s="25"/>
      <c r="X1433" s="25"/>
      <c r="Y1433" s="25"/>
      <c r="Z1433" s="25"/>
      <c r="AA1433" s="25"/>
      <c r="AB1433" s="25"/>
    </row>
    <row r="1434" spans="1:28" ht="18.75" customHeight="1">
      <c r="A1434" s="1"/>
      <c r="B1434" s="1"/>
      <c r="C1434" s="1"/>
      <c r="D1434" s="21"/>
      <c r="E1434" s="21"/>
      <c r="F1434" s="27"/>
      <c r="G1434" s="28"/>
      <c r="H1434" s="26"/>
      <c r="I1434" s="25"/>
      <c r="J1434" s="25"/>
      <c r="K1434" s="25"/>
      <c r="L1434" s="25"/>
      <c r="M1434" s="25"/>
      <c r="N1434" s="25"/>
      <c r="O1434" s="25"/>
      <c r="P1434" s="25"/>
      <c r="Q1434" s="25"/>
      <c r="R1434" s="25"/>
      <c r="S1434" s="25"/>
      <c r="T1434" s="25"/>
      <c r="U1434" s="25"/>
      <c r="V1434" s="25"/>
      <c r="W1434" s="25"/>
      <c r="X1434" s="25"/>
      <c r="Y1434" s="25"/>
      <c r="Z1434" s="25"/>
      <c r="AA1434" s="25"/>
      <c r="AB1434" s="25"/>
    </row>
    <row r="1435" spans="1:28" ht="18.75" customHeight="1">
      <c r="A1435" s="1"/>
      <c r="B1435" s="1"/>
      <c r="C1435" s="1"/>
      <c r="D1435" s="21"/>
      <c r="E1435" s="21"/>
      <c r="F1435" s="27"/>
      <c r="G1435" s="28"/>
      <c r="H1435" s="26"/>
      <c r="I1435" s="25"/>
      <c r="J1435" s="25"/>
      <c r="K1435" s="25"/>
      <c r="L1435" s="25"/>
      <c r="M1435" s="25"/>
      <c r="N1435" s="25"/>
      <c r="O1435" s="25"/>
      <c r="P1435" s="25"/>
      <c r="Q1435" s="25"/>
      <c r="R1435" s="25"/>
      <c r="S1435" s="25"/>
      <c r="T1435" s="25"/>
      <c r="U1435" s="25"/>
      <c r="V1435" s="25"/>
      <c r="W1435" s="25"/>
      <c r="X1435" s="25"/>
      <c r="Y1435" s="25"/>
      <c r="Z1435" s="25"/>
      <c r="AA1435" s="25"/>
      <c r="AB1435" s="25"/>
    </row>
    <row r="1436" spans="1:28" ht="18.75" customHeight="1">
      <c r="A1436" s="1"/>
      <c r="B1436" s="1"/>
      <c r="C1436" s="1"/>
      <c r="D1436" s="21"/>
      <c r="E1436" s="21"/>
      <c r="F1436" s="27"/>
      <c r="G1436" s="28"/>
      <c r="H1436" s="26"/>
      <c r="I1436" s="25"/>
      <c r="J1436" s="25"/>
      <c r="K1436" s="25"/>
      <c r="L1436" s="25"/>
      <c r="M1436" s="25"/>
      <c r="N1436" s="25"/>
      <c r="O1436" s="25"/>
      <c r="P1436" s="25"/>
      <c r="Q1436" s="25"/>
      <c r="R1436" s="25"/>
      <c r="S1436" s="25"/>
      <c r="T1436" s="25"/>
      <c r="U1436" s="25"/>
      <c r="V1436" s="25"/>
      <c r="W1436" s="25"/>
      <c r="X1436" s="25"/>
      <c r="Y1436" s="25"/>
      <c r="Z1436" s="25"/>
      <c r="AA1436" s="25"/>
      <c r="AB1436" s="25"/>
    </row>
    <row r="1437" spans="1:28" ht="18.75" customHeight="1">
      <c r="A1437" s="1"/>
      <c r="B1437" s="1"/>
      <c r="C1437" s="1"/>
      <c r="D1437" s="21"/>
      <c r="E1437" s="21"/>
      <c r="F1437" s="27"/>
      <c r="G1437" s="28"/>
      <c r="H1437" s="26"/>
      <c r="I1437" s="25"/>
      <c r="J1437" s="25"/>
      <c r="K1437" s="25"/>
      <c r="L1437" s="25"/>
      <c r="M1437" s="25"/>
      <c r="N1437" s="25"/>
      <c r="O1437" s="25"/>
      <c r="P1437" s="25"/>
      <c r="Q1437" s="25"/>
      <c r="R1437" s="25"/>
      <c r="S1437" s="25"/>
      <c r="T1437" s="25"/>
      <c r="U1437" s="25"/>
      <c r="V1437" s="25"/>
      <c r="W1437" s="25"/>
      <c r="X1437" s="25"/>
      <c r="Y1437" s="25"/>
      <c r="Z1437" s="25"/>
      <c r="AA1437" s="25"/>
      <c r="AB1437" s="25"/>
    </row>
    <row r="1438" spans="1:28" ht="18.75" customHeight="1">
      <c r="A1438" s="1"/>
      <c r="B1438" s="1"/>
      <c r="C1438" s="1"/>
      <c r="D1438" s="21"/>
      <c r="E1438" s="21"/>
      <c r="F1438" s="27"/>
      <c r="G1438" s="28"/>
      <c r="H1438" s="26"/>
      <c r="I1438" s="25"/>
      <c r="J1438" s="25"/>
      <c r="K1438" s="25"/>
      <c r="L1438" s="25"/>
      <c r="M1438" s="25"/>
      <c r="N1438" s="25"/>
      <c r="O1438" s="25"/>
      <c r="P1438" s="25"/>
      <c r="Q1438" s="25"/>
      <c r="R1438" s="25"/>
      <c r="S1438" s="25"/>
      <c r="T1438" s="25"/>
      <c r="U1438" s="25"/>
      <c r="V1438" s="25"/>
      <c r="W1438" s="25"/>
      <c r="X1438" s="25"/>
      <c r="Y1438" s="25"/>
      <c r="Z1438" s="25"/>
      <c r="AA1438" s="25"/>
      <c r="AB1438" s="25"/>
    </row>
    <row r="1439" spans="1:28" ht="18.75" customHeight="1">
      <c r="A1439" s="1"/>
      <c r="B1439" s="1"/>
      <c r="C1439" s="1"/>
      <c r="D1439" s="21"/>
      <c r="E1439" s="21"/>
      <c r="F1439" s="27"/>
      <c r="G1439" s="28"/>
      <c r="H1439" s="26"/>
      <c r="I1439" s="25"/>
      <c r="J1439" s="25"/>
      <c r="K1439" s="25"/>
      <c r="L1439" s="25"/>
      <c r="M1439" s="25"/>
      <c r="N1439" s="25"/>
      <c r="O1439" s="25"/>
      <c r="P1439" s="25"/>
      <c r="Q1439" s="25"/>
      <c r="R1439" s="25"/>
      <c r="S1439" s="25"/>
      <c r="T1439" s="25"/>
      <c r="U1439" s="25"/>
      <c r="V1439" s="25"/>
      <c r="W1439" s="25"/>
      <c r="X1439" s="25"/>
      <c r="Y1439" s="25"/>
      <c r="Z1439" s="25"/>
      <c r="AA1439" s="25"/>
      <c r="AB1439" s="25"/>
    </row>
    <row r="1440" spans="1:28" ht="18.75" customHeight="1">
      <c r="A1440" s="1"/>
      <c r="B1440" s="1"/>
      <c r="C1440" s="1"/>
      <c r="D1440" s="21"/>
      <c r="E1440" s="21"/>
      <c r="F1440" s="27"/>
      <c r="G1440" s="28"/>
      <c r="H1440" s="26"/>
      <c r="I1440" s="25"/>
      <c r="J1440" s="25"/>
      <c r="K1440" s="25"/>
      <c r="L1440" s="25"/>
      <c r="M1440" s="25"/>
      <c r="N1440" s="25"/>
      <c r="O1440" s="25"/>
      <c r="P1440" s="25"/>
      <c r="Q1440" s="25"/>
      <c r="R1440" s="25"/>
      <c r="S1440" s="25"/>
      <c r="T1440" s="25"/>
      <c r="U1440" s="25"/>
      <c r="V1440" s="25"/>
      <c r="W1440" s="25"/>
      <c r="X1440" s="25"/>
      <c r="Y1440" s="25"/>
      <c r="Z1440" s="25"/>
      <c r="AA1440" s="25"/>
      <c r="AB1440" s="25"/>
    </row>
    <row r="1441" spans="1:28" ht="18.75" customHeight="1">
      <c r="A1441" s="1"/>
      <c r="B1441" s="1"/>
      <c r="C1441" s="1"/>
      <c r="D1441" s="21"/>
      <c r="E1441" s="21"/>
      <c r="F1441" s="27"/>
      <c r="G1441" s="28"/>
      <c r="H1441" s="26"/>
      <c r="I1441" s="25"/>
      <c r="J1441" s="25"/>
      <c r="K1441" s="25"/>
      <c r="L1441" s="25"/>
      <c r="M1441" s="25"/>
      <c r="N1441" s="25"/>
      <c r="O1441" s="25"/>
      <c r="P1441" s="25"/>
      <c r="Q1441" s="25"/>
      <c r="R1441" s="25"/>
      <c r="S1441" s="25"/>
      <c r="T1441" s="25"/>
      <c r="U1441" s="25"/>
      <c r="V1441" s="25"/>
      <c r="W1441" s="25"/>
      <c r="X1441" s="25"/>
      <c r="Y1441" s="25"/>
      <c r="Z1441" s="25"/>
      <c r="AA1441" s="25"/>
      <c r="AB1441" s="25"/>
    </row>
    <row r="1442" spans="1:28" ht="18.75" customHeight="1">
      <c r="A1442" s="1"/>
      <c r="B1442" s="1"/>
      <c r="C1442" s="1"/>
      <c r="D1442" s="21"/>
      <c r="E1442" s="21"/>
      <c r="F1442" s="27"/>
      <c r="G1442" s="28"/>
      <c r="H1442" s="26"/>
      <c r="I1442" s="25"/>
      <c r="J1442" s="25"/>
      <c r="K1442" s="25"/>
      <c r="L1442" s="25"/>
      <c r="M1442" s="25"/>
      <c r="N1442" s="25"/>
      <c r="O1442" s="25"/>
      <c r="P1442" s="25"/>
      <c r="Q1442" s="25"/>
      <c r="R1442" s="25"/>
      <c r="S1442" s="25"/>
      <c r="T1442" s="25"/>
      <c r="U1442" s="25"/>
      <c r="V1442" s="25"/>
      <c r="W1442" s="25"/>
      <c r="X1442" s="25"/>
      <c r="Y1442" s="25"/>
      <c r="Z1442" s="25"/>
      <c r="AA1442" s="25"/>
      <c r="AB1442" s="25"/>
    </row>
    <row r="1443" spans="1:28" ht="18.75" customHeight="1">
      <c r="A1443" s="1"/>
      <c r="B1443" s="1"/>
      <c r="C1443" s="1"/>
      <c r="D1443" s="21"/>
      <c r="E1443" s="21"/>
      <c r="F1443" s="27"/>
      <c r="G1443" s="28"/>
      <c r="H1443" s="26"/>
      <c r="I1443" s="25"/>
      <c r="J1443" s="25"/>
      <c r="K1443" s="25"/>
      <c r="L1443" s="25"/>
      <c r="M1443" s="25"/>
      <c r="N1443" s="25"/>
      <c r="O1443" s="25"/>
      <c r="P1443" s="25"/>
      <c r="Q1443" s="25"/>
      <c r="R1443" s="25"/>
      <c r="S1443" s="25"/>
      <c r="T1443" s="25"/>
      <c r="U1443" s="25"/>
      <c r="V1443" s="25"/>
      <c r="W1443" s="25"/>
      <c r="X1443" s="25"/>
      <c r="Y1443" s="25"/>
      <c r="Z1443" s="25"/>
      <c r="AA1443" s="25"/>
      <c r="AB1443" s="25"/>
    </row>
    <row r="1444" spans="1:28" ht="18.75" customHeight="1">
      <c r="A1444" s="1"/>
      <c r="B1444" s="1"/>
      <c r="C1444" s="1"/>
      <c r="D1444" s="21"/>
      <c r="E1444" s="21"/>
      <c r="F1444" s="27"/>
      <c r="G1444" s="28"/>
      <c r="H1444" s="26"/>
      <c r="I1444" s="25"/>
      <c r="J1444" s="25"/>
      <c r="K1444" s="25"/>
      <c r="L1444" s="25"/>
      <c r="M1444" s="25"/>
      <c r="N1444" s="25"/>
      <c r="O1444" s="25"/>
      <c r="P1444" s="25"/>
      <c r="Q1444" s="25"/>
      <c r="R1444" s="25"/>
      <c r="S1444" s="25"/>
      <c r="T1444" s="25"/>
      <c r="U1444" s="25"/>
      <c r="V1444" s="25"/>
      <c r="W1444" s="25"/>
      <c r="X1444" s="25"/>
      <c r="Y1444" s="25"/>
      <c r="Z1444" s="25"/>
      <c r="AA1444" s="25"/>
      <c r="AB1444" s="25"/>
    </row>
    <row r="1445" spans="1:28" ht="18.75" customHeight="1">
      <c r="A1445" s="1"/>
      <c r="B1445" s="1"/>
      <c r="C1445" s="1"/>
      <c r="D1445" s="21"/>
      <c r="E1445" s="21"/>
      <c r="F1445" s="27"/>
      <c r="G1445" s="28"/>
      <c r="H1445" s="26"/>
      <c r="I1445" s="25"/>
      <c r="J1445" s="25"/>
      <c r="K1445" s="25"/>
      <c r="L1445" s="25"/>
      <c r="M1445" s="25"/>
      <c r="N1445" s="25"/>
      <c r="O1445" s="25"/>
      <c r="P1445" s="25"/>
      <c r="Q1445" s="25"/>
      <c r="R1445" s="25"/>
      <c r="S1445" s="25"/>
      <c r="T1445" s="25"/>
      <c r="U1445" s="25"/>
      <c r="V1445" s="25"/>
      <c r="W1445" s="25"/>
      <c r="X1445" s="25"/>
      <c r="Y1445" s="25"/>
      <c r="Z1445" s="25"/>
      <c r="AA1445" s="25"/>
      <c r="AB1445" s="25"/>
    </row>
    <row r="1446" spans="1:28" ht="18.75" customHeight="1">
      <c r="A1446" s="1"/>
      <c r="B1446" s="1"/>
      <c r="C1446" s="1"/>
      <c r="D1446" s="21"/>
      <c r="E1446" s="21"/>
      <c r="F1446" s="27"/>
      <c r="G1446" s="28"/>
      <c r="H1446" s="26"/>
      <c r="I1446" s="25"/>
      <c r="J1446" s="25"/>
      <c r="K1446" s="25"/>
      <c r="L1446" s="25"/>
      <c r="M1446" s="25"/>
      <c r="N1446" s="25"/>
      <c r="O1446" s="25"/>
      <c r="P1446" s="25"/>
      <c r="Q1446" s="25"/>
      <c r="R1446" s="25"/>
      <c r="S1446" s="25"/>
      <c r="T1446" s="25"/>
      <c r="U1446" s="25"/>
      <c r="V1446" s="25"/>
      <c r="W1446" s="25"/>
      <c r="X1446" s="25"/>
      <c r="Y1446" s="25"/>
      <c r="Z1446" s="25"/>
      <c r="AA1446" s="25"/>
      <c r="AB1446" s="25"/>
    </row>
    <row r="1447" spans="1:28" ht="18.75" customHeight="1">
      <c r="A1447" s="1"/>
      <c r="B1447" s="1"/>
      <c r="C1447" s="1"/>
      <c r="D1447" s="21"/>
      <c r="E1447" s="21"/>
      <c r="F1447" s="27"/>
      <c r="G1447" s="28"/>
      <c r="H1447" s="26"/>
      <c r="I1447" s="25"/>
      <c r="J1447" s="25"/>
      <c r="K1447" s="25"/>
      <c r="L1447" s="25"/>
      <c r="M1447" s="25"/>
      <c r="N1447" s="25"/>
      <c r="O1447" s="25"/>
      <c r="P1447" s="25"/>
      <c r="Q1447" s="25"/>
      <c r="R1447" s="25"/>
      <c r="S1447" s="25"/>
      <c r="T1447" s="25"/>
      <c r="U1447" s="25"/>
      <c r="V1447" s="25"/>
      <c r="W1447" s="25"/>
      <c r="X1447" s="25"/>
      <c r="Y1447" s="25"/>
      <c r="Z1447" s="25"/>
      <c r="AA1447" s="25"/>
      <c r="AB1447" s="25"/>
    </row>
    <row r="1448" spans="1:28" ht="18.75" customHeight="1">
      <c r="A1448" s="1"/>
      <c r="B1448" s="1"/>
      <c r="C1448" s="1"/>
      <c r="D1448" s="21"/>
      <c r="E1448" s="21"/>
      <c r="F1448" s="27"/>
      <c r="G1448" s="28"/>
      <c r="H1448" s="26"/>
      <c r="I1448" s="25"/>
      <c r="J1448" s="25"/>
      <c r="K1448" s="25"/>
      <c r="L1448" s="25"/>
      <c r="M1448" s="25"/>
      <c r="N1448" s="25"/>
      <c r="O1448" s="25"/>
      <c r="P1448" s="25"/>
      <c r="Q1448" s="25"/>
      <c r="R1448" s="25"/>
      <c r="S1448" s="25"/>
      <c r="T1448" s="25"/>
      <c r="U1448" s="25"/>
      <c r="V1448" s="25"/>
      <c r="W1448" s="25"/>
      <c r="X1448" s="25"/>
      <c r="Y1448" s="25"/>
      <c r="Z1448" s="25"/>
      <c r="AA1448" s="25"/>
      <c r="AB1448" s="25"/>
    </row>
    <row r="1449" spans="1:28" ht="18.75" customHeight="1">
      <c r="A1449" s="1"/>
      <c r="B1449" s="1"/>
      <c r="C1449" s="1"/>
      <c r="D1449" s="21"/>
      <c r="E1449" s="21"/>
      <c r="F1449" s="27"/>
      <c r="G1449" s="28"/>
      <c r="H1449" s="26"/>
      <c r="I1449" s="25"/>
      <c r="J1449" s="25"/>
      <c r="K1449" s="25"/>
      <c r="L1449" s="25"/>
      <c r="M1449" s="25"/>
      <c r="N1449" s="25"/>
      <c r="O1449" s="25"/>
      <c r="P1449" s="25"/>
      <c r="Q1449" s="25"/>
      <c r="R1449" s="25"/>
      <c r="S1449" s="25"/>
      <c r="T1449" s="25"/>
      <c r="U1449" s="25"/>
      <c r="V1449" s="25"/>
      <c r="W1449" s="25"/>
      <c r="X1449" s="25"/>
      <c r="Y1449" s="25"/>
      <c r="Z1449" s="25"/>
      <c r="AA1449" s="25"/>
      <c r="AB1449" s="25"/>
    </row>
    <row r="1450" spans="1:28" ht="18.75" customHeight="1">
      <c r="A1450" s="1"/>
      <c r="B1450" s="1"/>
      <c r="C1450" s="1"/>
      <c r="D1450" s="21"/>
      <c r="E1450" s="21"/>
      <c r="F1450" s="27"/>
      <c r="G1450" s="28"/>
      <c r="H1450" s="26"/>
      <c r="I1450" s="25"/>
      <c r="J1450" s="25"/>
      <c r="K1450" s="25"/>
      <c r="L1450" s="25"/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5"/>
      <c r="X1450" s="25"/>
      <c r="Y1450" s="25"/>
      <c r="Z1450" s="25"/>
      <c r="AA1450" s="25"/>
      <c r="AB1450" s="25"/>
    </row>
    <row r="1451" spans="1:28" ht="18.75" customHeight="1">
      <c r="A1451" s="1"/>
      <c r="B1451" s="1"/>
      <c r="C1451" s="1"/>
      <c r="D1451" s="21"/>
      <c r="E1451" s="21"/>
      <c r="F1451" s="27"/>
      <c r="G1451" s="28"/>
      <c r="H1451" s="26"/>
      <c r="I1451" s="25"/>
      <c r="J1451" s="25"/>
      <c r="K1451" s="25"/>
      <c r="L1451" s="25"/>
      <c r="M1451" s="25"/>
      <c r="N1451" s="25"/>
      <c r="O1451" s="25"/>
      <c r="P1451" s="25"/>
      <c r="Q1451" s="25"/>
      <c r="R1451" s="25"/>
      <c r="S1451" s="25"/>
      <c r="T1451" s="25"/>
      <c r="U1451" s="25"/>
      <c r="V1451" s="25"/>
      <c r="W1451" s="25"/>
      <c r="X1451" s="25"/>
      <c r="Y1451" s="25"/>
      <c r="Z1451" s="25"/>
      <c r="AA1451" s="25"/>
      <c r="AB1451" s="25"/>
    </row>
    <row r="1452" spans="1:28" ht="18.75" customHeight="1">
      <c r="A1452" s="1"/>
      <c r="B1452" s="1"/>
      <c r="C1452" s="1"/>
      <c r="D1452" s="21"/>
      <c r="E1452" s="21"/>
      <c r="F1452" s="27"/>
      <c r="G1452" s="28"/>
      <c r="H1452" s="26"/>
      <c r="I1452" s="25"/>
      <c r="J1452" s="25"/>
      <c r="K1452" s="25"/>
      <c r="L1452" s="25"/>
      <c r="M1452" s="25"/>
      <c r="N1452" s="25"/>
      <c r="O1452" s="25"/>
      <c r="P1452" s="25"/>
      <c r="Q1452" s="25"/>
      <c r="R1452" s="25"/>
      <c r="S1452" s="25"/>
      <c r="T1452" s="25"/>
      <c r="U1452" s="25"/>
      <c r="V1452" s="25"/>
      <c r="W1452" s="25"/>
      <c r="X1452" s="25"/>
      <c r="Y1452" s="25"/>
      <c r="Z1452" s="25"/>
      <c r="AA1452" s="25"/>
      <c r="AB1452" s="25"/>
    </row>
    <row r="1453" spans="1:28" ht="18.75" customHeight="1">
      <c r="A1453" s="1"/>
      <c r="B1453" s="1"/>
      <c r="C1453" s="1"/>
      <c r="D1453" s="21"/>
      <c r="E1453" s="21"/>
      <c r="F1453" s="27"/>
      <c r="G1453" s="28"/>
      <c r="H1453" s="26"/>
      <c r="I1453" s="25"/>
      <c r="J1453" s="25"/>
      <c r="K1453" s="25"/>
      <c r="L1453" s="25"/>
      <c r="M1453" s="25"/>
      <c r="N1453" s="25"/>
      <c r="O1453" s="25"/>
      <c r="P1453" s="25"/>
      <c r="Q1453" s="25"/>
      <c r="R1453" s="25"/>
      <c r="S1453" s="25"/>
      <c r="T1453" s="25"/>
      <c r="U1453" s="25"/>
      <c r="V1453" s="25"/>
      <c r="W1453" s="25"/>
      <c r="X1453" s="25"/>
      <c r="Y1453" s="25"/>
      <c r="Z1453" s="25"/>
      <c r="AA1453" s="25"/>
      <c r="AB1453" s="25"/>
    </row>
    <row r="1454" spans="1:28" ht="18.75" customHeight="1">
      <c r="A1454" s="1"/>
      <c r="B1454" s="1"/>
      <c r="C1454" s="1"/>
      <c r="D1454" s="21"/>
      <c r="E1454" s="21"/>
      <c r="F1454" s="27"/>
      <c r="G1454" s="28"/>
      <c r="H1454" s="26"/>
      <c r="I1454" s="25"/>
      <c r="J1454" s="25"/>
      <c r="K1454" s="25"/>
      <c r="L1454" s="25"/>
      <c r="M1454" s="25"/>
      <c r="N1454" s="25"/>
      <c r="O1454" s="25"/>
      <c r="P1454" s="25"/>
      <c r="Q1454" s="25"/>
      <c r="R1454" s="25"/>
      <c r="S1454" s="25"/>
      <c r="T1454" s="25"/>
      <c r="U1454" s="25"/>
      <c r="V1454" s="25"/>
      <c r="W1454" s="25"/>
      <c r="X1454" s="25"/>
      <c r="Y1454" s="25"/>
      <c r="Z1454" s="25"/>
      <c r="AA1454" s="25"/>
      <c r="AB1454" s="25"/>
    </row>
    <row r="1455" spans="1:28" ht="18.75" customHeight="1">
      <c r="A1455" s="1"/>
      <c r="B1455" s="1"/>
      <c r="C1455" s="1"/>
      <c r="D1455" s="21"/>
      <c r="E1455" s="21"/>
      <c r="F1455" s="27"/>
      <c r="G1455" s="28"/>
      <c r="H1455" s="26"/>
      <c r="I1455" s="25"/>
      <c r="J1455" s="25"/>
      <c r="K1455" s="25"/>
      <c r="L1455" s="25"/>
      <c r="M1455" s="25"/>
      <c r="N1455" s="25"/>
      <c r="O1455" s="25"/>
      <c r="P1455" s="25"/>
      <c r="Q1455" s="25"/>
      <c r="R1455" s="25"/>
      <c r="S1455" s="25"/>
      <c r="T1455" s="25"/>
      <c r="U1455" s="25"/>
      <c r="V1455" s="25"/>
      <c r="W1455" s="25"/>
      <c r="X1455" s="25"/>
      <c r="Y1455" s="25"/>
      <c r="Z1455" s="25"/>
      <c r="AA1455" s="25"/>
      <c r="AB1455" s="25"/>
    </row>
    <row r="1456" spans="1:28" ht="18.75" customHeight="1">
      <c r="A1456" s="1"/>
      <c r="B1456" s="1"/>
      <c r="C1456" s="1"/>
      <c r="D1456" s="21"/>
      <c r="E1456" s="21"/>
      <c r="F1456" s="27"/>
      <c r="G1456" s="28"/>
      <c r="H1456" s="26"/>
      <c r="I1456" s="25"/>
      <c r="J1456" s="25"/>
      <c r="K1456" s="25"/>
      <c r="L1456" s="25"/>
      <c r="M1456" s="25"/>
      <c r="N1456" s="25"/>
      <c r="O1456" s="25"/>
      <c r="P1456" s="25"/>
      <c r="Q1456" s="25"/>
      <c r="R1456" s="25"/>
      <c r="S1456" s="25"/>
      <c r="T1456" s="25"/>
      <c r="U1456" s="25"/>
      <c r="V1456" s="25"/>
      <c r="W1456" s="25"/>
      <c r="X1456" s="25"/>
      <c r="Y1456" s="25"/>
      <c r="Z1456" s="25"/>
      <c r="AA1456" s="25"/>
      <c r="AB1456" s="25"/>
    </row>
    <row r="1457" spans="1:28" ht="18.75" customHeight="1">
      <c r="A1457" s="1"/>
      <c r="B1457" s="1"/>
      <c r="C1457" s="1"/>
      <c r="D1457" s="21"/>
      <c r="E1457" s="21"/>
      <c r="F1457" s="27"/>
      <c r="G1457" s="28"/>
      <c r="H1457" s="26"/>
      <c r="I1457" s="25"/>
      <c r="J1457" s="25"/>
      <c r="K1457" s="25"/>
      <c r="L1457" s="25"/>
      <c r="M1457" s="25"/>
      <c r="N1457" s="25"/>
      <c r="O1457" s="25"/>
      <c r="P1457" s="25"/>
      <c r="Q1457" s="25"/>
      <c r="R1457" s="25"/>
      <c r="S1457" s="25"/>
      <c r="T1457" s="25"/>
      <c r="U1457" s="25"/>
      <c r="V1457" s="25"/>
      <c r="W1457" s="25"/>
      <c r="X1457" s="25"/>
      <c r="Y1457" s="25"/>
      <c r="Z1457" s="25"/>
      <c r="AA1457" s="25"/>
      <c r="AB1457" s="25"/>
    </row>
    <row r="1458" spans="1:28" ht="18.75" customHeight="1">
      <c r="A1458" s="1"/>
      <c r="B1458" s="1"/>
      <c r="C1458" s="1"/>
      <c r="D1458" s="21"/>
      <c r="E1458" s="21"/>
      <c r="F1458" s="27"/>
      <c r="G1458" s="28"/>
      <c r="H1458" s="26"/>
      <c r="I1458" s="25"/>
      <c r="J1458" s="25"/>
      <c r="K1458" s="25"/>
      <c r="L1458" s="25"/>
      <c r="M1458" s="25"/>
      <c r="N1458" s="25"/>
      <c r="O1458" s="25"/>
      <c r="P1458" s="25"/>
      <c r="Q1458" s="25"/>
      <c r="R1458" s="25"/>
      <c r="S1458" s="25"/>
      <c r="T1458" s="25"/>
      <c r="U1458" s="25"/>
      <c r="V1458" s="25"/>
      <c r="W1458" s="25"/>
      <c r="X1458" s="25"/>
      <c r="Y1458" s="25"/>
      <c r="Z1458" s="25"/>
      <c r="AA1458" s="25"/>
      <c r="AB1458" s="25"/>
    </row>
    <row r="1459" spans="1:28" ht="18.75" customHeight="1">
      <c r="A1459" s="1"/>
      <c r="B1459" s="1"/>
      <c r="C1459" s="1"/>
      <c r="D1459" s="21"/>
      <c r="E1459" s="21"/>
      <c r="F1459" s="27"/>
      <c r="G1459" s="28"/>
      <c r="H1459" s="26"/>
      <c r="I1459" s="25"/>
      <c r="J1459" s="25"/>
      <c r="K1459" s="25"/>
      <c r="L1459" s="25"/>
      <c r="M1459" s="25"/>
      <c r="N1459" s="25"/>
      <c r="O1459" s="25"/>
      <c r="P1459" s="25"/>
      <c r="Q1459" s="25"/>
      <c r="R1459" s="25"/>
      <c r="S1459" s="25"/>
      <c r="T1459" s="25"/>
      <c r="U1459" s="25"/>
      <c r="V1459" s="25"/>
      <c r="W1459" s="25"/>
      <c r="X1459" s="25"/>
      <c r="Y1459" s="25"/>
      <c r="Z1459" s="25"/>
      <c r="AA1459" s="25"/>
      <c r="AB1459" s="25"/>
    </row>
    <row r="1460" spans="1:28" ht="18.75" customHeight="1">
      <c r="A1460" s="1"/>
      <c r="B1460" s="1"/>
      <c r="C1460" s="1"/>
      <c r="D1460" s="21"/>
      <c r="E1460" s="21"/>
      <c r="F1460" s="27"/>
      <c r="G1460" s="28"/>
      <c r="H1460" s="26"/>
      <c r="I1460" s="25"/>
      <c r="J1460" s="25"/>
      <c r="K1460" s="25"/>
      <c r="L1460" s="25"/>
      <c r="M1460" s="25"/>
      <c r="N1460" s="25"/>
      <c r="O1460" s="25"/>
      <c r="P1460" s="25"/>
      <c r="Q1460" s="25"/>
      <c r="R1460" s="25"/>
      <c r="S1460" s="25"/>
      <c r="T1460" s="25"/>
      <c r="U1460" s="25"/>
      <c r="V1460" s="25"/>
      <c r="W1460" s="25"/>
      <c r="X1460" s="25"/>
      <c r="Y1460" s="25"/>
      <c r="Z1460" s="25"/>
      <c r="AA1460" s="25"/>
      <c r="AB1460" s="25"/>
    </row>
    <row r="1461" spans="1:28" ht="18.75" customHeight="1">
      <c r="A1461" s="1"/>
      <c r="B1461" s="1"/>
      <c r="C1461" s="1"/>
      <c r="D1461" s="21"/>
      <c r="E1461" s="21"/>
      <c r="F1461" s="27"/>
      <c r="G1461" s="28"/>
      <c r="H1461" s="26"/>
      <c r="I1461" s="25"/>
      <c r="J1461" s="25"/>
      <c r="K1461" s="25"/>
      <c r="L1461" s="25"/>
      <c r="M1461" s="25"/>
      <c r="N1461" s="25"/>
      <c r="O1461" s="25"/>
      <c r="P1461" s="25"/>
      <c r="Q1461" s="25"/>
      <c r="R1461" s="25"/>
      <c r="S1461" s="25"/>
      <c r="T1461" s="25"/>
      <c r="U1461" s="25"/>
      <c r="V1461" s="25"/>
      <c r="W1461" s="25"/>
      <c r="X1461" s="25"/>
      <c r="Y1461" s="25"/>
      <c r="Z1461" s="25"/>
      <c r="AA1461" s="25"/>
      <c r="AB1461" s="25"/>
    </row>
    <row r="1462" spans="1:28" ht="18.75" customHeight="1">
      <c r="A1462" s="1"/>
      <c r="B1462" s="1"/>
      <c r="C1462" s="1"/>
      <c r="D1462" s="21"/>
      <c r="E1462" s="21"/>
      <c r="F1462" s="27"/>
      <c r="G1462" s="28"/>
      <c r="H1462" s="26"/>
      <c r="I1462" s="25"/>
      <c r="J1462" s="25"/>
      <c r="K1462" s="25"/>
      <c r="L1462" s="25"/>
      <c r="M1462" s="25"/>
      <c r="N1462" s="25"/>
      <c r="O1462" s="25"/>
      <c r="P1462" s="25"/>
      <c r="Q1462" s="25"/>
      <c r="R1462" s="25"/>
      <c r="S1462" s="25"/>
      <c r="T1462" s="25"/>
      <c r="U1462" s="25"/>
      <c r="V1462" s="25"/>
      <c r="W1462" s="25"/>
      <c r="X1462" s="25"/>
      <c r="Y1462" s="25"/>
      <c r="Z1462" s="25"/>
      <c r="AA1462" s="25"/>
      <c r="AB1462" s="25"/>
    </row>
    <row r="1463" spans="1:28" ht="18.75" customHeight="1">
      <c r="A1463" s="1"/>
      <c r="B1463" s="1"/>
      <c r="C1463" s="1"/>
      <c r="D1463" s="21"/>
      <c r="E1463" s="21"/>
      <c r="F1463" s="27"/>
      <c r="G1463" s="28"/>
      <c r="H1463" s="26"/>
      <c r="I1463" s="25"/>
      <c r="J1463" s="25"/>
      <c r="K1463" s="25"/>
      <c r="L1463" s="25"/>
      <c r="M1463" s="25"/>
      <c r="N1463" s="25"/>
      <c r="O1463" s="25"/>
      <c r="P1463" s="25"/>
      <c r="Q1463" s="25"/>
      <c r="R1463" s="25"/>
      <c r="S1463" s="25"/>
      <c r="T1463" s="25"/>
      <c r="U1463" s="25"/>
      <c r="V1463" s="25"/>
      <c r="W1463" s="25"/>
      <c r="X1463" s="25"/>
      <c r="Y1463" s="25"/>
      <c r="Z1463" s="25"/>
      <c r="AA1463" s="25"/>
      <c r="AB1463" s="25"/>
    </row>
    <row r="1464" spans="1:28" ht="18.75" customHeight="1">
      <c r="A1464" s="1"/>
      <c r="B1464" s="1"/>
      <c r="C1464" s="1"/>
      <c r="D1464" s="21"/>
      <c r="E1464" s="21"/>
      <c r="F1464" s="27"/>
      <c r="G1464" s="28"/>
      <c r="H1464" s="26"/>
      <c r="I1464" s="25"/>
      <c r="J1464" s="25"/>
      <c r="K1464" s="25"/>
      <c r="L1464" s="25"/>
      <c r="M1464" s="25"/>
      <c r="N1464" s="25"/>
      <c r="O1464" s="25"/>
      <c r="P1464" s="25"/>
      <c r="Q1464" s="25"/>
      <c r="R1464" s="25"/>
      <c r="S1464" s="25"/>
      <c r="T1464" s="25"/>
      <c r="U1464" s="25"/>
      <c r="V1464" s="25"/>
      <c r="W1464" s="25"/>
      <c r="X1464" s="25"/>
      <c r="Y1464" s="25"/>
      <c r="Z1464" s="25"/>
      <c r="AA1464" s="25"/>
      <c r="AB1464" s="25"/>
    </row>
    <row r="1465" spans="1:28" ht="18.75" customHeight="1">
      <c r="A1465" s="1"/>
      <c r="B1465" s="1"/>
      <c r="C1465" s="1"/>
      <c r="D1465" s="21"/>
      <c r="E1465" s="21"/>
      <c r="F1465" s="27"/>
      <c r="G1465" s="28"/>
      <c r="H1465" s="26"/>
      <c r="I1465" s="25"/>
      <c r="J1465" s="25"/>
      <c r="K1465" s="25"/>
      <c r="L1465" s="25"/>
      <c r="M1465" s="25"/>
      <c r="N1465" s="25"/>
      <c r="O1465" s="25"/>
      <c r="P1465" s="25"/>
      <c r="Q1465" s="25"/>
      <c r="R1465" s="25"/>
      <c r="S1465" s="25"/>
      <c r="T1465" s="25"/>
      <c r="U1465" s="25"/>
      <c r="V1465" s="25"/>
      <c r="W1465" s="25"/>
      <c r="X1465" s="25"/>
      <c r="Y1465" s="25"/>
      <c r="Z1465" s="25"/>
      <c r="AA1465" s="25"/>
      <c r="AB1465" s="25"/>
    </row>
    <row r="1466" spans="1:28" ht="18.75" customHeight="1">
      <c r="A1466" s="1"/>
      <c r="B1466" s="1"/>
      <c r="C1466" s="1"/>
      <c r="D1466" s="21"/>
      <c r="E1466" s="21"/>
      <c r="F1466" s="27"/>
      <c r="G1466" s="28"/>
      <c r="H1466" s="26"/>
      <c r="I1466" s="25"/>
      <c r="J1466" s="25"/>
      <c r="K1466" s="25"/>
      <c r="L1466" s="25"/>
      <c r="M1466" s="25"/>
      <c r="N1466" s="25"/>
      <c r="O1466" s="25"/>
      <c r="P1466" s="25"/>
      <c r="Q1466" s="25"/>
      <c r="R1466" s="25"/>
      <c r="S1466" s="25"/>
      <c r="T1466" s="25"/>
      <c r="U1466" s="25"/>
      <c r="V1466" s="25"/>
      <c r="W1466" s="25"/>
      <c r="X1466" s="25"/>
      <c r="Y1466" s="25"/>
      <c r="Z1466" s="25"/>
      <c r="AA1466" s="25"/>
      <c r="AB1466" s="25"/>
    </row>
    <row r="1467" spans="1:28" ht="18.75" customHeight="1">
      <c r="A1467" s="1"/>
      <c r="B1467" s="1"/>
      <c r="C1467" s="1"/>
      <c r="D1467" s="21"/>
      <c r="E1467" s="21"/>
      <c r="F1467" s="27"/>
      <c r="G1467" s="28"/>
      <c r="H1467" s="26"/>
      <c r="I1467" s="25"/>
      <c r="J1467" s="25"/>
      <c r="K1467" s="25"/>
      <c r="L1467" s="25"/>
      <c r="M1467" s="25"/>
      <c r="N1467" s="25"/>
      <c r="O1467" s="25"/>
      <c r="P1467" s="25"/>
      <c r="Q1467" s="25"/>
      <c r="R1467" s="25"/>
      <c r="S1467" s="25"/>
      <c r="T1467" s="25"/>
      <c r="U1467" s="25"/>
      <c r="V1467" s="25"/>
      <c r="W1467" s="25"/>
      <c r="X1467" s="25"/>
      <c r="Y1467" s="25"/>
      <c r="Z1467" s="25"/>
      <c r="AA1467" s="25"/>
      <c r="AB1467" s="25"/>
    </row>
    <row r="1468" spans="1:28" ht="18.75" customHeight="1">
      <c r="A1468" s="1"/>
      <c r="B1468" s="1"/>
      <c r="C1468" s="1"/>
      <c r="D1468" s="21"/>
      <c r="E1468" s="21"/>
      <c r="F1468" s="27"/>
      <c r="G1468" s="28"/>
      <c r="H1468" s="26"/>
      <c r="I1468" s="25"/>
      <c r="J1468" s="25"/>
      <c r="K1468" s="25"/>
      <c r="L1468" s="25"/>
      <c r="M1468" s="25"/>
      <c r="N1468" s="25"/>
      <c r="O1468" s="25"/>
      <c r="P1468" s="25"/>
      <c r="Q1468" s="25"/>
      <c r="R1468" s="25"/>
      <c r="S1468" s="25"/>
      <c r="T1468" s="25"/>
      <c r="U1468" s="25"/>
      <c r="V1468" s="25"/>
      <c r="W1468" s="25"/>
      <c r="X1468" s="25"/>
      <c r="Y1468" s="25"/>
      <c r="Z1468" s="25"/>
      <c r="AA1468" s="25"/>
      <c r="AB1468" s="25"/>
    </row>
    <row r="1469" spans="1:28" ht="18.75" customHeight="1">
      <c r="A1469" s="1"/>
      <c r="B1469" s="1"/>
      <c r="C1469" s="1"/>
      <c r="D1469" s="21"/>
      <c r="E1469" s="21"/>
      <c r="F1469" s="27"/>
      <c r="G1469" s="28"/>
      <c r="H1469" s="26"/>
      <c r="I1469" s="25"/>
      <c r="J1469" s="25"/>
      <c r="K1469" s="25"/>
      <c r="L1469" s="25"/>
      <c r="M1469" s="25"/>
      <c r="N1469" s="25"/>
      <c r="O1469" s="25"/>
      <c r="P1469" s="25"/>
      <c r="Q1469" s="25"/>
      <c r="R1469" s="25"/>
      <c r="S1469" s="25"/>
      <c r="T1469" s="25"/>
      <c r="U1469" s="25"/>
      <c r="V1469" s="25"/>
      <c r="W1469" s="25"/>
      <c r="X1469" s="25"/>
      <c r="Y1469" s="25"/>
      <c r="Z1469" s="25"/>
      <c r="AA1469" s="25"/>
      <c r="AB1469" s="25"/>
    </row>
    <row r="1470" spans="1:28" ht="18.75" customHeight="1">
      <c r="A1470" s="1"/>
      <c r="B1470" s="1"/>
      <c r="C1470" s="1"/>
      <c r="D1470" s="21"/>
      <c r="E1470" s="21"/>
      <c r="F1470" s="27"/>
      <c r="G1470" s="28"/>
      <c r="H1470" s="26"/>
      <c r="I1470" s="25"/>
      <c r="J1470" s="25"/>
      <c r="K1470" s="25"/>
      <c r="L1470" s="25"/>
      <c r="M1470" s="25"/>
      <c r="N1470" s="25"/>
      <c r="O1470" s="25"/>
      <c r="P1470" s="25"/>
      <c r="Q1470" s="25"/>
      <c r="R1470" s="25"/>
      <c r="S1470" s="25"/>
      <c r="T1470" s="25"/>
      <c r="U1470" s="25"/>
      <c r="V1470" s="25"/>
      <c r="W1470" s="25"/>
      <c r="X1470" s="25"/>
      <c r="Y1470" s="25"/>
      <c r="Z1470" s="25"/>
      <c r="AA1470" s="25"/>
      <c r="AB1470" s="25"/>
    </row>
    <row r="1471" spans="1:28" ht="18.75" customHeight="1">
      <c r="A1471" s="1"/>
      <c r="B1471" s="1"/>
      <c r="C1471" s="1"/>
      <c r="D1471" s="21"/>
      <c r="E1471" s="21"/>
      <c r="F1471" s="27"/>
      <c r="G1471" s="28"/>
      <c r="H1471" s="26"/>
      <c r="I1471" s="25"/>
      <c r="J1471" s="25"/>
      <c r="K1471" s="25"/>
      <c r="L1471" s="25"/>
      <c r="M1471" s="25"/>
      <c r="N1471" s="25"/>
      <c r="O1471" s="25"/>
      <c r="P1471" s="25"/>
      <c r="Q1471" s="25"/>
      <c r="R1471" s="25"/>
      <c r="S1471" s="25"/>
      <c r="T1471" s="25"/>
      <c r="U1471" s="25"/>
      <c r="V1471" s="25"/>
      <c r="W1471" s="25"/>
      <c r="X1471" s="25"/>
      <c r="Y1471" s="25"/>
      <c r="Z1471" s="25"/>
      <c r="AA1471" s="25"/>
      <c r="AB1471" s="25"/>
    </row>
    <row r="1472" spans="1:28" ht="18.75" customHeight="1">
      <c r="A1472" s="1"/>
      <c r="B1472" s="1"/>
      <c r="C1472" s="1"/>
      <c r="D1472" s="21"/>
      <c r="E1472" s="21"/>
      <c r="F1472" s="27"/>
      <c r="G1472" s="28"/>
      <c r="H1472" s="26"/>
      <c r="I1472" s="25"/>
      <c r="J1472" s="25"/>
      <c r="K1472" s="25"/>
      <c r="L1472" s="25"/>
      <c r="M1472" s="25"/>
      <c r="N1472" s="25"/>
      <c r="O1472" s="25"/>
      <c r="P1472" s="25"/>
      <c r="Q1472" s="25"/>
      <c r="R1472" s="25"/>
      <c r="S1472" s="25"/>
      <c r="T1472" s="25"/>
      <c r="U1472" s="25"/>
      <c r="V1472" s="25"/>
      <c r="W1472" s="25"/>
      <c r="X1472" s="25"/>
      <c r="Y1472" s="25"/>
      <c r="Z1472" s="25"/>
      <c r="AA1472" s="25"/>
      <c r="AB1472" s="25"/>
    </row>
    <row r="1473" spans="1:28" ht="18.75" customHeight="1">
      <c r="A1473" s="1"/>
      <c r="B1473" s="1"/>
      <c r="C1473" s="1"/>
      <c r="D1473" s="21"/>
      <c r="E1473" s="21"/>
      <c r="F1473" s="27"/>
      <c r="G1473" s="28"/>
      <c r="H1473" s="26"/>
      <c r="I1473" s="25"/>
      <c r="J1473" s="25"/>
      <c r="K1473" s="25"/>
      <c r="L1473" s="25"/>
      <c r="M1473" s="25"/>
      <c r="N1473" s="25"/>
      <c r="O1473" s="25"/>
      <c r="P1473" s="25"/>
      <c r="Q1473" s="25"/>
      <c r="R1473" s="25"/>
      <c r="S1473" s="25"/>
      <c r="T1473" s="25"/>
      <c r="U1473" s="25"/>
      <c r="V1473" s="25"/>
      <c r="W1473" s="25"/>
      <c r="X1473" s="25"/>
      <c r="Y1473" s="25"/>
      <c r="Z1473" s="25"/>
      <c r="AA1473" s="25"/>
      <c r="AB1473" s="25"/>
    </row>
    <row r="1474" spans="1:28" ht="18.75" customHeight="1">
      <c r="A1474" s="1"/>
      <c r="B1474" s="1"/>
      <c r="C1474" s="1"/>
      <c r="D1474" s="21"/>
      <c r="E1474" s="21"/>
      <c r="F1474" s="27"/>
      <c r="G1474" s="28"/>
      <c r="H1474" s="26"/>
      <c r="I1474" s="25"/>
      <c r="J1474" s="25"/>
      <c r="K1474" s="25"/>
      <c r="L1474" s="25"/>
      <c r="M1474" s="25"/>
      <c r="N1474" s="25"/>
      <c r="O1474" s="25"/>
      <c r="P1474" s="25"/>
      <c r="Q1474" s="25"/>
      <c r="R1474" s="25"/>
      <c r="S1474" s="25"/>
      <c r="T1474" s="25"/>
      <c r="U1474" s="25"/>
      <c r="V1474" s="25"/>
      <c r="W1474" s="25"/>
      <c r="X1474" s="25"/>
      <c r="Y1474" s="25"/>
      <c r="Z1474" s="25"/>
      <c r="AA1474" s="25"/>
      <c r="AB1474" s="25"/>
    </row>
    <row r="1475" spans="1:28" ht="18.75" customHeight="1">
      <c r="A1475" s="1"/>
      <c r="B1475" s="1"/>
      <c r="C1475" s="1"/>
      <c r="D1475" s="21"/>
      <c r="E1475" s="21"/>
      <c r="F1475" s="27"/>
      <c r="G1475" s="28"/>
      <c r="H1475" s="26"/>
      <c r="I1475" s="25"/>
      <c r="J1475" s="25"/>
      <c r="K1475" s="25"/>
      <c r="L1475" s="25"/>
      <c r="M1475" s="25"/>
      <c r="N1475" s="25"/>
      <c r="O1475" s="25"/>
      <c r="P1475" s="25"/>
      <c r="Q1475" s="25"/>
      <c r="R1475" s="25"/>
      <c r="S1475" s="25"/>
      <c r="T1475" s="25"/>
      <c r="U1475" s="25"/>
      <c r="V1475" s="25"/>
      <c r="W1475" s="25"/>
      <c r="X1475" s="25"/>
      <c r="Y1475" s="25"/>
      <c r="Z1475" s="25"/>
      <c r="AA1475" s="25"/>
      <c r="AB1475" s="25"/>
    </row>
    <row r="1476" spans="1:28" ht="18.75" customHeight="1">
      <c r="A1476" s="1"/>
      <c r="B1476" s="1"/>
      <c r="C1476" s="1"/>
      <c r="D1476" s="21"/>
      <c r="E1476" s="21"/>
      <c r="F1476" s="27"/>
      <c r="G1476" s="28"/>
      <c r="H1476" s="26"/>
      <c r="I1476" s="25"/>
      <c r="J1476" s="25"/>
      <c r="K1476" s="25"/>
      <c r="L1476" s="25"/>
      <c r="M1476" s="25"/>
      <c r="N1476" s="25"/>
      <c r="O1476" s="25"/>
      <c r="P1476" s="25"/>
      <c r="Q1476" s="25"/>
      <c r="R1476" s="25"/>
      <c r="S1476" s="25"/>
      <c r="T1476" s="25"/>
      <c r="U1476" s="25"/>
      <c r="V1476" s="25"/>
      <c r="W1476" s="25"/>
      <c r="X1476" s="25"/>
      <c r="Y1476" s="25"/>
      <c r="Z1476" s="25"/>
      <c r="AA1476" s="25"/>
      <c r="AB1476" s="25"/>
    </row>
    <row r="1477" spans="1:28" ht="18.75" customHeight="1">
      <c r="A1477" s="1"/>
      <c r="B1477" s="1"/>
      <c r="C1477" s="1"/>
      <c r="D1477" s="21"/>
      <c r="E1477" s="21"/>
      <c r="F1477" s="27"/>
      <c r="G1477" s="28"/>
      <c r="H1477" s="26"/>
      <c r="I1477" s="25"/>
      <c r="J1477" s="25"/>
      <c r="K1477" s="25"/>
      <c r="L1477" s="25"/>
      <c r="M1477" s="25"/>
      <c r="N1477" s="25"/>
      <c r="O1477" s="25"/>
      <c r="P1477" s="25"/>
      <c r="Q1477" s="25"/>
      <c r="R1477" s="25"/>
      <c r="S1477" s="25"/>
      <c r="T1477" s="25"/>
      <c r="U1477" s="25"/>
      <c r="V1477" s="25"/>
      <c r="W1477" s="25"/>
      <c r="X1477" s="25"/>
      <c r="Y1477" s="25"/>
      <c r="Z1477" s="25"/>
      <c r="AA1477" s="25"/>
      <c r="AB1477" s="25"/>
    </row>
    <row r="1478" spans="1:28" ht="18.75" customHeight="1">
      <c r="A1478" s="1"/>
      <c r="B1478" s="1"/>
      <c r="C1478" s="1"/>
      <c r="D1478" s="21"/>
      <c r="E1478" s="21"/>
      <c r="F1478" s="27"/>
      <c r="G1478" s="28"/>
      <c r="H1478" s="26"/>
      <c r="I1478" s="25"/>
      <c r="J1478" s="25"/>
      <c r="K1478" s="25"/>
      <c r="L1478" s="25"/>
      <c r="M1478" s="25"/>
      <c r="N1478" s="25"/>
      <c r="O1478" s="25"/>
      <c r="P1478" s="25"/>
      <c r="Q1478" s="25"/>
      <c r="R1478" s="25"/>
      <c r="S1478" s="25"/>
      <c r="T1478" s="25"/>
      <c r="U1478" s="25"/>
      <c r="V1478" s="25"/>
      <c r="W1478" s="25"/>
      <c r="X1478" s="25"/>
      <c r="Y1478" s="25"/>
      <c r="Z1478" s="25"/>
      <c r="AA1478" s="25"/>
      <c r="AB1478" s="25"/>
    </row>
    <row r="1479" spans="1:28" ht="18.75" customHeight="1">
      <c r="A1479" s="1"/>
      <c r="B1479" s="1"/>
      <c r="C1479" s="1"/>
      <c r="D1479" s="21"/>
      <c r="E1479" s="21"/>
      <c r="F1479" s="27"/>
      <c r="G1479" s="28"/>
      <c r="H1479" s="26"/>
      <c r="I1479" s="25"/>
      <c r="J1479" s="25"/>
      <c r="K1479" s="25"/>
      <c r="L1479" s="25"/>
      <c r="M1479" s="25"/>
      <c r="N1479" s="25"/>
      <c r="O1479" s="25"/>
      <c r="P1479" s="25"/>
      <c r="Q1479" s="25"/>
      <c r="R1479" s="25"/>
      <c r="S1479" s="25"/>
      <c r="T1479" s="25"/>
      <c r="U1479" s="25"/>
      <c r="V1479" s="25"/>
      <c r="W1479" s="25"/>
      <c r="X1479" s="25"/>
      <c r="Y1479" s="25"/>
      <c r="Z1479" s="25"/>
      <c r="AA1479" s="25"/>
      <c r="AB1479" s="25"/>
    </row>
    <row r="1480" spans="1:28" ht="18.75" customHeight="1">
      <c r="A1480" s="1"/>
      <c r="B1480" s="1"/>
      <c r="C1480" s="1"/>
      <c r="D1480" s="21"/>
      <c r="E1480" s="21"/>
      <c r="F1480" s="27"/>
      <c r="G1480" s="28"/>
      <c r="H1480" s="26"/>
      <c r="I1480" s="25"/>
      <c r="J1480" s="25"/>
      <c r="K1480" s="25"/>
      <c r="L1480" s="25"/>
      <c r="M1480" s="25"/>
      <c r="N1480" s="25"/>
      <c r="O1480" s="25"/>
      <c r="P1480" s="25"/>
      <c r="Q1480" s="25"/>
      <c r="R1480" s="25"/>
      <c r="S1480" s="25"/>
      <c r="T1480" s="25"/>
      <c r="U1480" s="25"/>
      <c r="V1480" s="25"/>
      <c r="W1480" s="25"/>
      <c r="X1480" s="25"/>
      <c r="Y1480" s="25"/>
      <c r="Z1480" s="25"/>
      <c r="AA1480" s="25"/>
      <c r="AB1480" s="25"/>
    </row>
    <row r="1481" spans="1:28" ht="18.75" customHeight="1">
      <c r="A1481" s="1"/>
      <c r="B1481" s="1"/>
      <c r="C1481" s="1"/>
      <c r="D1481" s="21"/>
      <c r="E1481" s="21"/>
      <c r="F1481" s="27"/>
      <c r="G1481" s="28"/>
      <c r="H1481" s="26"/>
      <c r="I1481" s="25"/>
      <c r="J1481" s="25"/>
      <c r="K1481" s="25"/>
      <c r="L1481" s="25"/>
      <c r="M1481" s="25"/>
      <c r="N1481" s="25"/>
      <c r="O1481" s="25"/>
      <c r="P1481" s="25"/>
      <c r="Q1481" s="25"/>
      <c r="R1481" s="25"/>
      <c r="S1481" s="25"/>
      <c r="T1481" s="25"/>
      <c r="U1481" s="25"/>
      <c r="V1481" s="25"/>
      <c r="W1481" s="25"/>
      <c r="X1481" s="25"/>
      <c r="Y1481" s="25"/>
      <c r="Z1481" s="25"/>
      <c r="AA1481" s="25"/>
      <c r="AB1481" s="25"/>
    </row>
    <row r="1482" spans="1:28" ht="18.75" customHeight="1">
      <c r="A1482" s="1"/>
      <c r="B1482" s="1"/>
      <c r="C1482" s="1"/>
      <c r="D1482" s="21"/>
      <c r="E1482" s="21"/>
      <c r="F1482" s="27"/>
      <c r="G1482" s="28"/>
      <c r="H1482" s="26"/>
      <c r="I1482" s="25"/>
      <c r="J1482" s="25"/>
      <c r="K1482" s="25"/>
      <c r="L1482" s="25"/>
      <c r="M1482" s="25"/>
      <c r="N1482" s="25"/>
      <c r="O1482" s="25"/>
      <c r="P1482" s="25"/>
      <c r="Q1482" s="25"/>
      <c r="R1482" s="25"/>
      <c r="S1482" s="25"/>
      <c r="T1482" s="25"/>
      <c r="U1482" s="25"/>
      <c r="V1482" s="25"/>
      <c r="W1482" s="25"/>
      <c r="X1482" s="25"/>
      <c r="Y1482" s="25"/>
      <c r="Z1482" s="25"/>
      <c r="AA1482" s="25"/>
      <c r="AB1482" s="25"/>
    </row>
    <row r="1483" spans="1:28" ht="18.75" customHeight="1">
      <c r="A1483" s="1"/>
      <c r="B1483" s="1"/>
      <c r="C1483" s="1"/>
      <c r="D1483" s="21"/>
      <c r="E1483" s="21"/>
      <c r="F1483" s="27"/>
      <c r="G1483" s="28"/>
      <c r="H1483" s="26"/>
      <c r="I1483" s="25"/>
      <c r="J1483" s="25"/>
      <c r="K1483" s="25"/>
      <c r="L1483" s="25"/>
      <c r="M1483" s="25"/>
      <c r="N1483" s="25"/>
      <c r="O1483" s="25"/>
      <c r="P1483" s="25"/>
      <c r="Q1483" s="25"/>
      <c r="R1483" s="25"/>
      <c r="S1483" s="25"/>
      <c r="T1483" s="25"/>
      <c r="U1483" s="25"/>
      <c r="V1483" s="25"/>
      <c r="W1483" s="25"/>
      <c r="X1483" s="25"/>
      <c r="Y1483" s="25"/>
      <c r="Z1483" s="25"/>
      <c r="AA1483" s="25"/>
      <c r="AB1483" s="25"/>
    </row>
    <row r="1484" spans="1:28" ht="18.75" customHeight="1">
      <c r="A1484" s="1"/>
      <c r="B1484" s="1"/>
      <c r="C1484" s="1"/>
      <c r="D1484" s="21"/>
      <c r="E1484" s="21"/>
      <c r="F1484" s="27"/>
      <c r="G1484" s="28"/>
      <c r="H1484" s="26"/>
      <c r="I1484" s="25"/>
      <c r="J1484" s="25"/>
      <c r="K1484" s="25"/>
      <c r="L1484" s="25"/>
      <c r="M1484" s="25"/>
      <c r="N1484" s="25"/>
      <c r="O1484" s="25"/>
      <c r="P1484" s="25"/>
      <c r="Q1484" s="25"/>
      <c r="R1484" s="25"/>
      <c r="S1484" s="25"/>
      <c r="T1484" s="25"/>
      <c r="U1484" s="25"/>
      <c r="V1484" s="25"/>
      <c r="W1484" s="25"/>
      <c r="X1484" s="25"/>
      <c r="Y1484" s="25"/>
      <c r="Z1484" s="25"/>
      <c r="AA1484" s="25"/>
      <c r="AB1484" s="25"/>
    </row>
    <row r="1485" spans="1:28" ht="18.75" customHeight="1">
      <c r="A1485" s="1"/>
      <c r="B1485" s="1"/>
      <c r="C1485" s="1"/>
      <c r="D1485" s="21"/>
      <c r="E1485" s="21"/>
      <c r="F1485" s="27"/>
      <c r="G1485" s="28"/>
      <c r="H1485" s="26"/>
      <c r="I1485" s="25"/>
      <c r="J1485" s="25"/>
      <c r="K1485" s="25"/>
      <c r="L1485" s="25"/>
      <c r="M1485" s="25"/>
      <c r="N1485" s="25"/>
      <c r="O1485" s="25"/>
      <c r="P1485" s="25"/>
      <c r="Q1485" s="25"/>
      <c r="R1485" s="25"/>
      <c r="S1485" s="25"/>
      <c r="T1485" s="25"/>
      <c r="U1485" s="25"/>
      <c r="V1485" s="25"/>
      <c r="W1485" s="25"/>
      <c r="X1485" s="25"/>
      <c r="Y1485" s="25"/>
      <c r="Z1485" s="25"/>
      <c r="AA1485" s="25"/>
      <c r="AB1485" s="25"/>
    </row>
    <row r="1486" spans="1:28" ht="18.75" customHeight="1">
      <c r="A1486" s="1"/>
      <c r="B1486" s="1"/>
      <c r="C1486" s="1"/>
      <c r="D1486" s="21"/>
      <c r="E1486" s="21"/>
      <c r="F1486" s="27"/>
      <c r="G1486" s="28"/>
      <c r="H1486" s="26"/>
      <c r="I1486" s="25"/>
      <c r="J1486" s="25"/>
      <c r="K1486" s="25"/>
      <c r="L1486" s="25"/>
      <c r="M1486" s="25"/>
      <c r="N1486" s="25"/>
      <c r="O1486" s="25"/>
      <c r="P1486" s="25"/>
      <c r="Q1486" s="25"/>
      <c r="R1486" s="25"/>
      <c r="S1486" s="25"/>
      <c r="T1486" s="25"/>
      <c r="U1486" s="25"/>
      <c r="V1486" s="25"/>
      <c r="W1486" s="25"/>
      <c r="X1486" s="25"/>
      <c r="Y1486" s="25"/>
      <c r="Z1486" s="25"/>
      <c r="AA1486" s="25"/>
      <c r="AB1486" s="25"/>
    </row>
    <row r="1487" spans="1:28" ht="18.75" customHeight="1">
      <c r="A1487" s="1"/>
      <c r="B1487" s="1"/>
      <c r="C1487" s="1"/>
      <c r="D1487" s="21"/>
      <c r="E1487" s="21"/>
      <c r="F1487" s="27"/>
      <c r="G1487" s="28"/>
      <c r="H1487" s="26"/>
      <c r="I1487" s="25"/>
      <c r="J1487" s="25"/>
      <c r="K1487" s="25"/>
      <c r="L1487" s="25"/>
      <c r="M1487" s="25"/>
      <c r="N1487" s="25"/>
      <c r="O1487" s="25"/>
      <c r="P1487" s="25"/>
      <c r="Q1487" s="25"/>
      <c r="R1487" s="25"/>
      <c r="S1487" s="25"/>
      <c r="T1487" s="25"/>
      <c r="U1487" s="25"/>
      <c r="V1487" s="25"/>
      <c r="W1487" s="25"/>
      <c r="X1487" s="25"/>
      <c r="Y1487" s="25"/>
      <c r="Z1487" s="25"/>
      <c r="AA1487" s="25"/>
      <c r="AB1487" s="25"/>
    </row>
    <row r="1488" spans="1:28" ht="18.75" customHeight="1">
      <c r="A1488" s="1"/>
      <c r="B1488" s="1"/>
      <c r="C1488" s="1"/>
      <c r="D1488" s="21"/>
      <c r="E1488" s="21"/>
      <c r="F1488" s="27"/>
      <c r="G1488" s="28"/>
      <c r="H1488" s="26"/>
      <c r="I1488" s="25"/>
      <c r="J1488" s="25"/>
      <c r="K1488" s="25"/>
      <c r="L1488" s="25"/>
      <c r="M1488" s="25"/>
      <c r="N1488" s="25"/>
      <c r="O1488" s="25"/>
      <c r="P1488" s="25"/>
      <c r="Q1488" s="25"/>
      <c r="R1488" s="25"/>
      <c r="S1488" s="25"/>
      <c r="T1488" s="25"/>
      <c r="U1488" s="25"/>
      <c r="V1488" s="25"/>
      <c r="W1488" s="25"/>
      <c r="X1488" s="25"/>
      <c r="Y1488" s="25"/>
      <c r="Z1488" s="25"/>
      <c r="AA1488" s="25"/>
      <c r="AB1488" s="25"/>
    </row>
    <row r="1489" spans="1:28" ht="18.75" customHeight="1">
      <c r="A1489" s="1"/>
      <c r="B1489" s="1"/>
      <c r="C1489" s="1"/>
      <c r="D1489" s="21"/>
      <c r="E1489" s="21"/>
      <c r="F1489" s="27"/>
      <c r="G1489" s="28"/>
      <c r="H1489" s="26"/>
      <c r="I1489" s="25"/>
      <c r="J1489" s="25"/>
      <c r="K1489" s="25"/>
      <c r="L1489" s="25"/>
      <c r="M1489" s="25"/>
      <c r="N1489" s="25"/>
      <c r="O1489" s="25"/>
      <c r="P1489" s="25"/>
      <c r="Q1489" s="25"/>
      <c r="R1489" s="25"/>
      <c r="S1489" s="25"/>
      <c r="T1489" s="25"/>
      <c r="U1489" s="25"/>
      <c r="V1489" s="25"/>
      <c r="W1489" s="25"/>
      <c r="X1489" s="25"/>
      <c r="Y1489" s="25"/>
      <c r="Z1489" s="25"/>
      <c r="AA1489" s="25"/>
      <c r="AB1489" s="25"/>
    </row>
    <row r="1490" spans="1:28" ht="18.75" customHeight="1">
      <c r="A1490" s="1"/>
      <c r="B1490" s="1"/>
      <c r="C1490" s="1"/>
      <c r="D1490" s="21"/>
      <c r="E1490" s="21"/>
      <c r="F1490" s="27"/>
      <c r="G1490" s="28"/>
      <c r="H1490" s="26"/>
      <c r="I1490" s="25"/>
      <c r="J1490" s="25"/>
      <c r="K1490" s="25"/>
      <c r="L1490" s="25"/>
      <c r="M1490" s="25"/>
      <c r="N1490" s="25"/>
      <c r="O1490" s="25"/>
      <c r="P1490" s="25"/>
      <c r="Q1490" s="25"/>
      <c r="R1490" s="25"/>
      <c r="S1490" s="25"/>
      <c r="T1490" s="25"/>
      <c r="U1490" s="25"/>
      <c r="V1490" s="25"/>
      <c r="W1490" s="25"/>
      <c r="X1490" s="25"/>
      <c r="Y1490" s="25"/>
      <c r="Z1490" s="25"/>
      <c r="AA1490" s="25"/>
      <c r="AB1490" s="25"/>
    </row>
    <row r="1491" spans="1:28" ht="18.75" customHeight="1">
      <c r="A1491" s="1"/>
      <c r="B1491" s="1"/>
      <c r="C1491" s="1"/>
      <c r="D1491" s="21"/>
      <c r="E1491" s="21"/>
      <c r="F1491" s="27"/>
      <c r="G1491" s="28"/>
      <c r="H1491" s="26"/>
      <c r="I1491" s="25"/>
      <c r="J1491" s="25"/>
      <c r="K1491" s="25"/>
      <c r="L1491" s="25"/>
      <c r="M1491" s="25"/>
      <c r="N1491" s="25"/>
      <c r="O1491" s="25"/>
      <c r="P1491" s="25"/>
      <c r="Q1491" s="25"/>
      <c r="R1491" s="25"/>
      <c r="S1491" s="25"/>
      <c r="T1491" s="25"/>
      <c r="U1491" s="25"/>
      <c r="V1491" s="25"/>
      <c r="W1491" s="25"/>
      <c r="X1491" s="25"/>
      <c r="Y1491" s="25"/>
      <c r="Z1491" s="25"/>
      <c r="AA1491" s="25"/>
      <c r="AB1491" s="25"/>
    </row>
    <row r="1492" spans="1:28" ht="18.75" customHeight="1">
      <c r="A1492" s="1"/>
      <c r="B1492" s="1"/>
      <c r="C1492" s="1"/>
      <c r="D1492" s="21"/>
      <c r="E1492" s="21"/>
      <c r="F1492" s="27"/>
      <c r="G1492" s="28"/>
      <c r="H1492" s="26"/>
      <c r="I1492" s="25"/>
      <c r="J1492" s="25"/>
      <c r="K1492" s="25"/>
      <c r="L1492" s="25"/>
      <c r="M1492" s="25"/>
      <c r="N1492" s="25"/>
      <c r="O1492" s="25"/>
      <c r="P1492" s="25"/>
      <c r="Q1492" s="25"/>
      <c r="R1492" s="25"/>
      <c r="S1492" s="25"/>
      <c r="T1492" s="25"/>
      <c r="U1492" s="25"/>
      <c r="V1492" s="25"/>
      <c r="W1492" s="25"/>
      <c r="X1492" s="25"/>
      <c r="Y1492" s="25"/>
      <c r="Z1492" s="25"/>
      <c r="AA1492" s="25"/>
      <c r="AB1492" s="25"/>
    </row>
    <row r="1493" spans="1:28" ht="18.75" customHeight="1">
      <c r="A1493" s="1"/>
      <c r="B1493" s="1"/>
      <c r="C1493" s="1"/>
      <c r="D1493" s="21"/>
      <c r="E1493" s="21"/>
      <c r="F1493" s="27"/>
      <c r="G1493" s="28"/>
      <c r="H1493" s="26"/>
      <c r="I1493" s="25"/>
      <c r="J1493" s="25"/>
      <c r="K1493" s="25"/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5"/>
      <c r="Y1493" s="25"/>
      <c r="Z1493" s="25"/>
      <c r="AA1493" s="25"/>
      <c r="AB1493" s="25"/>
    </row>
    <row r="1494" spans="1:28" ht="18.75" customHeight="1">
      <c r="A1494" s="1"/>
      <c r="B1494" s="1"/>
      <c r="C1494" s="1"/>
      <c r="D1494" s="21"/>
      <c r="E1494" s="21"/>
      <c r="F1494" s="27"/>
      <c r="G1494" s="28"/>
      <c r="H1494" s="26"/>
      <c r="I1494" s="25"/>
      <c r="J1494" s="25"/>
      <c r="K1494" s="25"/>
      <c r="L1494" s="25"/>
      <c r="M1494" s="25"/>
      <c r="N1494" s="25"/>
      <c r="O1494" s="25"/>
      <c r="P1494" s="25"/>
      <c r="Q1494" s="25"/>
      <c r="R1494" s="25"/>
      <c r="S1494" s="25"/>
      <c r="T1494" s="25"/>
      <c r="U1494" s="25"/>
      <c r="V1494" s="25"/>
      <c r="W1494" s="25"/>
      <c r="X1494" s="25"/>
      <c r="Y1494" s="25"/>
      <c r="Z1494" s="25"/>
      <c r="AA1494" s="25"/>
      <c r="AB1494" s="25"/>
    </row>
    <row r="1495" spans="1:28" ht="18.75" customHeight="1">
      <c r="A1495" s="1"/>
      <c r="B1495" s="1"/>
      <c r="C1495" s="1"/>
      <c r="D1495" s="21"/>
      <c r="E1495" s="21"/>
      <c r="F1495" s="27"/>
      <c r="G1495" s="28"/>
      <c r="H1495" s="26"/>
      <c r="I1495" s="25"/>
      <c r="J1495" s="25"/>
      <c r="K1495" s="25"/>
      <c r="L1495" s="25"/>
      <c r="M1495" s="25"/>
      <c r="N1495" s="25"/>
      <c r="O1495" s="25"/>
      <c r="P1495" s="25"/>
      <c r="Q1495" s="25"/>
      <c r="R1495" s="25"/>
      <c r="S1495" s="25"/>
      <c r="T1495" s="25"/>
      <c r="U1495" s="25"/>
      <c r="V1495" s="25"/>
      <c r="W1495" s="25"/>
      <c r="X1495" s="25"/>
      <c r="Y1495" s="25"/>
      <c r="Z1495" s="25"/>
      <c r="AA1495" s="25"/>
      <c r="AB1495" s="25"/>
    </row>
    <row r="1496" spans="1:28" ht="18.75" customHeight="1">
      <c r="A1496" s="1"/>
      <c r="B1496" s="1"/>
      <c r="C1496" s="1"/>
      <c r="D1496" s="21"/>
      <c r="E1496" s="21"/>
      <c r="F1496" s="27"/>
      <c r="G1496" s="28"/>
      <c r="H1496" s="26"/>
      <c r="I1496" s="25"/>
      <c r="J1496" s="25"/>
      <c r="K1496" s="25"/>
      <c r="L1496" s="25"/>
      <c r="M1496" s="25"/>
      <c r="N1496" s="25"/>
      <c r="O1496" s="25"/>
      <c r="P1496" s="25"/>
      <c r="Q1496" s="25"/>
      <c r="R1496" s="25"/>
      <c r="S1496" s="25"/>
      <c r="T1496" s="25"/>
      <c r="U1496" s="25"/>
      <c r="V1496" s="25"/>
      <c r="W1496" s="25"/>
      <c r="X1496" s="25"/>
      <c r="Y1496" s="25"/>
      <c r="Z1496" s="25"/>
      <c r="AA1496" s="25"/>
      <c r="AB1496" s="25"/>
    </row>
    <row r="1497" spans="1:28" ht="18.75" customHeight="1">
      <c r="A1497" s="1"/>
      <c r="B1497" s="1"/>
      <c r="C1497" s="1"/>
      <c r="D1497" s="21"/>
      <c r="E1497" s="21"/>
      <c r="F1497" s="27"/>
      <c r="G1497" s="28"/>
      <c r="H1497" s="26"/>
      <c r="I1497" s="25"/>
      <c r="J1497" s="25"/>
      <c r="K1497" s="25"/>
      <c r="L1497" s="25"/>
      <c r="M1497" s="25"/>
      <c r="N1497" s="25"/>
      <c r="O1497" s="25"/>
      <c r="P1497" s="25"/>
      <c r="Q1497" s="25"/>
      <c r="R1497" s="25"/>
      <c r="S1497" s="25"/>
      <c r="T1497" s="25"/>
      <c r="U1497" s="25"/>
      <c r="V1497" s="25"/>
      <c r="W1497" s="25"/>
      <c r="X1497" s="25"/>
      <c r="Y1497" s="25"/>
      <c r="Z1497" s="25"/>
      <c r="AA1497" s="25"/>
      <c r="AB1497" s="25"/>
    </row>
    <row r="1498" spans="1:28" ht="18.75" customHeight="1">
      <c r="A1498" s="1"/>
      <c r="B1498" s="1"/>
      <c r="C1498" s="1"/>
      <c r="D1498" s="21"/>
      <c r="E1498" s="21"/>
      <c r="F1498" s="27"/>
      <c r="G1498" s="28"/>
      <c r="H1498" s="26"/>
      <c r="I1498" s="25"/>
      <c r="J1498" s="25"/>
      <c r="K1498" s="25"/>
      <c r="L1498" s="25"/>
      <c r="M1498" s="25"/>
      <c r="N1498" s="25"/>
      <c r="O1498" s="25"/>
      <c r="P1498" s="25"/>
      <c r="Q1498" s="25"/>
      <c r="R1498" s="25"/>
      <c r="S1498" s="25"/>
      <c r="T1498" s="25"/>
      <c r="U1498" s="25"/>
      <c r="V1498" s="25"/>
      <c r="W1498" s="25"/>
      <c r="X1498" s="25"/>
      <c r="Y1498" s="25"/>
      <c r="Z1498" s="25"/>
      <c r="AA1498" s="25"/>
      <c r="AB1498" s="25"/>
    </row>
    <row r="1499" spans="1:28" ht="18.75" customHeight="1">
      <c r="A1499" s="1"/>
      <c r="B1499" s="1"/>
      <c r="C1499" s="1"/>
      <c r="D1499" s="21"/>
      <c r="E1499" s="21"/>
      <c r="F1499" s="27"/>
      <c r="G1499" s="28"/>
      <c r="H1499" s="26"/>
      <c r="I1499" s="25"/>
      <c r="J1499" s="25"/>
      <c r="K1499" s="25"/>
      <c r="L1499" s="25"/>
      <c r="M1499" s="25"/>
      <c r="N1499" s="25"/>
      <c r="O1499" s="25"/>
      <c r="P1499" s="25"/>
      <c r="Q1499" s="25"/>
      <c r="R1499" s="25"/>
      <c r="S1499" s="25"/>
      <c r="T1499" s="25"/>
      <c r="U1499" s="25"/>
      <c r="V1499" s="25"/>
      <c r="W1499" s="25"/>
      <c r="X1499" s="25"/>
      <c r="Y1499" s="25"/>
      <c r="Z1499" s="25"/>
      <c r="AA1499" s="25"/>
      <c r="AB1499" s="25"/>
    </row>
    <row r="1500" spans="1:28" ht="18.75" customHeight="1">
      <c r="A1500" s="1"/>
      <c r="B1500" s="1"/>
      <c r="C1500" s="1"/>
      <c r="D1500" s="21"/>
      <c r="E1500" s="21"/>
      <c r="F1500" s="27"/>
      <c r="G1500" s="28"/>
      <c r="H1500" s="26"/>
      <c r="I1500" s="25"/>
      <c r="J1500" s="25"/>
      <c r="K1500" s="25"/>
      <c r="L1500" s="25"/>
      <c r="M1500" s="25"/>
      <c r="N1500" s="25"/>
      <c r="O1500" s="25"/>
      <c r="P1500" s="25"/>
      <c r="Q1500" s="25"/>
      <c r="R1500" s="25"/>
      <c r="S1500" s="25"/>
      <c r="T1500" s="25"/>
      <c r="U1500" s="25"/>
      <c r="V1500" s="25"/>
      <c r="W1500" s="25"/>
      <c r="X1500" s="25"/>
      <c r="Y1500" s="25"/>
      <c r="Z1500" s="25"/>
      <c r="AA1500" s="25"/>
      <c r="AB1500" s="25"/>
    </row>
    <row r="1501" spans="1:28" ht="18.75" customHeight="1">
      <c r="A1501" s="1"/>
      <c r="B1501" s="1"/>
      <c r="C1501" s="1"/>
      <c r="D1501" s="21"/>
      <c r="E1501" s="21"/>
      <c r="F1501" s="27"/>
      <c r="G1501" s="28"/>
      <c r="H1501" s="26"/>
      <c r="I1501" s="25"/>
      <c r="J1501" s="25"/>
      <c r="K1501" s="25"/>
      <c r="L1501" s="25"/>
      <c r="M1501" s="25"/>
      <c r="N1501" s="25"/>
      <c r="O1501" s="25"/>
      <c r="P1501" s="25"/>
      <c r="Q1501" s="25"/>
      <c r="R1501" s="25"/>
      <c r="S1501" s="25"/>
      <c r="T1501" s="25"/>
      <c r="U1501" s="25"/>
      <c r="V1501" s="25"/>
      <c r="W1501" s="25"/>
      <c r="X1501" s="25"/>
      <c r="Y1501" s="25"/>
      <c r="Z1501" s="25"/>
      <c r="AA1501" s="25"/>
      <c r="AB1501" s="25"/>
    </row>
    <row r="1502" spans="1:28" ht="18.75" customHeight="1">
      <c r="A1502" s="1"/>
      <c r="B1502" s="1"/>
      <c r="C1502" s="1"/>
      <c r="D1502" s="21"/>
      <c r="E1502" s="21"/>
      <c r="F1502" s="27"/>
      <c r="G1502" s="28"/>
      <c r="H1502" s="26"/>
      <c r="I1502" s="25"/>
      <c r="J1502" s="25"/>
      <c r="K1502" s="25"/>
      <c r="L1502" s="25"/>
      <c r="M1502" s="25"/>
      <c r="N1502" s="25"/>
      <c r="O1502" s="25"/>
      <c r="P1502" s="25"/>
      <c r="Q1502" s="25"/>
      <c r="R1502" s="25"/>
      <c r="S1502" s="25"/>
      <c r="T1502" s="25"/>
      <c r="U1502" s="25"/>
      <c r="V1502" s="25"/>
      <c r="W1502" s="25"/>
      <c r="X1502" s="25"/>
      <c r="Y1502" s="25"/>
      <c r="Z1502" s="25"/>
      <c r="AA1502" s="25"/>
      <c r="AB1502" s="25"/>
    </row>
    <row r="1503" spans="1:28" ht="18.75" customHeight="1">
      <c r="A1503" s="1"/>
      <c r="B1503" s="1"/>
      <c r="C1503" s="1"/>
      <c r="D1503" s="21"/>
      <c r="E1503" s="21"/>
      <c r="F1503" s="27"/>
      <c r="G1503" s="28"/>
      <c r="H1503" s="26"/>
      <c r="I1503" s="25"/>
      <c r="J1503" s="25"/>
      <c r="K1503" s="25"/>
      <c r="L1503" s="25"/>
      <c r="M1503" s="25"/>
      <c r="N1503" s="25"/>
      <c r="O1503" s="25"/>
      <c r="P1503" s="25"/>
      <c r="Q1503" s="25"/>
      <c r="R1503" s="25"/>
      <c r="S1503" s="25"/>
      <c r="T1503" s="25"/>
      <c r="U1503" s="25"/>
      <c r="V1503" s="25"/>
      <c r="W1503" s="25"/>
      <c r="X1503" s="25"/>
      <c r="Y1503" s="25"/>
      <c r="Z1503" s="25"/>
      <c r="AA1503" s="25"/>
      <c r="AB1503" s="25"/>
    </row>
    <row r="1504" spans="1:28" ht="18.75" customHeight="1">
      <c r="A1504" s="1"/>
      <c r="B1504" s="1"/>
      <c r="C1504" s="1"/>
      <c r="D1504" s="21"/>
      <c r="E1504" s="21"/>
      <c r="F1504" s="27"/>
      <c r="G1504" s="28"/>
      <c r="H1504" s="26"/>
      <c r="I1504" s="25"/>
      <c r="J1504" s="25"/>
      <c r="K1504" s="25"/>
      <c r="L1504" s="25"/>
      <c r="M1504" s="25"/>
      <c r="N1504" s="25"/>
      <c r="O1504" s="25"/>
      <c r="P1504" s="25"/>
      <c r="Q1504" s="25"/>
      <c r="R1504" s="25"/>
      <c r="S1504" s="25"/>
      <c r="T1504" s="25"/>
      <c r="U1504" s="25"/>
      <c r="V1504" s="25"/>
      <c r="W1504" s="25"/>
      <c r="X1504" s="25"/>
      <c r="Y1504" s="25"/>
      <c r="Z1504" s="25"/>
      <c r="AA1504" s="25"/>
      <c r="AB1504" s="25"/>
    </row>
    <row r="1505" spans="1:28" ht="18.75" customHeight="1">
      <c r="A1505" s="1"/>
      <c r="B1505" s="1"/>
      <c r="C1505" s="1"/>
      <c r="D1505" s="21"/>
      <c r="E1505" s="21"/>
      <c r="F1505" s="27"/>
      <c r="G1505" s="28"/>
      <c r="H1505" s="26"/>
      <c r="I1505" s="25"/>
      <c r="J1505" s="25"/>
      <c r="K1505" s="25"/>
      <c r="L1505" s="25"/>
      <c r="M1505" s="25"/>
      <c r="N1505" s="25"/>
      <c r="O1505" s="25"/>
      <c r="P1505" s="25"/>
      <c r="Q1505" s="25"/>
      <c r="R1505" s="25"/>
      <c r="S1505" s="25"/>
      <c r="T1505" s="25"/>
      <c r="U1505" s="25"/>
      <c r="V1505" s="25"/>
      <c r="W1505" s="25"/>
      <c r="X1505" s="25"/>
      <c r="Y1505" s="25"/>
      <c r="Z1505" s="25"/>
      <c r="AA1505" s="25"/>
      <c r="AB1505" s="25"/>
    </row>
    <row r="1506" spans="1:28" ht="18.75" customHeight="1">
      <c r="A1506" s="1"/>
      <c r="B1506" s="1"/>
      <c r="C1506" s="1"/>
      <c r="D1506" s="21"/>
      <c r="E1506" s="21"/>
      <c r="F1506" s="27"/>
      <c r="G1506" s="28"/>
      <c r="H1506" s="26"/>
      <c r="I1506" s="25"/>
      <c r="J1506" s="25"/>
      <c r="K1506" s="25"/>
      <c r="L1506" s="25"/>
      <c r="M1506" s="25"/>
      <c r="N1506" s="25"/>
      <c r="O1506" s="25"/>
      <c r="P1506" s="25"/>
      <c r="Q1506" s="25"/>
      <c r="R1506" s="25"/>
      <c r="S1506" s="25"/>
      <c r="T1506" s="25"/>
      <c r="U1506" s="25"/>
      <c r="V1506" s="25"/>
      <c r="W1506" s="25"/>
      <c r="X1506" s="25"/>
      <c r="Y1506" s="25"/>
      <c r="Z1506" s="25"/>
      <c r="AA1506" s="25"/>
      <c r="AB1506" s="25"/>
    </row>
    <row r="1507" spans="1:28" ht="18.75" customHeight="1">
      <c r="A1507" s="1"/>
      <c r="B1507" s="1"/>
      <c r="C1507" s="1"/>
      <c r="D1507" s="21"/>
      <c r="E1507" s="21"/>
      <c r="F1507" s="27"/>
      <c r="G1507" s="28"/>
      <c r="H1507" s="26"/>
      <c r="I1507" s="25"/>
      <c r="J1507" s="25"/>
      <c r="K1507" s="25"/>
      <c r="L1507" s="25"/>
      <c r="M1507" s="25"/>
      <c r="N1507" s="25"/>
      <c r="O1507" s="25"/>
      <c r="P1507" s="25"/>
      <c r="Q1507" s="25"/>
      <c r="R1507" s="25"/>
      <c r="S1507" s="25"/>
      <c r="T1507" s="25"/>
      <c r="U1507" s="25"/>
      <c r="V1507" s="25"/>
      <c r="W1507" s="25"/>
      <c r="X1507" s="25"/>
      <c r="Y1507" s="25"/>
      <c r="Z1507" s="25"/>
      <c r="AA1507" s="25"/>
      <c r="AB1507" s="25"/>
    </row>
    <row r="1508" spans="1:28" ht="18.75" customHeight="1">
      <c r="A1508" s="1"/>
      <c r="B1508" s="1"/>
      <c r="C1508" s="1"/>
      <c r="D1508" s="21"/>
      <c r="E1508" s="21"/>
      <c r="F1508" s="27"/>
      <c r="G1508" s="28"/>
      <c r="H1508" s="26"/>
      <c r="I1508" s="25"/>
      <c r="J1508" s="25"/>
      <c r="K1508" s="25"/>
      <c r="L1508" s="25"/>
      <c r="M1508" s="25"/>
      <c r="N1508" s="25"/>
      <c r="O1508" s="25"/>
      <c r="P1508" s="25"/>
      <c r="Q1508" s="25"/>
      <c r="R1508" s="25"/>
      <c r="S1508" s="25"/>
      <c r="T1508" s="25"/>
      <c r="U1508" s="25"/>
      <c r="V1508" s="25"/>
      <c r="W1508" s="25"/>
      <c r="X1508" s="25"/>
      <c r="Y1508" s="25"/>
      <c r="Z1508" s="25"/>
      <c r="AA1508" s="25"/>
      <c r="AB1508" s="25"/>
    </row>
    <row r="1509" spans="1:28" ht="18.75" customHeight="1">
      <c r="A1509" s="1"/>
      <c r="B1509" s="1"/>
      <c r="C1509" s="1"/>
      <c r="D1509" s="21"/>
      <c r="E1509" s="21"/>
      <c r="F1509" s="27"/>
      <c r="G1509" s="28"/>
      <c r="H1509" s="26"/>
      <c r="I1509" s="25"/>
      <c r="J1509" s="25"/>
      <c r="K1509" s="25"/>
      <c r="L1509" s="25"/>
      <c r="M1509" s="25"/>
      <c r="N1509" s="25"/>
      <c r="O1509" s="25"/>
      <c r="P1509" s="25"/>
      <c r="Q1509" s="25"/>
      <c r="R1509" s="25"/>
      <c r="S1509" s="25"/>
      <c r="T1509" s="25"/>
      <c r="U1509" s="25"/>
      <c r="V1509" s="25"/>
      <c r="W1509" s="25"/>
      <c r="X1509" s="25"/>
      <c r="Y1509" s="25"/>
      <c r="Z1509" s="25"/>
      <c r="AA1509" s="25"/>
      <c r="AB1509" s="25"/>
    </row>
    <row r="1510" spans="1:28" ht="18.75" customHeight="1">
      <c r="A1510" s="1"/>
      <c r="B1510" s="1"/>
      <c r="C1510" s="1"/>
      <c r="D1510" s="21"/>
      <c r="E1510" s="21"/>
      <c r="F1510" s="27"/>
      <c r="G1510" s="28"/>
      <c r="H1510" s="26"/>
      <c r="I1510" s="25"/>
      <c r="J1510" s="25"/>
      <c r="K1510" s="25"/>
      <c r="L1510" s="25"/>
      <c r="M1510" s="25"/>
      <c r="N1510" s="25"/>
      <c r="O1510" s="25"/>
      <c r="P1510" s="25"/>
      <c r="Q1510" s="25"/>
      <c r="R1510" s="25"/>
      <c r="S1510" s="25"/>
      <c r="T1510" s="25"/>
      <c r="U1510" s="25"/>
      <c r="V1510" s="25"/>
      <c r="W1510" s="25"/>
      <c r="X1510" s="25"/>
      <c r="Y1510" s="25"/>
      <c r="Z1510" s="25"/>
      <c r="AA1510" s="25"/>
      <c r="AB1510" s="25"/>
    </row>
    <row r="1511" spans="1:28" ht="18.75" customHeight="1">
      <c r="A1511" s="1"/>
      <c r="B1511" s="1"/>
      <c r="C1511" s="1"/>
      <c r="D1511" s="21"/>
      <c r="E1511" s="21"/>
      <c r="F1511" s="27"/>
      <c r="G1511" s="28"/>
      <c r="H1511" s="26"/>
      <c r="I1511" s="25"/>
      <c r="J1511" s="25"/>
      <c r="K1511" s="25"/>
      <c r="L1511" s="25"/>
      <c r="M1511" s="25"/>
      <c r="N1511" s="25"/>
      <c r="O1511" s="25"/>
      <c r="P1511" s="25"/>
      <c r="Q1511" s="25"/>
      <c r="R1511" s="25"/>
      <c r="S1511" s="25"/>
      <c r="T1511" s="25"/>
      <c r="U1511" s="25"/>
      <c r="V1511" s="25"/>
      <c r="W1511" s="25"/>
      <c r="X1511" s="25"/>
      <c r="Y1511" s="25"/>
      <c r="Z1511" s="25"/>
      <c r="AA1511" s="25"/>
      <c r="AB1511" s="25"/>
    </row>
    <row r="1512" spans="1:28" ht="18.75" customHeight="1">
      <c r="A1512" s="1"/>
      <c r="B1512" s="1"/>
      <c r="C1512" s="1"/>
      <c r="D1512" s="21"/>
      <c r="E1512" s="21"/>
      <c r="F1512" s="27"/>
      <c r="G1512" s="28"/>
      <c r="H1512" s="26"/>
      <c r="I1512" s="25"/>
      <c r="J1512" s="25"/>
      <c r="K1512" s="25"/>
      <c r="L1512" s="25"/>
      <c r="M1512" s="25"/>
      <c r="N1512" s="25"/>
      <c r="O1512" s="25"/>
      <c r="P1512" s="25"/>
      <c r="Q1512" s="25"/>
      <c r="R1512" s="25"/>
      <c r="S1512" s="25"/>
      <c r="T1512" s="25"/>
      <c r="U1512" s="25"/>
      <c r="V1512" s="25"/>
      <c r="W1512" s="25"/>
      <c r="X1512" s="25"/>
      <c r="Y1512" s="25"/>
      <c r="Z1512" s="25"/>
      <c r="AA1512" s="25"/>
      <c r="AB1512" s="25"/>
    </row>
    <row r="1513" spans="1:28" ht="18.75" customHeight="1">
      <c r="A1513" s="1"/>
      <c r="B1513" s="1"/>
      <c r="C1513" s="1"/>
      <c r="D1513" s="21"/>
      <c r="E1513" s="21"/>
      <c r="F1513" s="27"/>
      <c r="G1513" s="28"/>
      <c r="H1513" s="26"/>
      <c r="I1513" s="25"/>
      <c r="J1513" s="25"/>
      <c r="K1513" s="25"/>
      <c r="L1513" s="25"/>
      <c r="M1513" s="25"/>
      <c r="N1513" s="25"/>
      <c r="O1513" s="25"/>
      <c r="P1513" s="25"/>
      <c r="Q1513" s="25"/>
      <c r="R1513" s="25"/>
      <c r="S1513" s="25"/>
      <c r="T1513" s="25"/>
      <c r="U1513" s="25"/>
      <c r="V1513" s="25"/>
      <c r="W1513" s="25"/>
      <c r="X1513" s="25"/>
      <c r="Y1513" s="25"/>
      <c r="Z1513" s="25"/>
      <c r="AA1513" s="25"/>
      <c r="AB1513" s="25"/>
    </row>
    <row r="1514" spans="1:28" ht="18.75" customHeight="1">
      <c r="A1514" s="1"/>
      <c r="B1514" s="1"/>
      <c r="C1514" s="1"/>
      <c r="D1514" s="21"/>
      <c r="E1514" s="21"/>
      <c r="F1514" s="27"/>
      <c r="G1514" s="28"/>
      <c r="H1514" s="26"/>
      <c r="I1514" s="25"/>
      <c r="J1514" s="25"/>
      <c r="K1514" s="25"/>
      <c r="L1514" s="25"/>
      <c r="M1514" s="25"/>
      <c r="N1514" s="25"/>
      <c r="O1514" s="25"/>
      <c r="P1514" s="25"/>
      <c r="Q1514" s="25"/>
      <c r="R1514" s="25"/>
      <c r="S1514" s="25"/>
      <c r="T1514" s="25"/>
      <c r="U1514" s="25"/>
      <c r="V1514" s="25"/>
      <c r="W1514" s="25"/>
      <c r="X1514" s="25"/>
      <c r="Y1514" s="25"/>
      <c r="Z1514" s="25"/>
      <c r="AA1514" s="25"/>
      <c r="AB1514" s="25"/>
    </row>
    <row r="1515" spans="1:28" ht="18.75" customHeight="1">
      <c r="A1515" s="1"/>
      <c r="B1515" s="1"/>
      <c r="C1515" s="1"/>
      <c r="D1515" s="21"/>
      <c r="E1515" s="21"/>
      <c r="F1515" s="27"/>
      <c r="G1515" s="28"/>
      <c r="H1515" s="26"/>
      <c r="I1515" s="25"/>
      <c r="J1515" s="25"/>
      <c r="K1515" s="25"/>
      <c r="L1515" s="25"/>
      <c r="M1515" s="25"/>
      <c r="N1515" s="25"/>
      <c r="O1515" s="25"/>
      <c r="P1515" s="25"/>
      <c r="Q1515" s="25"/>
      <c r="R1515" s="25"/>
      <c r="S1515" s="25"/>
      <c r="T1515" s="25"/>
      <c r="U1515" s="25"/>
      <c r="V1515" s="25"/>
      <c r="W1515" s="25"/>
      <c r="X1515" s="25"/>
      <c r="Y1515" s="25"/>
      <c r="Z1515" s="25"/>
      <c r="AA1515" s="25"/>
      <c r="AB1515" s="25"/>
    </row>
    <row r="1516" spans="1:28" ht="18.75" customHeight="1">
      <c r="A1516" s="1"/>
      <c r="B1516" s="1"/>
      <c r="C1516" s="1"/>
      <c r="D1516" s="21"/>
      <c r="E1516" s="21"/>
      <c r="F1516" s="27"/>
      <c r="G1516" s="28"/>
      <c r="H1516" s="26"/>
      <c r="I1516" s="25"/>
      <c r="J1516" s="25"/>
      <c r="K1516" s="25"/>
      <c r="L1516" s="25"/>
      <c r="M1516" s="25"/>
      <c r="N1516" s="25"/>
      <c r="O1516" s="25"/>
      <c r="P1516" s="25"/>
      <c r="Q1516" s="25"/>
      <c r="R1516" s="25"/>
      <c r="S1516" s="25"/>
      <c r="T1516" s="25"/>
      <c r="U1516" s="25"/>
      <c r="V1516" s="25"/>
      <c r="W1516" s="25"/>
      <c r="X1516" s="25"/>
      <c r="Y1516" s="25"/>
      <c r="Z1516" s="25"/>
      <c r="AA1516" s="25"/>
      <c r="AB1516" s="25"/>
    </row>
    <row r="1517" spans="1:28" ht="18.75" customHeight="1">
      <c r="A1517" s="1"/>
      <c r="B1517" s="1"/>
      <c r="C1517" s="1"/>
      <c r="D1517" s="21"/>
      <c r="E1517" s="21"/>
      <c r="F1517" s="27"/>
      <c r="G1517" s="28"/>
      <c r="H1517" s="26"/>
      <c r="I1517" s="25"/>
      <c r="J1517" s="25"/>
      <c r="K1517" s="25"/>
      <c r="L1517" s="25"/>
      <c r="M1517" s="25"/>
      <c r="N1517" s="25"/>
      <c r="O1517" s="25"/>
      <c r="P1517" s="25"/>
      <c r="Q1517" s="25"/>
      <c r="R1517" s="25"/>
      <c r="S1517" s="25"/>
      <c r="T1517" s="25"/>
      <c r="U1517" s="25"/>
      <c r="V1517" s="25"/>
      <c r="W1517" s="25"/>
      <c r="X1517" s="25"/>
      <c r="Y1517" s="25"/>
      <c r="Z1517" s="25"/>
      <c r="AA1517" s="25"/>
      <c r="AB1517" s="25"/>
    </row>
    <row r="1518" spans="1:28" ht="18.75" customHeight="1">
      <c r="A1518" s="1"/>
      <c r="B1518" s="1"/>
      <c r="C1518" s="1"/>
      <c r="D1518" s="21"/>
      <c r="E1518" s="21"/>
      <c r="F1518" s="27"/>
      <c r="G1518" s="28"/>
      <c r="H1518" s="26"/>
      <c r="I1518" s="25"/>
      <c r="J1518" s="25"/>
      <c r="K1518" s="25"/>
      <c r="L1518" s="25"/>
      <c r="M1518" s="25"/>
      <c r="N1518" s="25"/>
      <c r="O1518" s="25"/>
      <c r="P1518" s="25"/>
      <c r="Q1518" s="25"/>
      <c r="R1518" s="25"/>
      <c r="S1518" s="25"/>
      <c r="T1518" s="25"/>
      <c r="U1518" s="25"/>
      <c r="V1518" s="25"/>
      <c r="W1518" s="25"/>
      <c r="X1518" s="25"/>
      <c r="Y1518" s="25"/>
      <c r="Z1518" s="25"/>
      <c r="AA1518" s="25"/>
      <c r="AB1518" s="25"/>
    </row>
    <row r="1519" spans="1:28" ht="18.75" customHeight="1">
      <c r="A1519" s="1"/>
      <c r="B1519" s="1"/>
      <c r="C1519" s="1"/>
      <c r="D1519" s="21"/>
      <c r="E1519" s="21"/>
      <c r="F1519" s="27"/>
      <c r="G1519" s="28"/>
      <c r="H1519" s="26"/>
      <c r="I1519" s="25"/>
      <c r="J1519" s="25"/>
      <c r="K1519" s="25"/>
      <c r="L1519" s="25"/>
      <c r="M1519" s="25"/>
      <c r="N1519" s="25"/>
      <c r="O1519" s="25"/>
      <c r="P1519" s="25"/>
      <c r="Q1519" s="25"/>
      <c r="R1519" s="25"/>
      <c r="S1519" s="25"/>
      <c r="T1519" s="25"/>
      <c r="U1519" s="25"/>
      <c r="V1519" s="25"/>
      <c r="W1519" s="25"/>
      <c r="X1519" s="25"/>
      <c r="Y1519" s="25"/>
      <c r="Z1519" s="25"/>
      <c r="AA1519" s="25"/>
      <c r="AB1519" s="25"/>
    </row>
    <row r="1520" spans="1:28" ht="18.75" customHeight="1">
      <c r="A1520" s="1"/>
      <c r="B1520" s="1"/>
      <c r="C1520" s="1"/>
      <c r="D1520" s="21"/>
      <c r="E1520" s="21"/>
      <c r="F1520" s="27"/>
      <c r="G1520" s="28"/>
      <c r="H1520" s="26"/>
      <c r="I1520" s="25"/>
      <c r="J1520" s="25"/>
      <c r="K1520" s="25"/>
      <c r="L1520" s="25"/>
      <c r="M1520" s="25"/>
      <c r="N1520" s="25"/>
      <c r="O1520" s="25"/>
      <c r="P1520" s="25"/>
      <c r="Q1520" s="25"/>
      <c r="R1520" s="25"/>
      <c r="S1520" s="25"/>
      <c r="T1520" s="25"/>
      <c r="U1520" s="25"/>
      <c r="V1520" s="25"/>
      <c r="W1520" s="25"/>
      <c r="X1520" s="25"/>
      <c r="Y1520" s="25"/>
      <c r="Z1520" s="25"/>
      <c r="AA1520" s="25"/>
      <c r="AB1520" s="25"/>
    </row>
    <row r="1521" spans="1:28" ht="18.75" customHeight="1">
      <c r="A1521" s="1"/>
      <c r="B1521" s="1"/>
      <c r="C1521" s="1"/>
      <c r="D1521" s="21"/>
      <c r="E1521" s="21"/>
      <c r="F1521" s="27"/>
      <c r="G1521" s="28"/>
      <c r="H1521" s="26"/>
      <c r="I1521" s="25"/>
      <c r="J1521" s="25"/>
      <c r="K1521" s="25"/>
      <c r="L1521" s="25"/>
      <c r="M1521" s="25"/>
      <c r="N1521" s="25"/>
      <c r="O1521" s="25"/>
      <c r="P1521" s="25"/>
      <c r="Q1521" s="25"/>
      <c r="R1521" s="25"/>
      <c r="S1521" s="25"/>
      <c r="T1521" s="25"/>
      <c r="U1521" s="25"/>
      <c r="V1521" s="25"/>
      <c r="W1521" s="25"/>
      <c r="X1521" s="25"/>
      <c r="Y1521" s="25"/>
      <c r="Z1521" s="25"/>
      <c r="AA1521" s="25"/>
      <c r="AB1521" s="25"/>
    </row>
    <row r="1522" spans="1:28" ht="18.75" customHeight="1">
      <c r="A1522" s="1"/>
      <c r="B1522" s="1"/>
      <c r="C1522" s="1"/>
      <c r="D1522" s="21"/>
      <c r="E1522" s="21"/>
      <c r="F1522" s="27"/>
      <c r="G1522" s="28"/>
      <c r="H1522" s="26"/>
      <c r="I1522" s="25"/>
      <c r="J1522" s="25"/>
      <c r="K1522" s="25"/>
      <c r="L1522" s="25"/>
      <c r="M1522" s="25"/>
      <c r="N1522" s="25"/>
      <c r="O1522" s="25"/>
      <c r="P1522" s="25"/>
      <c r="Q1522" s="25"/>
      <c r="R1522" s="25"/>
      <c r="S1522" s="25"/>
      <c r="T1522" s="25"/>
      <c r="U1522" s="25"/>
      <c r="V1522" s="25"/>
      <c r="W1522" s="25"/>
      <c r="X1522" s="25"/>
      <c r="Y1522" s="25"/>
      <c r="Z1522" s="25"/>
      <c r="AA1522" s="25"/>
      <c r="AB1522" s="25"/>
    </row>
    <row r="1523" spans="1:28" ht="18.75" customHeight="1">
      <c r="A1523" s="1"/>
      <c r="B1523" s="1"/>
      <c r="C1523" s="1"/>
      <c r="D1523" s="21"/>
      <c r="E1523" s="21"/>
      <c r="F1523" s="27"/>
      <c r="G1523" s="28"/>
      <c r="H1523" s="26"/>
      <c r="I1523" s="25"/>
      <c r="J1523" s="25"/>
      <c r="K1523" s="25"/>
      <c r="L1523" s="25"/>
      <c r="M1523" s="25"/>
      <c r="N1523" s="25"/>
      <c r="O1523" s="25"/>
      <c r="P1523" s="25"/>
      <c r="Q1523" s="25"/>
      <c r="R1523" s="25"/>
      <c r="S1523" s="25"/>
      <c r="T1523" s="25"/>
      <c r="U1523" s="25"/>
      <c r="V1523" s="25"/>
      <c r="W1523" s="25"/>
      <c r="X1523" s="25"/>
      <c r="Y1523" s="25"/>
      <c r="Z1523" s="25"/>
      <c r="AA1523" s="25"/>
      <c r="AB1523" s="25"/>
    </row>
    <row r="1524" spans="1:28" ht="18.75" customHeight="1">
      <c r="A1524" s="1"/>
      <c r="B1524" s="1"/>
      <c r="C1524" s="1"/>
      <c r="D1524" s="21"/>
      <c r="E1524" s="21"/>
      <c r="F1524" s="27"/>
      <c r="G1524" s="28"/>
      <c r="H1524" s="26"/>
      <c r="I1524" s="25"/>
      <c r="J1524" s="25"/>
      <c r="K1524" s="25"/>
      <c r="L1524" s="25"/>
      <c r="M1524" s="25"/>
      <c r="N1524" s="25"/>
      <c r="O1524" s="25"/>
      <c r="P1524" s="25"/>
      <c r="Q1524" s="25"/>
      <c r="R1524" s="25"/>
      <c r="S1524" s="25"/>
      <c r="T1524" s="25"/>
      <c r="U1524" s="25"/>
      <c r="V1524" s="25"/>
      <c r="W1524" s="25"/>
      <c r="X1524" s="25"/>
      <c r="Y1524" s="25"/>
      <c r="Z1524" s="25"/>
      <c r="AA1524" s="25"/>
      <c r="AB1524" s="25"/>
    </row>
    <row r="1525" spans="1:28" ht="18.75" customHeight="1">
      <c r="A1525" s="1"/>
      <c r="B1525" s="1"/>
      <c r="C1525" s="1"/>
      <c r="D1525" s="21"/>
      <c r="E1525" s="21"/>
      <c r="F1525" s="27"/>
      <c r="G1525" s="28"/>
      <c r="H1525" s="26"/>
      <c r="I1525" s="25"/>
      <c r="J1525" s="25"/>
      <c r="K1525" s="25"/>
      <c r="L1525" s="25"/>
      <c r="M1525" s="25"/>
      <c r="N1525" s="25"/>
      <c r="O1525" s="25"/>
      <c r="P1525" s="25"/>
      <c r="Q1525" s="25"/>
      <c r="R1525" s="25"/>
      <c r="S1525" s="25"/>
      <c r="T1525" s="25"/>
      <c r="U1525" s="25"/>
      <c r="V1525" s="25"/>
      <c r="W1525" s="25"/>
      <c r="X1525" s="25"/>
      <c r="Y1525" s="25"/>
      <c r="Z1525" s="25"/>
      <c r="AA1525" s="25"/>
      <c r="AB1525" s="25"/>
    </row>
    <row r="1526" spans="1:28" ht="18.75" customHeight="1">
      <c r="A1526" s="1"/>
      <c r="B1526" s="1"/>
      <c r="C1526" s="1"/>
      <c r="D1526" s="21"/>
      <c r="E1526" s="21"/>
      <c r="F1526" s="27"/>
      <c r="G1526" s="28"/>
      <c r="H1526" s="26"/>
      <c r="I1526" s="25"/>
      <c r="J1526" s="25"/>
      <c r="K1526" s="25"/>
      <c r="L1526" s="25"/>
      <c r="M1526" s="25"/>
      <c r="N1526" s="25"/>
      <c r="O1526" s="25"/>
      <c r="P1526" s="25"/>
      <c r="Q1526" s="25"/>
      <c r="R1526" s="25"/>
      <c r="S1526" s="25"/>
      <c r="T1526" s="25"/>
      <c r="U1526" s="25"/>
      <c r="V1526" s="25"/>
      <c r="W1526" s="25"/>
      <c r="X1526" s="25"/>
      <c r="Y1526" s="25"/>
      <c r="Z1526" s="25"/>
      <c r="AA1526" s="25"/>
      <c r="AB1526" s="25"/>
    </row>
    <row r="1527" spans="1:28" ht="18.75" customHeight="1">
      <c r="A1527" s="1"/>
      <c r="B1527" s="1"/>
      <c r="C1527" s="1"/>
      <c r="D1527" s="21"/>
      <c r="E1527" s="21"/>
      <c r="F1527" s="27"/>
      <c r="G1527" s="28"/>
      <c r="H1527" s="26"/>
      <c r="I1527" s="25"/>
      <c r="J1527" s="25"/>
      <c r="K1527" s="25"/>
      <c r="L1527" s="25"/>
      <c r="M1527" s="25"/>
      <c r="N1527" s="25"/>
      <c r="O1527" s="25"/>
      <c r="P1527" s="25"/>
      <c r="Q1527" s="25"/>
      <c r="R1527" s="25"/>
      <c r="S1527" s="25"/>
      <c r="T1527" s="25"/>
      <c r="U1527" s="25"/>
      <c r="V1527" s="25"/>
      <c r="W1527" s="25"/>
      <c r="X1527" s="25"/>
      <c r="Y1527" s="25"/>
      <c r="Z1527" s="25"/>
      <c r="AA1527" s="25"/>
      <c r="AB1527" s="25"/>
    </row>
    <row r="1528" spans="1:28" ht="18.75" customHeight="1">
      <c r="A1528" s="1"/>
      <c r="B1528" s="1"/>
      <c r="C1528" s="1"/>
      <c r="D1528" s="21"/>
      <c r="E1528" s="21"/>
      <c r="F1528" s="27"/>
      <c r="G1528" s="28"/>
      <c r="H1528" s="26"/>
      <c r="I1528" s="25"/>
      <c r="J1528" s="25"/>
      <c r="K1528" s="25"/>
      <c r="L1528" s="25"/>
      <c r="M1528" s="25"/>
      <c r="N1528" s="25"/>
      <c r="O1528" s="25"/>
      <c r="P1528" s="25"/>
      <c r="Q1528" s="25"/>
      <c r="R1528" s="25"/>
      <c r="S1528" s="25"/>
      <c r="T1528" s="25"/>
      <c r="U1528" s="25"/>
      <c r="V1528" s="25"/>
      <c r="W1528" s="25"/>
      <c r="X1528" s="25"/>
      <c r="Y1528" s="25"/>
      <c r="Z1528" s="25"/>
      <c r="AA1528" s="25"/>
      <c r="AB1528" s="25"/>
    </row>
    <row r="1529" spans="1:28" ht="18.75" customHeight="1">
      <c r="A1529" s="1"/>
      <c r="B1529" s="1"/>
      <c r="C1529" s="1"/>
      <c r="D1529" s="21"/>
      <c r="E1529" s="21"/>
      <c r="F1529" s="27"/>
      <c r="G1529" s="28"/>
      <c r="H1529" s="26"/>
      <c r="I1529" s="25"/>
      <c r="J1529" s="25"/>
      <c r="K1529" s="25"/>
      <c r="L1529" s="25"/>
      <c r="M1529" s="25"/>
      <c r="N1529" s="25"/>
      <c r="O1529" s="25"/>
      <c r="P1529" s="25"/>
      <c r="Q1529" s="25"/>
      <c r="R1529" s="25"/>
      <c r="S1529" s="25"/>
      <c r="T1529" s="25"/>
      <c r="U1529" s="25"/>
      <c r="V1529" s="25"/>
      <c r="W1529" s="25"/>
      <c r="X1529" s="25"/>
      <c r="Y1529" s="25"/>
      <c r="Z1529" s="25"/>
      <c r="AA1529" s="25"/>
      <c r="AB1529" s="25"/>
    </row>
    <row r="1530" spans="1:28" ht="18.75" customHeight="1">
      <c r="A1530" s="1"/>
      <c r="B1530" s="1"/>
      <c r="C1530" s="1"/>
      <c r="D1530" s="21"/>
      <c r="E1530" s="21"/>
      <c r="F1530" s="27"/>
      <c r="G1530" s="28"/>
      <c r="H1530" s="26"/>
      <c r="I1530" s="25"/>
      <c r="J1530" s="25"/>
      <c r="K1530" s="25"/>
      <c r="L1530" s="25"/>
      <c r="M1530" s="25"/>
      <c r="N1530" s="25"/>
      <c r="O1530" s="25"/>
      <c r="P1530" s="25"/>
      <c r="Q1530" s="25"/>
      <c r="R1530" s="25"/>
      <c r="S1530" s="25"/>
      <c r="T1530" s="25"/>
      <c r="U1530" s="25"/>
      <c r="V1530" s="25"/>
      <c r="W1530" s="25"/>
      <c r="X1530" s="25"/>
      <c r="Y1530" s="25"/>
      <c r="Z1530" s="25"/>
      <c r="AA1530" s="25"/>
      <c r="AB1530" s="25"/>
    </row>
    <row r="1531" spans="1:28" ht="18.75" customHeight="1">
      <c r="A1531" s="1"/>
      <c r="B1531" s="1"/>
      <c r="C1531" s="1"/>
      <c r="D1531" s="21"/>
      <c r="E1531" s="21"/>
      <c r="F1531" s="27"/>
      <c r="G1531" s="28"/>
      <c r="H1531" s="26"/>
      <c r="I1531" s="25"/>
      <c r="J1531" s="25"/>
      <c r="K1531" s="25"/>
      <c r="L1531" s="25"/>
      <c r="M1531" s="25"/>
      <c r="N1531" s="25"/>
      <c r="O1531" s="25"/>
      <c r="P1531" s="25"/>
      <c r="Q1531" s="25"/>
      <c r="R1531" s="25"/>
      <c r="S1531" s="25"/>
      <c r="T1531" s="25"/>
      <c r="U1531" s="25"/>
      <c r="V1531" s="25"/>
      <c r="W1531" s="25"/>
      <c r="X1531" s="25"/>
      <c r="Y1531" s="25"/>
      <c r="Z1531" s="25"/>
      <c r="AA1531" s="25"/>
      <c r="AB1531" s="25"/>
    </row>
    <row r="1532" spans="1:28" ht="18.75" customHeight="1">
      <c r="A1532" s="1"/>
      <c r="B1532" s="1"/>
      <c r="C1532" s="1"/>
      <c r="D1532" s="21"/>
      <c r="E1532" s="21"/>
      <c r="F1532" s="27"/>
      <c r="G1532" s="28"/>
      <c r="H1532" s="26"/>
      <c r="I1532" s="25"/>
      <c r="J1532" s="25"/>
      <c r="K1532" s="25"/>
      <c r="L1532" s="25"/>
      <c r="M1532" s="25"/>
      <c r="N1532" s="25"/>
      <c r="O1532" s="25"/>
      <c r="P1532" s="25"/>
      <c r="Q1532" s="25"/>
      <c r="R1532" s="25"/>
      <c r="S1532" s="25"/>
      <c r="T1532" s="25"/>
      <c r="U1532" s="25"/>
      <c r="V1532" s="25"/>
      <c r="W1532" s="25"/>
      <c r="X1532" s="25"/>
      <c r="Y1532" s="25"/>
      <c r="Z1532" s="25"/>
      <c r="AA1532" s="25"/>
      <c r="AB1532" s="25"/>
    </row>
    <row r="1533" spans="1:28" ht="18.75" customHeight="1">
      <c r="A1533" s="1"/>
      <c r="B1533" s="1"/>
      <c r="C1533" s="1"/>
      <c r="D1533" s="21"/>
      <c r="E1533" s="21"/>
      <c r="F1533" s="27"/>
      <c r="G1533" s="28"/>
      <c r="H1533" s="26"/>
      <c r="I1533" s="25"/>
      <c r="J1533" s="25"/>
      <c r="K1533" s="25"/>
      <c r="L1533" s="25"/>
      <c r="M1533" s="25"/>
      <c r="N1533" s="25"/>
      <c r="O1533" s="25"/>
      <c r="P1533" s="25"/>
      <c r="Q1533" s="25"/>
      <c r="R1533" s="25"/>
      <c r="S1533" s="25"/>
      <c r="T1533" s="25"/>
      <c r="U1533" s="25"/>
      <c r="V1533" s="25"/>
      <c r="W1533" s="25"/>
      <c r="X1533" s="25"/>
      <c r="Y1533" s="25"/>
      <c r="Z1533" s="25"/>
      <c r="AA1533" s="25"/>
      <c r="AB1533" s="25"/>
    </row>
    <row r="1534" spans="1:28" ht="18.75" customHeight="1">
      <c r="A1534" s="1"/>
      <c r="B1534" s="1"/>
      <c r="C1534" s="1"/>
      <c r="D1534" s="21"/>
      <c r="E1534" s="21"/>
      <c r="F1534" s="27"/>
      <c r="G1534" s="28"/>
      <c r="H1534" s="26"/>
      <c r="I1534" s="25"/>
      <c r="J1534" s="25"/>
      <c r="K1534" s="25"/>
      <c r="L1534" s="25"/>
      <c r="M1534" s="25"/>
      <c r="N1534" s="25"/>
      <c r="O1534" s="25"/>
      <c r="P1534" s="25"/>
      <c r="Q1534" s="25"/>
      <c r="R1534" s="25"/>
      <c r="S1534" s="25"/>
      <c r="T1534" s="25"/>
      <c r="U1534" s="25"/>
      <c r="V1534" s="25"/>
      <c r="W1534" s="25"/>
      <c r="X1534" s="25"/>
      <c r="Y1534" s="25"/>
      <c r="Z1534" s="25"/>
      <c r="AA1534" s="25"/>
      <c r="AB1534" s="25"/>
    </row>
    <row r="1535" spans="1:28" ht="18.75" customHeight="1">
      <c r="A1535" s="1"/>
      <c r="B1535" s="1"/>
      <c r="C1535" s="1"/>
      <c r="D1535" s="21"/>
      <c r="E1535" s="21"/>
      <c r="F1535" s="27"/>
      <c r="G1535" s="28"/>
      <c r="H1535" s="26"/>
      <c r="I1535" s="25"/>
      <c r="J1535" s="25"/>
      <c r="K1535" s="25"/>
      <c r="L1535" s="25"/>
      <c r="M1535" s="25"/>
      <c r="N1535" s="25"/>
      <c r="O1535" s="25"/>
      <c r="P1535" s="25"/>
      <c r="Q1535" s="25"/>
      <c r="R1535" s="25"/>
      <c r="S1535" s="25"/>
      <c r="T1535" s="25"/>
      <c r="U1535" s="25"/>
      <c r="V1535" s="25"/>
      <c r="W1535" s="25"/>
      <c r="X1535" s="25"/>
      <c r="Y1535" s="25"/>
      <c r="Z1535" s="25"/>
      <c r="AA1535" s="25"/>
      <c r="AB1535" s="25"/>
    </row>
    <row r="1536" spans="1:28" ht="18.75" customHeight="1">
      <c r="A1536" s="1"/>
      <c r="B1536" s="1"/>
      <c r="C1536" s="1"/>
      <c r="D1536" s="21"/>
      <c r="E1536" s="21"/>
      <c r="F1536" s="27"/>
      <c r="G1536" s="28"/>
      <c r="H1536" s="26"/>
      <c r="I1536" s="25"/>
      <c r="J1536" s="25"/>
      <c r="K1536" s="25"/>
      <c r="L1536" s="25"/>
      <c r="M1536" s="25"/>
      <c r="N1536" s="25"/>
      <c r="O1536" s="25"/>
      <c r="P1536" s="25"/>
      <c r="Q1536" s="25"/>
      <c r="R1536" s="25"/>
      <c r="S1536" s="25"/>
      <c r="T1536" s="25"/>
      <c r="U1536" s="25"/>
      <c r="V1536" s="25"/>
      <c r="W1536" s="25"/>
      <c r="X1536" s="25"/>
      <c r="Y1536" s="25"/>
      <c r="Z1536" s="25"/>
      <c r="AA1536" s="25"/>
      <c r="AB1536" s="25"/>
    </row>
    <row r="1537" spans="1:28" ht="18.75" customHeight="1">
      <c r="A1537" s="1"/>
      <c r="B1537" s="1"/>
      <c r="C1537" s="1"/>
      <c r="D1537" s="21"/>
      <c r="E1537" s="21"/>
      <c r="F1537" s="27"/>
      <c r="G1537" s="28"/>
      <c r="H1537" s="26"/>
      <c r="I1537" s="25"/>
      <c r="J1537" s="25"/>
      <c r="K1537" s="25"/>
      <c r="L1537" s="25"/>
      <c r="M1537" s="25"/>
      <c r="N1537" s="25"/>
      <c r="O1537" s="25"/>
      <c r="P1537" s="25"/>
      <c r="Q1537" s="25"/>
      <c r="R1537" s="25"/>
      <c r="S1537" s="25"/>
      <c r="T1537" s="25"/>
      <c r="U1537" s="25"/>
      <c r="V1537" s="25"/>
      <c r="W1537" s="25"/>
      <c r="X1537" s="25"/>
      <c r="Y1537" s="25"/>
      <c r="Z1537" s="25"/>
      <c r="AA1537" s="25"/>
      <c r="AB1537" s="25"/>
    </row>
    <row r="1538" spans="1:28" ht="18.75" customHeight="1">
      <c r="A1538" s="1"/>
      <c r="B1538" s="1"/>
      <c r="C1538" s="1"/>
      <c r="D1538" s="21"/>
      <c r="E1538" s="21"/>
      <c r="F1538" s="27"/>
      <c r="G1538" s="28"/>
      <c r="H1538" s="26"/>
      <c r="I1538" s="25"/>
      <c r="J1538" s="25"/>
      <c r="K1538" s="25"/>
      <c r="L1538" s="25"/>
      <c r="M1538" s="25"/>
      <c r="N1538" s="25"/>
      <c r="O1538" s="25"/>
      <c r="P1538" s="25"/>
      <c r="Q1538" s="25"/>
      <c r="R1538" s="25"/>
      <c r="S1538" s="25"/>
      <c r="T1538" s="25"/>
      <c r="U1538" s="25"/>
      <c r="V1538" s="25"/>
      <c r="W1538" s="25"/>
      <c r="X1538" s="25"/>
      <c r="Y1538" s="25"/>
      <c r="Z1538" s="25"/>
      <c r="AA1538" s="25"/>
      <c r="AB1538" s="25"/>
    </row>
    <row r="1539" spans="1:28" ht="18.75" customHeight="1">
      <c r="A1539" s="1"/>
      <c r="B1539" s="1"/>
      <c r="C1539" s="1"/>
      <c r="D1539" s="21"/>
      <c r="E1539" s="21"/>
      <c r="F1539" s="27"/>
      <c r="G1539" s="28"/>
      <c r="H1539" s="26"/>
      <c r="I1539" s="25"/>
      <c r="J1539" s="25"/>
      <c r="K1539" s="25"/>
      <c r="L1539" s="25"/>
      <c r="M1539" s="25"/>
      <c r="N1539" s="25"/>
      <c r="O1539" s="25"/>
      <c r="P1539" s="25"/>
      <c r="Q1539" s="25"/>
      <c r="R1539" s="25"/>
      <c r="S1539" s="25"/>
      <c r="T1539" s="25"/>
      <c r="U1539" s="25"/>
      <c r="V1539" s="25"/>
      <c r="W1539" s="25"/>
      <c r="X1539" s="25"/>
      <c r="Y1539" s="25"/>
      <c r="Z1539" s="25"/>
      <c r="AA1539" s="25"/>
      <c r="AB1539" s="25"/>
    </row>
    <row r="1540" spans="1:28" ht="18.75" customHeight="1">
      <c r="A1540" s="1"/>
      <c r="B1540" s="1"/>
      <c r="C1540" s="1"/>
      <c r="D1540" s="21"/>
      <c r="E1540" s="21"/>
      <c r="F1540" s="27"/>
      <c r="G1540" s="28"/>
      <c r="H1540" s="26"/>
      <c r="I1540" s="25"/>
      <c r="J1540" s="25"/>
      <c r="K1540" s="25"/>
      <c r="L1540" s="25"/>
      <c r="M1540" s="25"/>
      <c r="N1540" s="25"/>
      <c r="O1540" s="25"/>
      <c r="P1540" s="25"/>
      <c r="Q1540" s="25"/>
      <c r="R1540" s="25"/>
      <c r="S1540" s="25"/>
      <c r="T1540" s="25"/>
      <c r="U1540" s="25"/>
      <c r="V1540" s="25"/>
      <c r="W1540" s="25"/>
      <c r="X1540" s="25"/>
      <c r="Y1540" s="25"/>
      <c r="Z1540" s="25"/>
      <c r="AA1540" s="25"/>
      <c r="AB1540" s="25"/>
    </row>
    <row r="1541" spans="1:28" ht="18.75" customHeight="1">
      <c r="A1541" s="1"/>
      <c r="B1541" s="1"/>
      <c r="C1541" s="1"/>
      <c r="D1541" s="21"/>
      <c r="E1541" s="21"/>
      <c r="F1541" s="27"/>
      <c r="G1541" s="28"/>
      <c r="H1541" s="26"/>
      <c r="I1541" s="25"/>
      <c r="J1541" s="25"/>
      <c r="K1541" s="25"/>
      <c r="L1541" s="25"/>
      <c r="M1541" s="25"/>
      <c r="N1541" s="25"/>
      <c r="O1541" s="25"/>
      <c r="P1541" s="25"/>
      <c r="Q1541" s="25"/>
      <c r="R1541" s="25"/>
      <c r="S1541" s="25"/>
      <c r="T1541" s="25"/>
      <c r="U1541" s="25"/>
      <c r="V1541" s="25"/>
      <c r="W1541" s="25"/>
      <c r="X1541" s="25"/>
      <c r="Y1541" s="25"/>
      <c r="Z1541" s="25"/>
      <c r="AA1541" s="25"/>
      <c r="AB1541" s="25"/>
    </row>
    <row r="1542" spans="1:28" ht="18.75" customHeight="1">
      <c r="A1542" s="1"/>
      <c r="B1542" s="1"/>
      <c r="C1542" s="1"/>
      <c r="D1542" s="21"/>
      <c r="E1542" s="21"/>
      <c r="F1542" s="27"/>
      <c r="G1542" s="28"/>
      <c r="H1542" s="26"/>
      <c r="I1542" s="25"/>
      <c r="J1542" s="25"/>
      <c r="K1542" s="25"/>
      <c r="L1542" s="25"/>
      <c r="M1542" s="25"/>
      <c r="N1542" s="25"/>
      <c r="O1542" s="25"/>
      <c r="P1542" s="25"/>
      <c r="Q1542" s="25"/>
      <c r="R1542" s="25"/>
      <c r="S1542" s="25"/>
      <c r="T1542" s="25"/>
      <c r="U1542" s="25"/>
      <c r="V1542" s="25"/>
      <c r="W1542" s="25"/>
      <c r="X1542" s="25"/>
      <c r="Y1542" s="25"/>
      <c r="Z1542" s="25"/>
      <c r="AA1542" s="25"/>
      <c r="AB1542" s="25"/>
    </row>
    <row r="1543" spans="1:28" ht="18.75" customHeight="1">
      <c r="A1543" s="1"/>
      <c r="B1543" s="1"/>
      <c r="C1543" s="1"/>
      <c r="D1543" s="21"/>
      <c r="E1543" s="21"/>
      <c r="F1543" s="27"/>
      <c r="G1543" s="28"/>
      <c r="H1543" s="26"/>
      <c r="I1543" s="25"/>
      <c r="J1543" s="25"/>
      <c r="K1543" s="25"/>
      <c r="L1543" s="25"/>
      <c r="M1543" s="25"/>
      <c r="N1543" s="25"/>
      <c r="O1543" s="25"/>
      <c r="P1543" s="25"/>
      <c r="Q1543" s="25"/>
      <c r="R1543" s="25"/>
      <c r="S1543" s="25"/>
      <c r="T1543" s="25"/>
      <c r="U1543" s="25"/>
      <c r="V1543" s="25"/>
      <c r="W1543" s="25"/>
      <c r="X1543" s="25"/>
      <c r="Y1543" s="25"/>
      <c r="Z1543" s="25"/>
      <c r="AA1543" s="25"/>
      <c r="AB1543" s="25"/>
    </row>
    <row r="1544" spans="1:28" ht="18.75" customHeight="1">
      <c r="A1544" s="1"/>
      <c r="B1544" s="1"/>
      <c r="C1544" s="1"/>
      <c r="D1544" s="21"/>
      <c r="E1544" s="21"/>
      <c r="F1544" s="27"/>
      <c r="G1544" s="28"/>
      <c r="H1544" s="26"/>
      <c r="I1544" s="25"/>
      <c r="J1544" s="25"/>
      <c r="K1544" s="25"/>
      <c r="L1544" s="25"/>
      <c r="M1544" s="25"/>
      <c r="N1544" s="25"/>
      <c r="O1544" s="25"/>
      <c r="P1544" s="25"/>
      <c r="Q1544" s="25"/>
      <c r="R1544" s="25"/>
      <c r="S1544" s="25"/>
      <c r="T1544" s="25"/>
      <c r="U1544" s="25"/>
      <c r="V1544" s="25"/>
      <c r="W1544" s="25"/>
      <c r="X1544" s="25"/>
      <c r="Y1544" s="25"/>
      <c r="Z1544" s="25"/>
      <c r="AA1544" s="25"/>
      <c r="AB1544" s="25"/>
    </row>
    <row r="1545" spans="1:28" ht="18.75" customHeight="1">
      <c r="A1545" s="1"/>
      <c r="B1545" s="1"/>
      <c r="C1545" s="1"/>
      <c r="D1545" s="21"/>
      <c r="E1545" s="21"/>
      <c r="F1545" s="27"/>
      <c r="G1545" s="28"/>
      <c r="H1545" s="26"/>
      <c r="I1545" s="25"/>
      <c r="J1545" s="25"/>
      <c r="K1545" s="25"/>
      <c r="L1545" s="25"/>
      <c r="M1545" s="25"/>
      <c r="N1545" s="25"/>
      <c r="O1545" s="25"/>
      <c r="P1545" s="25"/>
      <c r="Q1545" s="25"/>
      <c r="R1545" s="25"/>
      <c r="S1545" s="25"/>
      <c r="T1545" s="25"/>
      <c r="U1545" s="25"/>
      <c r="V1545" s="25"/>
      <c r="W1545" s="25"/>
      <c r="X1545" s="25"/>
      <c r="Y1545" s="25"/>
      <c r="Z1545" s="25"/>
      <c r="AA1545" s="25"/>
      <c r="AB1545" s="25"/>
    </row>
    <row r="1546" spans="1:28" ht="18.75" customHeight="1">
      <c r="A1546" s="1"/>
      <c r="B1546" s="1"/>
      <c r="C1546" s="1"/>
      <c r="D1546" s="21"/>
      <c r="E1546" s="21"/>
      <c r="F1546" s="27"/>
      <c r="G1546" s="28"/>
      <c r="H1546" s="26"/>
      <c r="I1546" s="25"/>
      <c r="J1546" s="25"/>
      <c r="K1546" s="25"/>
      <c r="L1546" s="25"/>
      <c r="M1546" s="25"/>
      <c r="N1546" s="25"/>
      <c r="O1546" s="25"/>
      <c r="P1546" s="25"/>
      <c r="Q1546" s="25"/>
      <c r="R1546" s="25"/>
      <c r="S1546" s="25"/>
      <c r="T1546" s="25"/>
      <c r="U1546" s="25"/>
      <c r="V1546" s="25"/>
      <c r="W1546" s="25"/>
      <c r="X1546" s="25"/>
      <c r="Y1546" s="25"/>
      <c r="Z1546" s="25"/>
      <c r="AA1546" s="25"/>
      <c r="AB1546" s="25"/>
    </row>
    <row r="1547" spans="1:28" ht="18.75" customHeight="1">
      <c r="A1547" s="1"/>
      <c r="B1547" s="1"/>
      <c r="C1547" s="1"/>
      <c r="D1547" s="21"/>
      <c r="E1547" s="21"/>
      <c r="F1547" s="27"/>
      <c r="G1547" s="28"/>
      <c r="H1547" s="26"/>
      <c r="I1547" s="25"/>
      <c r="J1547" s="25"/>
      <c r="K1547" s="25"/>
      <c r="L1547" s="25"/>
      <c r="M1547" s="25"/>
      <c r="N1547" s="25"/>
      <c r="O1547" s="25"/>
      <c r="P1547" s="25"/>
      <c r="Q1547" s="25"/>
      <c r="R1547" s="25"/>
      <c r="S1547" s="25"/>
      <c r="T1547" s="25"/>
      <c r="U1547" s="25"/>
      <c r="V1547" s="25"/>
      <c r="W1547" s="25"/>
      <c r="X1547" s="25"/>
      <c r="Y1547" s="25"/>
      <c r="Z1547" s="25"/>
      <c r="AA1547" s="25"/>
      <c r="AB1547" s="25"/>
    </row>
    <row r="1548" spans="1:28" ht="18.75" customHeight="1">
      <c r="A1548" s="1"/>
      <c r="B1548" s="1"/>
      <c r="C1548" s="1"/>
      <c r="D1548" s="21"/>
      <c r="E1548" s="21"/>
      <c r="F1548" s="27"/>
      <c r="G1548" s="28"/>
      <c r="H1548" s="26"/>
      <c r="I1548" s="25"/>
      <c r="J1548" s="25"/>
      <c r="K1548" s="25"/>
      <c r="L1548" s="25"/>
      <c r="M1548" s="25"/>
      <c r="N1548" s="25"/>
      <c r="O1548" s="25"/>
      <c r="P1548" s="25"/>
      <c r="Q1548" s="25"/>
      <c r="R1548" s="25"/>
      <c r="S1548" s="25"/>
      <c r="T1548" s="25"/>
      <c r="U1548" s="25"/>
      <c r="V1548" s="25"/>
      <c r="W1548" s="25"/>
      <c r="X1548" s="25"/>
      <c r="Y1548" s="25"/>
      <c r="Z1548" s="25"/>
      <c r="AA1548" s="25"/>
      <c r="AB1548" s="25"/>
    </row>
    <row r="1549" spans="1:28" ht="18.75" customHeight="1">
      <c r="A1549" s="1"/>
      <c r="B1549" s="1"/>
      <c r="C1549" s="1"/>
      <c r="D1549" s="21"/>
      <c r="E1549" s="21"/>
      <c r="F1549" s="27"/>
      <c r="G1549" s="28"/>
      <c r="H1549" s="26"/>
      <c r="I1549" s="25"/>
      <c r="J1549" s="25"/>
      <c r="K1549" s="25"/>
      <c r="L1549" s="25"/>
      <c r="M1549" s="25"/>
      <c r="N1549" s="25"/>
      <c r="O1549" s="25"/>
      <c r="P1549" s="25"/>
      <c r="Q1549" s="25"/>
      <c r="R1549" s="25"/>
      <c r="S1549" s="25"/>
      <c r="T1549" s="25"/>
      <c r="U1549" s="25"/>
      <c r="V1549" s="25"/>
      <c r="W1549" s="25"/>
      <c r="X1549" s="25"/>
      <c r="Y1549" s="25"/>
      <c r="Z1549" s="25"/>
      <c r="AA1549" s="25"/>
      <c r="AB1549" s="25"/>
    </row>
    <row r="1550" spans="1:28" ht="18.75" customHeight="1">
      <c r="A1550" s="1"/>
      <c r="B1550" s="1"/>
      <c r="C1550" s="1"/>
      <c r="D1550" s="21"/>
      <c r="E1550" s="21"/>
      <c r="F1550" s="27"/>
      <c r="G1550" s="28"/>
      <c r="H1550" s="26"/>
      <c r="I1550" s="25"/>
      <c r="J1550" s="25"/>
      <c r="K1550" s="25"/>
      <c r="L1550" s="25"/>
      <c r="M1550" s="25"/>
      <c r="N1550" s="25"/>
      <c r="O1550" s="25"/>
      <c r="P1550" s="25"/>
      <c r="Q1550" s="25"/>
      <c r="R1550" s="25"/>
      <c r="S1550" s="25"/>
      <c r="T1550" s="25"/>
      <c r="U1550" s="25"/>
      <c r="V1550" s="25"/>
      <c r="W1550" s="25"/>
      <c r="X1550" s="25"/>
      <c r="Y1550" s="25"/>
      <c r="Z1550" s="25"/>
      <c r="AA1550" s="25"/>
      <c r="AB1550" s="25"/>
    </row>
    <row r="1551" spans="1:28" ht="18.75" customHeight="1">
      <c r="A1551" s="1"/>
      <c r="B1551" s="1"/>
      <c r="C1551" s="1"/>
      <c r="D1551" s="21"/>
      <c r="E1551" s="21"/>
      <c r="F1551" s="27"/>
      <c r="G1551" s="28"/>
      <c r="H1551" s="26"/>
      <c r="I1551" s="25"/>
      <c r="J1551" s="25"/>
      <c r="K1551" s="25"/>
      <c r="L1551" s="25"/>
      <c r="M1551" s="25"/>
      <c r="N1551" s="25"/>
      <c r="O1551" s="25"/>
      <c r="P1551" s="25"/>
      <c r="Q1551" s="25"/>
      <c r="R1551" s="25"/>
      <c r="S1551" s="25"/>
      <c r="T1551" s="25"/>
      <c r="U1551" s="25"/>
      <c r="V1551" s="25"/>
      <c r="W1551" s="25"/>
      <c r="X1551" s="25"/>
      <c r="Y1551" s="25"/>
      <c r="Z1551" s="25"/>
      <c r="AA1551" s="25"/>
      <c r="AB1551" s="25"/>
    </row>
    <row r="1552" spans="1:28" ht="18.75" customHeight="1">
      <c r="A1552" s="1"/>
      <c r="B1552" s="1"/>
      <c r="C1552" s="1"/>
      <c r="D1552" s="21"/>
      <c r="E1552" s="21"/>
      <c r="F1552" s="27"/>
      <c r="G1552" s="28"/>
      <c r="H1552" s="26"/>
      <c r="I1552" s="25"/>
      <c r="J1552" s="25"/>
      <c r="K1552" s="25"/>
      <c r="L1552" s="25"/>
      <c r="M1552" s="25"/>
      <c r="N1552" s="25"/>
      <c r="O1552" s="25"/>
      <c r="P1552" s="25"/>
      <c r="Q1552" s="25"/>
      <c r="R1552" s="25"/>
      <c r="S1552" s="25"/>
      <c r="T1552" s="25"/>
      <c r="U1552" s="25"/>
      <c r="V1552" s="25"/>
      <c r="W1552" s="25"/>
      <c r="X1552" s="25"/>
      <c r="Y1552" s="25"/>
      <c r="Z1552" s="25"/>
      <c r="AA1552" s="25"/>
      <c r="AB1552" s="25"/>
    </row>
    <row r="1553" spans="1:28" ht="18.75" customHeight="1">
      <c r="A1553" s="1"/>
      <c r="B1553" s="1"/>
      <c r="C1553" s="1"/>
      <c r="D1553" s="21"/>
      <c r="E1553" s="21"/>
      <c r="F1553" s="27"/>
      <c r="G1553" s="28"/>
      <c r="H1553" s="26"/>
      <c r="I1553" s="25"/>
      <c r="J1553" s="25"/>
      <c r="K1553" s="25"/>
      <c r="L1553" s="25"/>
      <c r="M1553" s="25"/>
      <c r="N1553" s="25"/>
      <c r="O1553" s="25"/>
      <c r="P1553" s="25"/>
      <c r="Q1553" s="25"/>
      <c r="R1553" s="25"/>
      <c r="S1553" s="25"/>
      <c r="T1553" s="25"/>
      <c r="U1553" s="25"/>
      <c r="V1553" s="25"/>
      <c r="W1553" s="25"/>
      <c r="X1553" s="25"/>
      <c r="Y1553" s="25"/>
      <c r="Z1553" s="25"/>
      <c r="AA1553" s="25"/>
      <c r="AB1553" s="25"/>
    </row>
    <row r="1554" spans="1:28" ht="18.75" customHeight="1">
      <c r="A1554" s="1"/>
      <c r="B1554" s="1"/>
      <c r="C1554" s="1"/>
      <c r="D1554" s="21"/>
      <c r="E1554" s="21"/>
      <c r="F1554" s="27"/>
      <c r="G1554" s="28"/>
      <c r="H1554" s="26"/>
      <c r="I1554" s="25"/>
      <c r="J1554" s="25"/>
      <c r="K1554" s="25"/>
      <c r="L1554" s="25"/>
      <c r="M1554" s="25"/>
      <c r="N1554" s="25"/>
      <c r="O1554" s="25"/>
      <c r="P1554" s="25"/>
      <c r="Q1554" s="25"/>
      <c r="R1554" s="25"/>
      <c r="S1554" s="25"/>
      <c r="T1554" s="25"/>
      <c r="U1554" s="25"/>
      <c r="V1554" s="25"/>
      <c r="W1554" s="25"/>
      <c r="X1554" s="25"/>
      <c r="Y1554" s="25"/>
      <c r="Z1554" s="25"/>
      <c r="AA1554" s="25"/>
      <c r="AB1554" s="25"/>
    </row>
    <row r="1555" spans="1:28" ht="18.75" customHeight="1">
      <c r="A1555" s="1"/>
      <c r="B1555" s="1"/>
      <c r="C1555" s="1"/>
      <c r="D1555" s="21"/>
      <c r="E1555" s="21"/>
      <c r="F1555" s="27"/>
      <c r="G1555" s="28"/>
      <c r="H1555" s="26"/>
      <c r="I1555" s="25"/>
      <c r="J1555" s="25"/>
      <c r="K1555" s="25"/>
      <c r="L1555" s="25"/>
      <c r="M1555" s="25"/>
      <c r="N1555" s="25"/>
      <c r="O1555" s="25"/>
      <c r="P1555" s="25"/>
      <c r="Q1555" s="25"/>
      <c r="R1555" s="25"/>
      <c r="S1555" s="25"/>
      <c r="T1555" s="25"/>
      <c r="U1555" s="25"/>
      <c r="V1555" s="25"/>
      <c r="W1555" s="25"/>
      <c r="X1555" s="25"/>
      <c r="Y1555" s="25"/>
      <c r="Z1555" s="25"/>
      <c r="AA1555" s="25"/>
      <c r="AB1555" s="25"/>
    </row>
    <row r="1556" spans="1:28" ht="18.75" customHeight="1">
      <c r="A1556" s="1"/>
      <c r="B1556" s="1"/>
      <c r="C1556" s="1"/>
      <c r="D1556" s="21"/>
      <c r="E1556" s="21"/>
      <c r="F1556" s="27"/>
      <c r="G1556" s="28"/>
      <c r="H1556" s="26"/>
      <c r="I1556" s="25"/>
      <c r="J1556" s="25"/>
      <c r="K1556" s="25"/>
      <c r="L1556" s="25"/>
      <c r="M1556" s="25"/>
      <c r="N1556" s="25"/>
      <c r="O1556" s="25"/>
      <c r="P1556" s="25"/>
      <c r="Q1556" s="25"/>
      <c r="R1556" s="25"/>
      <c r="S1556" s="25"/>
      <c r="T1556" s="25"/>
      <c r="U1556" s="25"/>
      <c r="V1556" s="25"/>
      <c r="W1556" s="25"/>
      <c r="X1556" s="25"/>
      <c r="Y1556" s="25"/>
      <c r="Z1556" s="25"/>
      <c r="AA1556" s="25"/>
      <c r="AB1556" s="25"/>
    </row>
    <row r="1557" spans="1:28" ht="18.75" customHeight="1">
      <c r="A1557" s="1"/>
      <c r="B1557" s="1"/>
      <c r="C1557" s="1"/>
      <c r="D1557" s="21"/>
      <c r="E1557" s="21"/>
      <c r="F1557" s="27"/>
      <c r="G1557" s="28"/>
      <c r="H1557" s="26"/>
      <c r="I1557" s="25"/>
      <c r="J1557" s="25"/>
      <c r="K1557" s="25"/>
      <c r="L1557" s="25"/>
      <c r="M1557" s="25"/>
      <c r="N1557" s="25"/>
      <c r="O1557" s="25"/>
      <c r="P1557" s="25"/>
      <c r="Q1557" s="25"/>
      <c r="R1557" s="25"/>
      <c r="S1557" s="25"/>
      <c r="T1557" s="25"/>
      <c r="U1557" s="25"/>
      <c r="V1557" s="25"/>
      <c r="W1557" s="25"/>
      <c r="X1557" s="25"/>
      <c r="Y1557" s="25"/>
      <c r="Z1557" s="25"/>
      <c r="AA1557" s="25"/>
      <c r="AB1557" s="25"/>
    </row>
    <row r="1558" spans="1:28" ht="18.75" customHeight="1">
      <c r="A1558" s="1"/>
      <c r="B1558" s="1"/>
      <c r="C1558" s="1"/>
      <c r="D1558" s="21"/>
      <c r="E1558" s="21"/>
      <c r="F1558" s="27"/>
      <c r="G1558" s="28"/>
      <c r="H1558" s="26"/>
      <c r="I1558" s="25"/>
      <c r="J1558" s="25"/>
      <c r="K1558" s="25"/>
      <c r="L1558" s="25"/>
      <c r="M1558" s="25"/>
      <c r="N1558" s="25"/>
      <c r="O1558" s="25"/>
      <c r="P1558" s="25"/>
      <c r="Q1558" s="25"/>
      <c r="R1558" s="25"/>
      <c r="S1558" s="25"/>
      <c r="T1558" s="25"/>
      <c r="U1558" s="25"/>
      <c r="V1558" s="25"/>
      <c r="W1558" s="25"/>
      <c r="X1558" s="25"/>
      <c r="Y1558" s="25"/>
      <c r="Z1558" s="25"/>
      <c r="AA1558" s="25"/>
      <c r="AB1558" s="25"/>
    </row>
    <row r="1559" spans="1:28" ht="18.75" customHeight="1">
      <c r="A1559" s="1"/>
      <c r="B1559" s="1"/>
      <c r="C1559" s="1"/>
      <c r="D1559" s="21"/>
      <c r="E1559" s="21"/>
      <c r="F1559" s="27"/>
      <c r="G1559" s="28"/>
      <c r="H1559" s="26"/>
      <c r="I1559" s="25"/>
      <c r="J1559" s="25"/>
      <c r="K1559" s="25"/>
      <c r="L1559" s="25"/>
      <c r="M1559" s="25"/>
      <c r="N1559" s="25"/>
      <c r="O1559" s="25"/>
      <c r="P1559" s="25"/>
      <c r="Q1559" s="25"/>
      <c r="R1559" s="25"/>
      <c r="S1559" s="25"/>
      <c r="T1559" s="25"/>
      <c r="U1559" s="25"/>
      <c r="V1559" s="25"/>
      <c r="W1559" s="25"/>
      <c r="X1559" s="25"/>
      <c r="Y1559" s="25"/>
      <c r="Z1559" s="25"/>
      <c r="AA1559" s="25"/>
      <c r="AB1559" s="25"/>
    </row>
    <row r="1560" spans="1:28" ht="18.75" customHeight="1">
      <c r="A1560" s="1"/>
      <c r="B1560" s="1"/>
      <c r="C1560" s="1"/>
      <c r="D1560" s="21"/>
      <c r="E1560" s="21"/>
      <c r="F1560" s="27"/>
      <c r="G1560" s="28"/>
      <c r="H1560" s="26"/>
      <c r="I1560" s="25"/>
      <c r="J1560" s="25"/>
      <c r="K1560" s="25"/>
      <c r="L1560" s="25"/>
      <c r="M1560" s="25"/>
      <c r="N1560" s="25"/>
      <c r="O1560" s="25"/>
      <c r="P1560" s="25"/>
      <c r="Q1560" s="25"/>
      <c r="R1560" s="25"/>
      <c r="S1560" s="25"/>
      <c r="T1560" s="25"/>
      <c r="U1560" s="25"/>
      <c r="V1560" s="25"/>
      <c r="W1560" s="25"/>
      <c r="X1560" s="25"/>
      <c r="Y1560" s="25"/>
      <c r="Z1560" s="25"/>
      <c r="AA1560" s="25"/>
      <c r="AB1560" s="25"/>
    </row>
    <row r="1561" spans="1:28" ht="18.75" customHeight="1">
      <c r="A1561" s="1"/>
      <c r="B1561" s="1"/>
      <c r="C1561" s="1"/>
      <c r="D1561" s="21"/>
      <c r="E1561" s="21"/>
      <c r="F1561" s="27"/>
      <c r="G1561" s="28"/>
      <c r="H1561" s="26"/>
      <c r="I1561" s="25"/>
      <c r="J1561" s="25"/>
      <c r="K1561" s="25"/>
      <c r="L1561" s="25"/>
      <c r="M1561" s="25"/>
      <c r="N1561" s="25"/>
      <c r="O1561" s="25"/>
      <c r="P1561" s="25"/>
      <c r="Q1561" s="25"/>
      <c r="R1561" s="25"/>
      <c r="S1561" s="25"/>
      <c r="T1561" s="25"/>
      <c r="U1561" s="25"/>
      <c r="V1561" s="25"/>
      <c r="W1561" s="25"/>
      <c r="X1561" s="25"/>
      <c r="Y1561" s="25"/>
      <c r="Z1561" s="25"/>
      <c r="AA1561" s="25"/>
      <c r="AB1561" s="25"/>
    </row>
    <row r="1562" spans="1:28" ht="18.75" customHeight="1">
      <c r="A1562" s="1"/>
      <c r="B1562" s="1"/>
      <c r="C1562" s="1"/>
      <c r="D1562" s="21"/>
      <c r="E1562" s="21"/>
      <c r="F1562" s="27"/>
      <c r="G1562" s="28"/>
      <c r="H1562" s="26"/>
      <c r="I1562" s="25"/>
      <c r="J1562" s="25"/>
      <c r="K1562" s="25"/>
      <c r="L1562" s="25"/>
      <c r="M1562" s="25"/>
      <c r="N1562" s="25"/>
      <c r="O1562" s="25"/>
      <c r="P1562" s="25"/>
      <c r="Q1562" s="25"/>
      <c r="R1562" s="25"/>
      <c r="S1562" s="25"/>
      <c r="T1562" s="25"/>
      <c r="U1562" s="25"/>
      <c r="V1562" s="25"/>
      <c r="W1562" s="25"/>
      <c r="X1562" s="25"/>
      <c r="Y1562" s="25"/>
      <c r="Z1562" s="25"/>
      <c r="AA1562" s="25"/>
      <c r="AB1562" s="25"/>
    </row>
    <row r="1563" spans="1:28" ht="18.75" customHeight="1">
      <c r="A1563" s="1"/>
      <c r="B1563" s="1"/>
      <c r="C1563" s="1"/>
      <c r="D1563" s="21"/>
      <c r="E1563" s="21"/>
      <c r="F1563" s="27"/>
      <c r="G1563" s="28"/>
      <c r="H1563" s="26"/>
      <c r="I1563" s="25"/>
      <c r="J1563" s="25"/>
      <c r="K1563" s="25"/>
      <c r="L1563" s="25"/>
      <c r="M1563" s="25"/>
      <c r="N1563" s="25"/>
      <c r="O1563" s="25"/>
      <c r="P1563" s="25"/>
      <c r="Q1563" s="25"/>
      <c r="R1563" s="25"/>
      <c r="S1563" s="25"/>
      <c r="T1563" s="25"/>
      <c r="U1563" s="25"/>
      <c r="V1563" s="25"/>
      <c r="W1563" s="25"/>
      <c r="X1563" s="25"/>
      <c r="Y1563" s="25"/>
      <c r="Z1563" s="25"/>
      <c r="AA1563" s="25"/>
      <c r="AB1563" s="25"/>
    </row>
    <row r="1564" spans="1:28" ht="18.75" customHeight="1">
      <c r="A1564" s="1"/>
      <c r="B1564" s="1"/>
      <c r="C1564" s="1"/>
      <c r="D1564" s="21"/>
      <c r="E1564" s="21"/>
      <c r="F1564" s="27"/>
      <c r="G1564" s="28"/>
      <c r="H1564" s="26"/>
      <c r="I1564" s="25"/>
      <c r="J1564" s="25"/>
      <c r="K1564" s="25"/>
      <c r="L1564" s="25"/>
      <c r="M1564" s="25"/>
      <c r="N1564" s="25"/>
      <c r="O1564" s="25"/>
      <c r="P1564" s="25"/>
      <c r="Q1564" s="25"/>
      <c r="R1564" s="25"/>
      <c r="S1564" s="25"/>
      <c r="T1564" s="25"/>
      <c r="U1564" s="25"/>
      <c r="V1564" s="25"/>
      <c r="W1564" s="25"/>
      <c r="X1564" s="25"/>
      <c r="Y1564" s="25"/>
      <c r="Z1564" s="25"/>
      <c r="AA1564" s="25"/>
      <c r="AB1564" s="25"/>
    </row>
    <row r="1565" spans="1:28" ht="18.75" customHeight="1">
      <c r="A1565" s="1"/>
      <c r="B1565" s="1"/>
      <c r="C1565" s="1"/>
      <c r="D1565" s="21"/>
      <c r="E1565" s="21"/>
      <c r="F1565" s="27"/>
      <c r="G1565" s="28"/>
      <c r="H1565" s="26"/>
      <c r="I1565" s="25"/>
      <c r="J1565" s="25"/>
      <c r="K1565" s="25"/>
      <c r="L1565" s="25"/>
      <c r="M1565" s="25"/>
      <c r="N1565" s="25"/>
      <c r="O1565" s="25"/>
      <c r="P1565" s="25"/>
      <c r="Q1565" s="25"/>
      <c r="R1565" s="25"/>
      <c r="S1565" s="25"/>
      <c r="T1565" s="25"/>
      <c r="U1565" s="25"/>
      <c r="V1565" s="25"/>
      <c r="W1565" s="25"/>
      <c r="X1565" s="25"/>
      <c r="Y1565" s="25"/>
      <c r="Z1565" s="25"/>
      <c r="AA1565" s="25"/>
      <c r="AB1565" s="25"/>
    </row>
    <row r="1566" spans="1:28" ht="18.75" customHeight="1">
      <c r="A1566" s="1"/>
      <c r="B1566" s="1"/>
      <c r="C1566" s="1"/>
      <c r="D1566" s="21"/>
      <c r="E1566" s="21"/>
      <c r="F1566" s="27"/>
      <c r="G1566" s="28"/>
      <c r="H1566" s="26"/>
      <c r="I1566" s="25"/>
      <c r="J1566" s="25"/>
      <c r="K1566" s="25"/>
      <c r="L1566" s="25"/>
      <c r="M1566" s="25"/>
      <c r="N1566" s="25"/>
      <c r="O1566" s="25"/>
      <c r="P1566" s="25"/>
      <c r="Q1566" s="25"/>
      <c r="R1566" s="25"/>
      <c r="S1566" s="25"/>
      <c r="T1566" s="25"/>
      <c r="U1566" s="25"/>
      <c r="V1566" s="25"/>
      <c r="W1566" s="25"/>
      <c r="X1566" s="25"/>
      <c r="Y1566" s="25"/>
      <c r="Z1566" s="25"/>
      <c r="AA1566" s="25"/>
      <c r="AB1566" s="25"/>
    </row>
    <row r="1567" spans="1:28" ht="18.75" customHeight="1">
      <c r="A1567" s="1"/>
      <c r="B1567" s="1"/>
      <c r="C1567" s="1"/>
      <c r="D1567" s="21"/>
      <c r="E1567" s="21"/>
      <c r="F1567" s="27"/>
      <c r="G1567" s="28"/>
      <c r="H1567" s="26"/>
      <c r="I1567" s="25"/>
      <c r="J1567" s="25"/>
      <c r="K1567" s="25"/>
      <c r="L1567" s="25"/>
      <c r="M1567" s="25"/>
      <c r="N1567" s="25"/>
      <c r="O1567" s="25"/>
      <c r="P1567" s="25"/>
      <c r="Q1567" s="25"/>
      <c r="R1567" s="25"/>
      <c r="S1567" s="25"/>
      <c r="T1567" s="25"/>
      <c r="U1567" s="25"/>
      <c r="V1567" s="25"/>
      <c r="W1567" s="25"/>
      <c r="X1567" s="25"/>
      <c r="Y1567" s="25"/>
      <c r="Z1567" s="25"/>
      <c r="AA1567" s="25"/>
      <c r="AB1567" s="25"/>
    </row>
    <row r="1568" spans="1:28" ht="18.75" customHeight="1">
      <c r="A1568" s="1"/>
      <c r="B1568" s="1"/>
      <c r="C1568" s="1"/>
      <c r="D1568" s="21"/>
      <c r="E1568" s="21"/>
      <c r="F1568" s="27"/>
      <c r="G1568" s="28"/>
      <c r="H1568" s="26"/>
      <c r="I1568" s="25"/>
      <c r="J1568" s="25"/>
      <c r="K1568" s="25"/>
      <c r="L1568" s="25"/>
      <c r="M1568" s="25"/>
      <c r="N1568" s="25"/>
      <c r="O1568" s="25"/>
      <c r="P1568" s="25"/>
      <c r="Q1568" s="25"/>
      <c r="R1568" s="25"/>
      <c r="S1568" s="25"/>
      <c r="T1568" s="25"/>
      <c r="U1568" s="25"/>
      <c r="V1568" s="25"/>
      <c r="W1568" s="25"/>
      <c r="X1568" s="25"/>
      <c r="Y1568" s="25"/>
      <c r="Z1568" s="25"/>
      <c r="AA1568" s="25"/>
      <c r="AB1568" s="25"/>
    </row>
    <row r="1569" spans="1:28" ht="18.75" customHeight="1">
      <c r="A1569" s="1"/>
      <c r="B1569" s="1"/>
      <c r="C1569" s="1"/>
      <c r="D1569" s="21"/>
      <c r="E1569" s="21"/>
      <c r="F1569" s="27"/>
      <c r="G1569" s="28"/>
      <c r="H1569" s="26"/>
      <c r="I1569" s="25"/>
      <c r="J1569" s="25"/>
      <c r="K1569" s="25"/>
      <c r="L1569" s="25"/>
      <c r="M1569" s="25"/>
      <c r="N1569" s="25"/>
      <c r="O1569" s="25"/>
      <c r="P1569" s="25"/>
      <c r="Q1569" s="25"/>
      <c r="R1569" s="25"/>
      <c r="S1569" s="25"/>
      <c r="T1569" s="25"/>
      <c r="U1569" s="25"/>
      <c r="V1569" s="25"/>
      <c r="W1569" s="25"/>
      <c r="X1569" s="25"/>
      <c r="Y1569" s="25"/>
      <c r="Z1569" s="25"/>
      <c r="AA1569" s="25"/>
      <c r="AB1569" s="25"/>
    </row>
    <row r="1570" spans="1:28" ht="18.75" customHeight="1">
      <c r="A1570" s="1"/>
      <c r="B1570" s="1"/>
      <c r="C1570" s="1"/>
      <c r="D1570" s="21"/>
      <c r="E1570" s="21"/>
      <c r="F1570" s="27"/>
      <c r="G1570" s="28"/>
      <c r="H1570" s="26"/>
      <c r="I1570" s="25"/>
      <c r="J1570" s="25"/>
      <c r="K1570" s="25"/>
      <c r="L1570" s="25"/>
      <c r="M1570" s="25"/>
      <c r="N1570" s="25"/>
      <c r="O1570" s="25"/>
      <c r="P1570" s="25"/>
      <c r="Q1570" s="25"/>
      <c r="R1570" s="25"/>
      <c r="S1570" s="25"/>
      <c r="T1570" s="25"/>
      <c r="U1570" s="25"/>
      <c r="V1570" s="25"/>
      <c r="W1570" s="25"/>
      <c r="X1570" s="25"/>
      <c r="Y1570" s="25"/>
      <c r="Z1570" s="25"/>
      <c r="AA1570" s="25"/>
      <c r="AB1570" s="25"/>
    </row>
    <row r="1571" spans="1:28" ht="18.75" customHeight="1">
      <c r="A1571" s="1"/>
      <c r="B1571" s="1"/>
      <c r="C1571" s="1"/>
      <c r="D1571" s="21"/>
      <c r="E1571" s="21"/>
      <c r="F1571" s="27"/>
      <c r="G1571" s="28"/>
      <c r="H1571" s="26"/>
      <c r="I1571" s="25"/>
      <c r="J1571" s="25"/>
      <c r="K1571" s="25"/>
      <c r="L1571" s="25"/>
      <c r="M1571" s="25"/>
      <c r="N1571" s="25"/>
      <c r="O1571" s="25"/>
      <c r="P1571" s="25"/>
      <c r="Q1571" s="25"/>
      <c r="R1571" s="25"/>
      <c r="S1571" s="25"/>
      <c r="T1571" s="25"/>
      <c r="U1571" s="25"/>
      <c r="V1571" s="25"/>
      <c r="W1571" s="25"/>
      <c r="X1571" s="25"/>
      <c r="Y1571" s="25"/>
      <c r="Z1571" s="25"/>
      <c r="AA1571" s="25"/>
      <c r="AB1571" s="25"/>
    </row>
    <row r="1572" spans="1:28" ht="18.75" customHeight="1">
      <c r="A1572" s="1"/>
      <c r="B1572" s="1"/>
      <c r="C1572" s="1"/>
      <c r="D1572" s="21"/>
      <c r="E1572" s="21"/>
      <c r="F1572" s="27"/>
      <c r="G1572" s="28"/>
      <c r="H1572" s="26"/>
      <c r="I1572" s="25"/>
      <c r="J1572" s="25"/>
      <c r="K1572" s="25"/>
      <c r="L1572" s="25"/>
      <c r="M1572" s="25"/>
      <c r="N1572" s="25"/>
      <c r="O1572" s="25"/>
      <c r="P1572" s="25"/>
      <c r="Q1572" s="25"/>
      <c r="R1572" s="25"/>
      <c r="S1572" s="25"/>
      <c r="T1572" s="25"/>
      <c r="U1572" s="25"/>
      <c r="V1572" s="25"/>
      <c r="W1572" s="25"/>
      <c r="X1572" s="25"/>
      <c r="Y1572" s="25"/>
      <c r="Z1572" s="25"/>
      <c r="AA1572" s="25"/>
      <c r="AB1572" s="25"/>
    </row>
    <row r="1573" spans="1:28" ht="18.75" customHeight="1">
      <c r="A1573" s="1"/>
      <c r="B1573" s="1"/>
      <c r="C1573" s="1"/>
      <c r="D1573" s="21"/>
      <c r="E1573" s="21"/>
      <c r="F1573" s="27"/>
      <c r="G1573" s="28"/>
      <c r="H1573" s="26"/>
      <c r="I1573" s="25"/>
      <c r="J1573" s="25"/>
      <c r="K1573" s="25"/>
      <c r="L1573" s="25"/>
      <c r="M1573" s="25"/>
      <c r="N1573" s="25"/>
      <c r="O1573" s="25"/>
      <c r="P1573" s="25"/>
      <c r="Q1573" s="25"/>
      <c r="R1573" s="25"/>
      <c r="S1573" s="25"/>
      <c r="T1573" s="25"/>
      <c r="U1573" s="25"/>
      <c r="V1573" s="25"/>
      <c r="W1573" s="25"/>
      <c r="X1573" s="25"/>
      <c r="Y1573" s="25"/>
      <c r="Z1573" s="25"/>
      <c r="AA1573" s="25"/>
      <c r="AB1573" s="25"/>
    </row>
    <row r="1574" spans="1:28" ht="18.75" customHeight="1">
      <c r="A1574" s="1"/>
      <c r="B1574" s="1"/>
      <c r="C1574" s="1"/>
      <c r="D1574" s="21"/>
      <c r="E1574" s="21"/>
      <c r="F1574" s="27"/>
      <c r="G1574" s="28"/>
      <c r="H1574" s="26"/>
      <c r="I1574" s="25"/>
      <c r="J1574" s="25"/>
      <c r="K1574" s="25"/>
      <c r="L1574" s="25"/>
      <c r="M1574" s="25"/>
      <c r="N1574" s="25"/>
      <c r="O1574" s="25"/>
      <c r="P1574" s="25"/>
      <c r="Q1574" s="25"/>
      <c r="R1574" s="25"/>
      <c r="S1574" s="25"/>
      <c r="T1574" s="25"/>
      <c r="U1574" s="25"/>
      <c r="V1574" s="25"/>
      <c r="W1574" s="25"/>
      <c r="X1574" s="25"/>
      <c r="Y1574" s="25"/>
      <c r="Z1574" s="25"/>
      <c r="AA1574" s="25"/>
      <c r="AB1574" s="25"/>
    </row>
    <row r="1575" spans="1:28" ht="18.75" customHeight="1">
      <c r="A1575" s="1"/>
      <c r="B1575" s="1"/>
      <c r="C1575" s="1"/>
      <c r="D1575" s="21"/>
      <c r="E1575" s="21"/>
      <c r="F1575" s="27"/>
      <c r="G1575" s="28"/>
      <c r="H1575" s="26"/>
      <c r="I1575" s="25"/>
      <c r="J1575" s="25"/>
      <c r="K1575" s="25"/>
      <c r="L1575" s="25"/>
      <c r="M1575" s="25"/>
      <c r="N1575" s="25"/>
      <c r="O1575" s="25"/>
      <c r="P1575" s="25"/>
      <c r="Q1575" s="25"/>
      <c r="R1575" s="25"/>
      <c r="S1575" s="25"/>
      <c r="T1575" s="25"/>
      <c r="U1575" s="25"/>
      <c r="V1575" s="25"/>
      <c r="W1575" s="25"/>
      <c r="X1575" s="25"/>
      <c r="Y1575" s="25"/>
      <c r="Z1575" s="25"/>
      <c r="AA1575" s="25"/>
      <c r="AB1575" s="25"/>
    </row>
    <row r="1576" spans="1:28" ht="18.75" customHeight="1">
      <c r="A1576" s="1"/>
      <c r="B1576" s="1"/>
      <c r="C1576" s="1"/>
      <c r="D1576" s="21"/>
      <c r="E1576" s="21"/>
      <c r="F1576" s="27"/>
      <c r="G1576" s="28"/>
      <c r="H1576" s="26"/>
      <c r="I1576" s="25"/>
      <c r="J1576" s="25"/>
      <c r="K1576" s="25"/>
      <c r="L1576" s="25"/>
      <c r="M1576" s="25"/>
      <c r="N1576" s="25"/>
      <c r="O1576" s="25"/>
      <c r="P1576" s="25"/>
      <c r="Q1576" s="25"/>
      <c r="R1576" s="25"/>
      <c r="S1576" s="25"/>
      <c r="T1576" s="25"/>
      <c r="U1576" s="25"/>
      <c r="V1576" s="25"/>
      <c r="W1576" s="25"/>
      <c r="X1576" s="25"/>
      <c r="Y1576" s="25"/>
      <c r="Z1576" s="25"/>
      <c r="AA1576" s="25"/>
      <c r="AB1576" s="25"/>
    </row>
    <row r="1577" spans="1:28" ht="18.75" customHeight="1">
      <c r="A1577" s="1"/>
      <c r="B1577" s="1"/>
      <c r="C1577" s="1"/>
      <c r="D1577" s="21"/>
      <c r="E1577" s="21"/>
      <c r="F1577" s="27"/>
      <c r="G1577" s="28"/>
      <c r="H1577" s="26"/>
      <c r="I1577" s="25"/>
      <c r="J1577" s="25"/>
      <c r="K1577" s="25"/>
      <c r="L1577" s="25"/>
      <c r="M1577" s="25"/>
      <c r="N1577" s="25"/>
      <c r="O1577" s="25"/>
      <c r="P1577" s="25"/>
      <c r="Q1577" s="25"/>
      <c r="R1577" s="25"/>
      <c r="S1577" s="25"/>
      <c r="T1577" s="25"/>
      <c r="U1577" s="25"/>
      <c r="V1577" s="25"/>
      <c r="W1577" s="25"/>
      <c r="X1577" s="25"/>
      <c r="Y1577" s="25"/>
      <c r="Z1577" s="25"/>
      <c r="AA1577" s="25"/>
      <c r="AB1577" s="25"/>
    </row>
    <row r="1578" spans="1:28" ht="18.75" customHeight="1">
      <c r="A1578" s="1"/>
      <c r="B1578" s="1"/>
      <c r="C1578" s="1"/>
      <c r="D1578" s="21"/>
      <c r="E1578" s="21"/>
      <c r="F1578" s="27"/>
      <c r="G1578" s="28"/>
      <c r="H1578" s="26"/>
      <c r="I1578" s="25"/>
      <c r="J1578" s="25"/>
      <c r="K1578" s="25"/>
      <c r="L1578" s="25"/>
      <c r="M1578" s="25"/>
      <c r="N1578" s="25"/>
      <c r="O1578" s="25"/>
      <c r="P1578" s="25"/>
      <c r="Q1578" s="25"/>
      <c r="R1578" s="25"/>
      <c r="S1578" s="25"/>
      <c r="T1578" s="25"/>
      <c r="U1578" s="25"/>
      <c r="V1578" s="25"/>
      <c r="W1578" s="25"/>
      <c r="X1578" s="25"/>
      <c r="Y1578" s="25"/>
      <c r="Z1578" s="25"/>
      <c r="AA1578" s="25"/>
      <c r="AB1578" s="25"/>
    </row>
    <row r="1579" spans="1:28" ht="18.75" customHeight="1">
      <c r="A1579" s="1"/>
      <c r="B1579" s="1"/>
      <c r="C1579" s="1"/>
      <c r="D1579" s="21"/>
      <c r="E1579" s="21"/>
      <c r="F1579" s="27"/>
      <c r="G1579" s="28"/>
      <c r="H1579" s="26"/>
      <c r="I1579" s="25"/>
      <c r="J1579" s="25"/>
      <c r="K1579" s="25"/>
      <c r="L1579" s="25"/>
      <c r="M1579" s="25"/>
      <c r="N1579" s="25"/>
      <c r="O1579" s="25"/>
      <c r="P1579" s="25"/>
      <c r="Q1579" s="25"/>
      <c r="R1579" s="25"/>
      <c r="S1579" s="25"/>
      <c r="T1579" s="25"/>
      <c r="U1579" s="25"/>
      <c r="V1579" s="25"/>
      <c r="W1579" s="25"/>
      <c r="X1579" s="25"/>
      <c r="Y1579" s="25"/>
      <c r="Z1579" s="25"/>
      <c r="AA1579" s="25"/>
      <c r="AB1579" s="25"/>
    </row>
    <row r="1580" spans="1:28" ht="18.75" customHeight="1">
      <c r="A1580" s="1"/>
      <c r="B1580" s="1"/>
      <c r="C1580" s="1"/>
      <c r="D1580" s="21"/>
      <c r="E1580" s="21"/>
      <c r="F1580" s="27"/>
      <c r="G1580" s="28"/>
      <c r="H1580" s="26"/>
      <c r="I1580" s="25"/>
      <c r="J1580" s="25"/>
      <c r="K1580" s="25"/>
      <c r="L1580" s="25"/>
      <c r="M1580" s="25"/>
      <c r="N1580" s="25"/>
      <c r="O1580" s="25"/>
      <c r="P1580" s="25"/>
      <c r="Q1580" s="25"/>
      <c r="R1580" s="25"/>
      <c r="S1580" s="25"/>
      <c r="T1580" s="25"/>
      <c r="U1580" s="25"/>
      <c r="V1580" s="25"/>
      <c r="W1580" s="25"/>
      <c r="X1580" s="25"/>
      <c r="Y1580" s="25"/>
      <c r="Z1580" s="25"/>
      <c r="AA1580" s="25"/>
      <c r="AB1580" s="25"/>
    </row>
    <row r="1581" spans="1:28" ht="18.75" customHeight="1">
      <c r="A1581" s="1"/>
      <c r="B1581" s="1"/>
      <c r="C1581" s="1"/>
      <c r="D1581" s="21"/>
      <c r="E1581" s="21"/>
      <c r="F1581" s="27"/>
      <c r="G1581" s="28"/>
      <c r="H1581" s="26"/>
      <c r="I1581" s="25"/>
      <c r="J1581" s="25"/>
      <c r="K1581" s="25"/>
      <c r="L1581" s="25"/>
      <c r="M1581" s="25"/>
      <c r="N1581" s="25"/>
      <c r="O1581" s="25"/>
      <c r="P1581" s="25"/>
      <c r="Q1581" s="25"/>
      <c r="R1581" s="25"/>
      <c r="S1581" s="25"/>
      <c r="T1581" s="25"/>
      <c r="U1581" s="25"/>
      <c r="V1581" s="25"/>
      <c r="W1581" s="25"/>
      <c r="X1581" s="25"/>
      <c r="Y1581" s="25"/>
      <c r="Z1581" s="25"/>
      <c r="AA1581" s="25"/>
      <c r="AB1581" s="25"/>
    </row>
    <row r="1582" spans="1:28" ht="18.75" customHeight="1">
      <c r="A1582" s="1"/>
      <c r="B1582" s="1"/>
      <c r="C1582" s="1"/>
      <c r="D1582" s="21"/>
      <c r="E1582" s="21"/>
      <c r="F1582" s="27"/>
      <c r="G1582" s="28"/>
      <c r="H1582" s="26"/>
      <c r="I1582" s="25"/>
      <c r="J1582" s="25"/>
      <c r="K1582" s="25"/>
      <c r="L1582" s="25"/>
      <c r="M1582" s="25"/>
      <c r="N1582" s="25"/>
      <c r="O1582" s="25"/>
      <c r="P1582" s="25"/>
      <c r="Q1582" s="25"/>
      <c r="R1582" s="25"/>
      <c r="S1582" s="25"/>
      <c r="T1582" s="25"/>
      <c r="U1582" s="25"/>
      <c r="V1582" s="25"/>
      <c r="W1582" s="25"/>
      <c r="X1582" s="25"/>
      <c r="Y1582" s="25"/>
      <c r="Z1582" s="25"/>
      <c r="AA1582" s="25"/>
      <c r="AB1582" s="25"/>
    </row>
    <row r="1583" spans="1:28" ht="18.75" customHeight="1">
      <c r="A1583" s="1"/>
      <c r="B1583" s="1"/>
      <c r="C1583" s="1"/>
      <c r="D1583" s="21"/>
      <c r="E1583" s="21"/>
      <c r="F1583" s="27"/>
      <c r="G1583" s="28"/>
      <c r="H1583" s="26"/>
      <c r="I1583" s="25"/>
      <c r="J1583" s="25"/>
      <c r="K1583" s="25"/>
      <c r="L1583" s="25"/>
      <c r="M1583" s="25"/>
      <c r="N1583" s="25"/>
      <c r="O1583" s="25"/>
      <c r="P1583" s="25"/>
      <c r="Q1583" s="25"/>
      <c r="R1583" s="25"/>
      <c r="S1583" s="25"/>
      <c r="T1583" s="25"/>
      <c r="U1583" s="25"/>
      <c r="V1583" s="25"/>
      <c r="W1583" s="25"/>
      <c r="X1583" s="25"/>
      <c r="Y1583" s="25"/>
      <c r="Z1583" s="25"/>
      <c r="AA1583" s="25"/>
      <c r="AB1583" s="25"/>
    </row>
    <row r="1584" spans="1:28" ht="18.75" customHeight="1">
      <c r="A1584" s="1"/>
      <c r="B1584" s="1"/>
      <c r="C1584" s="1"/>
      <c r="D1584" s="21"/>
      <c r="E1584" s="21"/>
      <c r="F1584" s="27"/>
      <c r="G1584" s="28"/>
      <c r="H1584" s="26"/>
      <c r="I1584" s="25"/>
      <c r="J1584" s="25"/>
      <c r="K1584" s="25"/>
      <c r="L1584" s="25"/>
      <c r="M1584" s="25"/>
      <c r="N1584" s="25"/>
      <c r="O1584" s="25"/>
      <c r="P1584" s="25"/>
      <c r="Q1584" s="25"/>
      <c r="R1584" s="25"/>
      <c r="S1584" s="25"/>
      <c r="T1584" s="25"/>
      <c r="U1584" s="25"/>
      <c r="V1584" s="25"/>
      <c r="W1584" s="25"/>
      <c r="X1584" s="25"/>
      <c r="Y1584" s="25"/>
      <c r="Z1584" s="25"/>
      <c r="AA1584" s="25"/>
      <c r="AB1584" s="25"/>
    </row>
    <row r="1585" spans="1:28" ht="18.75" customHeight="1">
      <c r="A1585" s="1"/>
      <c r="B1585" s="1"/>
      <c r="C1585" s="1"/>
      <c r="D1585" s="21"/>
      <c r="E1585" s="21"/>
      <c r="F1585" s="27"/>
      <c r="G1585" s="28"/>
      <c r="H1585" s="26"/>
      <c r="I1585" s="25"/>
      <c r="J1585" s="25"/>
      <c r="K1585" s="25"/>
      <c r="L1585" s="25"/>
      <c r="M1585" s="25"/>
      <c r="N1585" s="25"/>
      <c r="O1585" s="25"/>
      <c r="P1585" s="25"/>
      <c r="Q1585" s="25"/>
      <c r="R1585" s="25"/>
      <c r="S1585" s="25"/>
      <c r="T1585" s="25"/>
      <c r="U1585" s="25"/>
      <c r="V1585" s="25"/>
      <c r="W1585" s="25"/>
      <c r="X1585" s="25"/>
      <c r="Y1585" s="25"/>
      <c r="Z1585" s="25"/>
      <c r="AA1585" s="25"/>
      <c r="AB1585" s="25"/>
    </row>
    <row r="1586" spans="1:28" ht="18.75" customHeight="1">
      <c r="A1586" s="1"/>
      <c r="B1586" s="1"/>
      <c r="C1586" s="1"/>
      <c r="D1586" s="21"/>
      <c r="E1586" s="21"/>
      <c r="F1586" s="27"/>
      <c r="G1586" s="28"/>
      <c r="H1586" s="26"/>
      <c r="I1586" s="25"/>
      <c r="J1586" s="25"/>
      <c r="K1586" s="25"/>
      <c r="L1586" s="25"/>
      <c r="M1586" s="25"/>
      <c r="N1586" s="25"/>
      <c r="O1586" s="25"/>
      <c r="P1586" s="25"/>
      <c r="Q1586" s="25"/>
      <c r="R1586" s="25"/>
      <c r="S1586" s="25"/>
      <c r="T1586" s="25"/>
      <c r="U1586" s="25"/>
      <c r="V1586" s="25"/>
      <c r="W1586" s="25"/>
      <c r="X1586" s="25"/>
      <c r="Y1586" s="25"/>
      <c r="Z1586" s="25"/>
      <c r="AA1586" s="25"/>
      <c r="AB1586" s="25"/>
    </row>
    <row r="1587" spans="1:28" ht="18.75" customHeight="1">
      <c r="A1587" s="1"/>
      <c r="B1587" s="1"/>
      <c r="C1587" s="1"/>
      <c r="D1587" s="21"/>
      <c r="E1587" s="21"/>
      <c r="F1587" s="27"/>
      <c r="G1587" s="28"/>
      <c r="H1587" s="26"/>
      <c r="I1587" s="25"/>
      <c r="J1587" s="25"/>
      <c r="K1587" s="25"/>
      <c r="L1587" s="25"/>
      <c r="M1587" s="25"/>
      <c r="N1587" s="25"/>
      <c r="O1587" s="25"/>
      <c r="P1587" s="25"/>
      <c r="Q1587" s="25"/>
      <c r="R1587" s="25"/>
      <c r="S1587" s="25"/>
      <c r="T1587" s="25"/>
      <c r="U1587" s="25"/>
      <c r="V1587" s="25"/>
      <c r="W1587" s="25"/>
      <c r="X1587" s="25"/>
      <c r="Y1587" s="25"/>
      <c r="Z1587" s="25"/>
      <c r="AA1587" s="25"/>
      <c r="AB1587" s="25"/>
    </row>
    <row r="1588" spans="1:28" ht="18.75" customHeight="1">
      <c r="A1588" s="1"/>
      <c r="B1588" s="1"/>
      <c r="C1588" s="1"/>
      <c r="D1588" s="21"/>
      <c r="E1588" s="21"/>
      <c r="F1588" s="27"/>
      <c r="G1588" s="28"/>
      <c r="H1588" s="26"/>
      <c r="I1588" s="25"/>
      <c r="J1588" s="25"/>
      <c r="K1588" s="25"/>
      <c r="L1588" s="25"/>
      <c r="M1588" s="25"/>
      <c r="N1588" s="25"/>
      <c r="O1588" s="25"/>
      <c r="P1588" s="25"/>
      <c r="Q1588" s="25"/>
      <c r="R1588" s="25"/>
      <c r="S1588" s="25"/>
      <c r="T1588" s="25"/>
      <c r="U1588" s="25"/>
      <c r="V1588" s="25"/>
      <c r="W1588" s="25"/>
      <c r="X1588" s="25"/>
      <c r="Y1588" s="25"/>
      <c r="Z1588" s="25"/>
      <c r="AA1588" s="25"/>
      <c r="AB1588" s="25"/>
    </row>
    <row r="1589" spans="1:28" ht="18.75" customHeight="1">
      <c r="A1589" s="1"/>
      <c r="B1589" s="1"/>
      <c r="C1589" s="1"/>
      <c r="D1589" s="21"/>
      <c r="E1589" s="21"/>
      <c r="F1589" s="27"/>
      <c r="G1589" s="28"/>
      <c r="H1589" s="26"/>
      <c r="I1589" s="25"/>
      <c r="J1589" s="25"/>
      <c r="K1589" s="25"/>
      <c r="L1589" s="25"/>
      <c r="M1589" s="25"/>
      <c r="N1589" s="25"/>
      <c r="O1589" s="25"/>
      <c r="P1589" s="25"/>
      <c r="Q1589" s="25"/>
      <c r="R1589" s="25"/>
      <c r="S1589" s="25"/>
      <c r="T1589" s="25"/>
      <c r="U1589" s="25"/>
      <c r="V1589" s="25"/>
      <c r="W1589" s="25"/>
      <c r="X1589" s="25"/>
      <c r="Y1589" s="25"/>
      <c r="Z1589" s="25"/>
      <c r="AA1589" s="25"/>
      <c r="AB1589" s="25"/>
    </row>
    <row r="1590" spans="1:28" ht="18.75" customHeight="1">
      <c r="A1590" s="1"/>
      <c r="B1590" s="1"/>
      <c r="C1590" s="1"/>
      <c r="D1590" s="21"/>
      <c r="E1590" s="21"/>
      <c r="F1590" s="27"/>
      <c r="G1590" s="28"/>
      <c r="H1590" s="26"/>
      <c r="I1590" s="25"/>
      <c r="J1590" s="25"/>
      <c r="K1590" s="25"/>
      <c r="L1590" s="25"/>
      <c r="M1590" s="25"/>
      <c r="N1590" s="25"/>
      <c r="O1590" s="25"/>
      <c r="P1590" s="25"/>
      <c r="Q1590" s="25"/>
      <c r="R1590" s="25"/>
      <c r="S1590" s="25"/>
      <c r="T1590" s="25"/>
      <c r="U1590" s="25"/>
      <c r="V1590" s="25"/>
      <c r="W1590" s="25"/>
      <c r="X1590" s="25"/>
      <c r="Y1590" s="25"/>
      <c r="Z1590" s="25"/>
      <c r="AA1590" s="25"/>
      <c r="AB1590" s="25"/>
    </row>
    <row r="1591" spans="1:28" ht="18.75" customHeight="1">
      <c r="A1591" s="1"/>
      <c r="B1591" s="1"/>
      <c r="C1591" s="1"/>
      <c r="D1591" s="21"/>
      <c r="E1591" s="21"/>
      <c r="F1591" s="27"/>
      <c r="G1591" s="28"/>
      <c r="H1591" s="26"/>
      <c r="I1591" s="25"/>
      <c r="J1591" s="25"/>
      <c r="K1591" s="25"/>
      <c r="L1591" s="25"/>
      <c r="M1591" s="25"/>
      <c r="N1591" s="25"/>
      <c r="O1591" s="25"/>
      <c r="P1591" s="25"/>
      <c r="Q1591" s="25"/>
      <c r="R1591" s="25"/>
      <c r="S1591" s="25"/>
      <c r="T1591" s="25"/>
      <c r="U1591" s="25"/>
      <c r="V1591" s="25"/>
      <c r="W1591" s="25"/>
      <c r="X1591" s="25"/>
      <c r="Y1591" s="25"/>
      <c r="Z1591" s="25"/>
      <c r="AA1591" s="25"/>
      <c r="AB1591" s="25"/>
    </row>
    <row r="1592" spans="1:28" ht="18.75" customHeight="1">
      <c r="A1592" s="1"/>
      <c r="B1592" s="1"/>
      <c r="C1592" s="1"/>
      <c r="D1592" s="21"/>
      <c r="E1592" s="21"/>
      <c r="F1592" s="27"/>
      <c r="G1592" s="28"/>
      <c r="H1592" s="26"/>
      <c r="I1592" s="25"/>
      <c r="J1592" s="25"/>
      <c r="K1592" s="25"/>
      <c r="L1592" s="25"/>
      <c r="M1592" s="25"/>
      <c r="N1592" s="25"/>
      <c r="O1592" s="25"/>
      <c r="P1592" s="25"/>
      <c r="Q1592" s="25"/>
      <c r="R1592" s="25"/>
      <c r="S1592" s="25"/>
      <c r="T1592" s="25"/>
      <c r="U1592" s="25"/>
      <c r="V1592" s="25"/>
      <c r="W1592" s="25"/>
      <c r="X1592" s="25"/>
      <c r="Y1592" s="25"/>
      <c r="Z1592" s="25"/>
      <c r="AA1592" s="25"/>
      <c r="AB1592" s="25"/>
    </row>
    <row r="1593" spans="1:28" ht="18.75" customHeight="1">
      <c r="A1593" s="1"/>
      <c r="B1593" s="1"/>
      <c r="C1593" s="1"/>
      <c r="D1593" s="21"/>
      <c r="E1593" s="21"/>
      <c r="F1593" s="27"/>
      <c r="G1593" s="28"/>
      <c r="H1593" s="26"/>
      <c r="I1593" s="25"/>
      <c r="J1593" s="25"/>
      <c r="K1593" s="25"/>
      <c r="L1593" s="25"/>
      <c r="M1593" s="25"/>
      <c r="N1593" s="25"/>
      <c r="O1593" s="25"/>
      <c r="P1593" s="25"/>
      <c r="Q1593" s="25"/>
      <c r="R1593" s="25"/>
      <c r="S1593" s="25"/>
      <c r="T1593" s="25"/>
      <c r="U1593" s="25"/>
      <c r="V1593" s="25"/>
      <c r="W1593" s="25"/>
      <c r="X1593" s="25"/>
      <c r="Y1593" s="25"/>
      <c r="Z1593" s="25"/>
      <c r="AA1593" s="25"/>
      <c r="AB1593" s="25"/>
    </row>
    <row r="1594" spans="1:28" ht="18.75" customHeight="1">
      <c r="A1594" s="1"/>
      <c r="B1594" s="1"/>
      <c r="C1594" s="1"/>
      <c r="D1594" s="21"/>
      <c r="E1594" s="21"/>
      <c r="F1594" s="27"/>
      <c r="G1594" s="28"/>
      <c r="H1594" s="26"/>
      <c r="I1594" s="25"/>
      <c r="J1594" s="25"/>
      <c r="K1594" s="25"/>
      <c r="L1594" s="25"/>
      <c r="M1594" s="25"/>
      <c r="N1594" s="25"/>
      <c r="O1594" s="25"/>
      <c r="P1594" s="25"/>
      <c r="Q1594" s="25"/>
      <c r="R1594" s="25"/>
      <c r="S1594" s="25"/>
      <c r="T1594" s="25"/>
      <c r="U1594" s="25"/>
      <c r="V1594" s="25"/>
      <c r="W1594" s="25"/>
      <c r="X1594" s="25"/>
      <c r="Y1594" s="25"/>
      <c r="Z1594" s="25"/>
      <c r="AA1594" s="25"/>
      <c r="AB1594" s="25"/>
    </row>
    <row r="1595" spans="1:28" ht="18.75" customHeight="1">
      <c r="A1595" s="1"/>
      <c r="B1595" s="1"/>
      <c r="C1595" s="1"/>
      <c r="D1595" s="21"/>
      <c r="E1595" s="21"/>
      <c r="F1595" s="27"/>
      <c r="G1595" s="28"/>
      <c r="H1595" s="26"/>
      <c r="I1595" s="25"/>
      <c r="J1595" s="25"/>
      <c r="K1595" s="25"/>
      <c r="L1595" s="25"/>
      <c r="M1595" s="25"/>
      <c r="N1595" s="25"/>
      <c r="O1595" s="25"/>
      <c r="P1595" s="25"/>
      <c r="Q1595" s="25"/>
      <c r="R1595" s="25"/>
      <c r="S1595" s="25"/>
      <c r="T1595" s="25"/>
      <c r="U1595" s="25"/>
      <c r="V1595" s="25"/>
      <c r="W1595" s="25"/>
      <c r="X1595" s="25"/>
      <c r="Y1595" s="25"/>
      <c r="Z1595" s="25"/>
      <c r="AA1595" s="25"/>
      <c r="AB1595" s="25"/>
    </row>
    <row r="1596" spans="1:28" ht="18.75" customHeight="1">
      <c r="A1596" s="1"/>
      <c r="B1596" s="1"/>
      <c r="C1596" s="1"/>
      <c r="D1596" s="21"/>
      <c r="E1596" s="21"/>
      <c r="F1596" s="27"/>
      <c r="G1596" s="28"/>
      <c r="H1596" s="26"/>
      <c r="I1596" s="25"/>
      <c r="J1596" s="25"/>
      <c r="K1596" s="25"/>
      <c r="L1596" s="25"/>
      <c r="M1596" s="25"/>
      <c r="N1596" s="25"/>
      <c r="O1596" s="25"/>
      <c r="P1596" s="25"/>
      <c r="Q1596" s="25"/>
      <c r="R1596" s="25"/>
      <c r="S1596" s="25"/>
      <c r="T1596" s="25"/>
      <c r="U1596" s="25"/>
      <c r="V1596" s="25"/>
      <c r="W1596" s="25"/>
      <c r="X1596" s="25"/>
      <c r="Y1596" s="25"/>
      <c r="Z1596" s="25"/>
      <c r="AA1596" s="25"/>
      <c r="AB1596" s="25"/>
    </row>
    <row r="1597" spans="1:28" ht="18.75" customHeight="1">
      <c r="A1597" s="1"/>
      <c r="B1597" s="1"/>
      <c r="C1597" s="1"/>
      <c r="D1597" s="21"/>
      <c r="E1597" s="21"/>
      <c r="F1597" s="27"/>
      <c r="G1597" s="28"/>
      <c r="H1597" s="26"/>
      <c r="I1597" s="25"/>
      <c r="J1597" s="25"/>
      <c r="K1597" s="25"/>
      <c r="L1597" s="25"/>
      <c r="M1597" s="25"/>
      <c r="N1597" s="25"/>
      <c r="O1597" s="25"/>
      <c r="P1597" s="25"/>
      <c r="Q1597" s="25"/>
      <c r="R1597" s="25"/>
      <c r="S1597" s="25"/>
      <c r="T1597" s="25"/>
      <c r="U1597" s="25"/>
      <c r="V1597" s="25"/>
      <c r="W1597" s="25"/>
      <c r="X1597" s="25"/>
      <c r="Y1597" s="25"/>
      <c r="Z1597" s="25"/>
      <c r="AA1597" s="25"/>
      <c r="AB1597" s="25"/>
    </row>
    <row r="1598" spans="1:28" ht="18.75" customHeight="1">
      <c r="A1598" s="1"/>
      <c r="B1598" s="1"/>
      <c r="C1598" s="1"/>
      <c r="D1598" s="21"/>
      <c r="E1598" s="21"/>
      <c r="F1598" s="27"/>
      <c r="G1598" s="28"/>
      <c r="H1598" s="26"/>
      <c r="I1598" s="25"/>
      <c r="J1598" s="25"/>
      <c r="K1598" s="25"/>
      <c r="L1598" s="25"/>
      <c r="M1598" s="25"/>
      <c r="N1598" s="25"/>
      <c r="O1598" s="25"/>
      <c r="P1598" s="25"/>
      <c r="Q1598" s="25"/>
      <c r="R1598" s="25"/>
      <c r="S1598" s="25"/>
      <c r="T1598" s="25"/>
      <c r="U1598" s="25"/>
      <c r="V1598" s="25"/>
      <c r="W1598" s="25"/>
      <c r="X1598" s="25"/>
      <c r="Y1598" s="25"/>
      <c r="Z1598" s="25"/>
      <c r="AA1598" s="25"/>
      <c r="AB1598" s="25"/>
    </row>
    <row r="1599" spans="1:28" ht="18.75" customHeight="1">
      <c r="A1599" s="1"/>
      <c r="B1599" s="1"/>
      <c r="C1599" s="1"/>
      <c r="D1599" s="21"/>
      <c r="E1599" s="21"/>
      <c r="F1599" s="27"/>
      <c r="G1599" s="28"/>
      <c r="H1599" s="26"/>
      <c r="I1599" s="25"/>
      <c r="J1599" s="25"/>
      <c r="K1599" s="25"/>
      <c r="L1599" s="25"/>
      <c r="M1599" s="25"/>
      <c r="N1599" s="25"/>
      <c r="O1599" s="25"/>
      <c r="P1599" s="25"/>
      <c r="Q1599" s="25"/>
      <c r="R1599" s="25"/>
      <c r="S1599" s="25"/>
      <c r="T1599" s="25"/>
      <c r="U1599" s="25"/>
      <c r="V1599" s="25"/>
      <c r="W1599" s="25"/>
      <c r="X1599" s="25"/>
      <c r="Y1599" s="25"/>
      <c r="Z1599" s="25"/>
      <c r="AA1599" s="25"/>
      <c r="AB1599" s="25"/>
    </row>
    <row r="1600" spans="1:28" ht="18.75" customHeight="1">
      <c r="A1600" s="1"/>
      <c r="B1600" s="1"/>
      <c r="C1600" s="1"/>
      <c r="D1600" s="21"/>
      <c r="E1600" s="21"/>
      <c r="F1600" s="27"/>
      <c r="G1600" s="28"/>
      <c r="H1600" s="26"/>
      <c r="I1600" s="25"/>
      <c r="J1600" s="25"/>
      <c r="K1600" s="25"/>
      <c r="L1600" s="25"/>
      <c r="M1600" s="25"/>
      <c r="N1600" s="25"/>
      <c r="O1600" s="25"/>
      <c r="P1600" s="25"/>
      <c r="Q1600" s="25"/>
      <c r="R1600" s="25"/>
      <c r="S1600" s="25"/>
      <c r="T1600" s="25"/>
      <c r="U1600" s="25"/>
      <c r="V1600" s="25"/>
      <c r="W1600" s="25"/>
      <c r="X1600" s="25"/>
      <c r="Y1600" s="25"/>
      <c r="Z1600" s="25"/>
      <c r="AA1600" s="25"/>
      <c r="AB1600" s="25"/>
    </row>
    <row r="1601" spans="1:28" ht="18.75" customHeight="1">
      <c r="A1601" s="1"/>
      <c r="B1601" s="1"/>
      <c r="C1601" s="1"/>
      <c r="D1601" s="21"/>
      <c r="E1601" s="21"/>
      <c r="F1601" s="27"/>
      <c r="G1601" s="28"/>
      <c r="H1601" s="26"/>
      <c r="I1601" s="25"/>
      <c r="J1601" s="25"/>
      <c r="K1601" s="25"/>
      <c r="L1601" s="25"/>
      <c r="M1601" s="25"/>
      <c r="N1601" s="25"/>
      <c r="O1601" s="25"/>
      <c r="P1601" s="25"/>
      <c r="Q1601" s="25"/>
      <c r="R1601" s="25"/>
      <c r="S1601" s="25"/>
      <c r="T1601" s="25"/>
      <c r="U1601" s="25"/>
      <c r="V1601" s="25"/>
      <c r="W1601" s="25"/>
      <c r="X1601" s="25"/>
      <c r="Y1601" s="25"/>
      <c r="Z1601" s="25"/>
      <c r="AA1601" s="25"/>
      <c r="AB1601" s="25"/>
    </row>
    <row r="1602" spans="1:28" ht="18.75" customHeight="1">
      <c r="A1602" s="1"/>
      <c r="B1602" s="1"/>
      <c r="C1602" s="1"/>
      <c r="D1602" s="21"/>
      <c r="E1602" s="21"/>
      <c r="F1602" s="27"/>
      <c r="G1602" s="28"/>
      <c r="H1602" s="26"/>
      <c r="I1602" s="25"/>
      <c r="J1602" s="25"/>
      <c r="K1602" s="25"/>
      <c r="L1602" s="25"/>
      <c r="M1602" s="25"/>
      <c r="N1602" s="25"/>
      <c r="O1602" s="25"/>
      <c r="P1602" s="25"/>
      <c r="Q1602" s="25"/>
      <c r="R1602" s="25"/>
      <c r="S1602" s="25"/>
      <c r="T1602" s="25"/>
      <c r="U1602" s="25"/>
      <c r="V1602" s="25"/>
      <c r="W1602" s="25"/>
      <c r="X1602" s="25"/>
      <c r="Y1602" s="25"/>
      <c r="Z1602" s="25"/>
      <c r="AA1602" s="25"/>
      <c r="AB1602" s="25"/>
    </row>
    <row r="1603" spans="1:28" ht="18.75" customHeight="1">
      <c r="A1603" s="1"/>
      <c r="B1603" s="1"/>
      <c r="C1603" s="1"/>
      <c r="D1603" s="21"/>
      <c r="E1603" s="21"/>
      <c r="F1603" s="27"/>
      <c r="G1603" s="28"/>
      <c r="H1603" s="26"/>
      <c r="I1603" s="25"/>
      <c r="J1603" s="25"/>
      <c r="K1603" s="25"/>
      <c r="L1603" s="25"/>
      <c r="M1603" s="25"/>
      <c r="N1603" s="25"/>
      <c r="O1603" s="25"/>
      <c r="P1603" s="25"/>
      <c r="Q1603" s="25"/>
      <c r="R1603" s="25"/>
      <c r="S1603" s="25"/>
      <c r="T1603" s="25"/>
      <c r="U1603" s="25"/>
      <c r="V1603" s="25"/>
      <c r="W1603" s="25"/>
      <c r="X1603" s="25"/>
      <c r="Y1603" s="25"/>
      <c r="Z1603" s="25"/>
      <c r="AA1603" s="25"/>
      <c r="AB1603" s="25"/>
    </row>
    <row r="1604" spans="1:28" ht="18.75" customHeight="1">
      <c r="A1604" s="1"/>
      <c r="B1604" s="1"/>
      <c r="C1604" s="1"/>
      <c r="D1604" s="21"/>
      <c r="E1604" s="21"/>
      <c r="F1604" s="27"/>
      <c r="G1604" s="28"/>
      <c r="H1604" s="26"/>
      <c r="I1604" s="25"/>
      <c r="J1604" s="25"/>
      <c r="K1604" s="25"/>
      <c r="L1604" s="25"/>
      <c r="M1604" s="25"/>
      <c r="N1604" s="25"/>
      <c r="O1604" s="25"/>
      <c r="P1604" s="25"/>
      <c r="Q1604" s="25"/>
      <c r="R1604" s="25"/>
      <c r="S1604" s="25"/>
      <c r="T1604" s="25"/>
      <c r="U1604" s="25"/>
      <c r="V1604" s="25"/>
      <c r="W1604" s="25"/>
      <c r="X1604" s="25"/>
      <c r="Y1604" s="25"/>
      <c r="Z1604" s="25"/>
      <c r="AA1604" s="25"/>
      <c r="AB1604" s="25"/>
    </row>
    <row r="1605" spans="1:28" ht="18.75" customHeight="1">
      <c r="A1605" s="1"/>
      <c r="B1605" s="1"/>
      <c r="C1605" s="1"/>
      <c r="D1605" s="21"/>
      <c r="E1605" s="21"/>
      <c r="F1605" s="27"/>
      <c r="G1605" s="28"/>
      <c r="H1605" s="26"/>
      <c r="I1605" s="25"/>
      <c r="J1605" s="25"/>
      <c r="K1605" s="25"/>
      <c r="L1605" s="25"/>
      <c r="M1605" s="25"/>
      <c r="N1605" s="25"/>
      <c r="O1605" s="25"/>
      <c r="P1605" s="25"/>
      <c r="Q1605" s="25"/>
      <c r="R1605" s="25"/>
      <c r="S1605" s="25"/>
      <c r="T1605" s="25"/>
      <c r="U1605" s="25"/>
      <c r="V1605" s="25"/>
      <c r="W1605" s="25"/>
      <c r="X1605" s="25"/>
      <c r="Y1605" s="25"/>
      <c r="Z1605" s="25"/>
      <c r="AA1605" s="25"/>
      <c r="AB1605" s="25"/>
    </row>
    <row r="1606" spans="1:28" ht="18.75" customHeight="1">
      <c r="A1606" s="1"/>
      <c r="B1606" s="1"/>
      <c r="C1606" s="1"/>
      <c r="D1606" s="21"/>
      <c r="E1606" s="21"/>
      <c r="F1606" s="27"/>
      <c r="G1606" s="28"/>
      <c r="H1606" s="26"/>
      <c r="I1606" s="25"/>
      <c r="J1606" s="25"/>
      <c r="K1606" s="25"/>
      <c r="L1606" s="25"/>
      <c r="M1606" s="25"/>
      <c r="N1606" s="25"/>
      <c r="O1606" s="25"/>
      <c r="P1606" s="25"/>
      <c r="Q1606" s="25"/>
      <c r="R1606" s="25"/>
      <c r="S1606" s="25"/>
      <c r="T1606" s="25"/>
      <c r="U1606" s="25"/>
      <c r="V1606" s="25"/>
      <c r="W1606" s="25"/>
      <c r="X1606" s="25"/>
      <c r="Y1606" s="25"/>
      <c r="Z1606" s="25"/>
      <c r="AA1606" s="25"/>
      <c r="AB1606" s="25"/>
    </row>
    <row r="1607" spans="1:28" ht="18.75" customHeight="1">
      <c r="A1607" s="1"/>
      <c r="B1607" s="1"/>
      <c r="C1607" s="1"/>
      <c r="D1607" s="21"/>
      <c r="E1607" s="21"/>
      <c r="F1607" s="27"/>
      <c r="G1607" s="28"/>
      <c r="H1607" s="26"/>
      <c r="I1607" s="25"/>
      <c r="J1607" s="25"/>
      <c r="K1607" s="25"/>
      <c r="L1607" s="25"/>
      <c r="M1607" s="25"/>
      <c r="N1607" s="25"/>
      <c r="O1607" s="25"/>
      <c r="P1607" s="25"/>
      <c r="Q1607" s="25"/>
      <c r="R1607" s="25"/>
      <c r="S1607" s="25"/>
      <c r="T1607" s="25"/>
      <c r="U1607" s="25"/>
      <c r="V1607" s="25"/>
      <c r="W1607" s="25"/>
      <c r="X1607" s="25"/>
      <c r="Y1607" s="25"/>
      <c r="Z1607" s="25"/>
      <c r="AA1607" s="25"/>
      <c r="AB1607" s="25"/>
    </row>
    <row r="1608" spans="1:28" ht="18.75" customHeight="1">
      <c r="A1608" s="1"/>
      <c r="B1608" s="1"/>
      <c r="C1608" s="1"/>
      <c r="D1608" s="21"/>
      <c r="E1608" s="21"/>
      <c r="F1608" s="27"/>
      <c r="G1608" s="28"/>
      <c r="H1608" s="26"/>
      <c r="I1608" s="25"/>
      <c r="J1608" s="25"/>
      <c r="K1608" s="25"/>
      <c r="L1608" s="25"/>
      <c r="M1608" s="25"/>
      <c r="N1608" s="25"/>
      <c r="O1608" s="25"/>
      <c r="P1608" s="25"/>
      <c r="Q1608" s="25"/>
      <c r="R1608" s="25"/>
      <c r="S1608" s="25"/>
      <c r="T1608" s="25"/>
      <c r="U1608" s="25"/>
      <c r="V1608" s="25"/>
      <c r="W1608" s="25"/>
      <c r="X1608" s="25"/>
      <c r="Y1608" s="25"/>
      <c r="Z1608" s="25"/>
      <c r="AA1608" s="25"/>
      <c r="AB1608" s="25"/>
    </row>
    <row r="1609" spans="1:28" ht="18.75" customHeight="1">
      <c r="A1609" s="1"/>
      <c r="B1609" s="1"/>
      <c r="C1609" s="1"/>
      <c r="D1609" s="21"/>
      <c r="E1609" s="21"/>
      <c r="F1609" s="27"/>
      <c r="G1609" s="28"/>
      <c r="H1609" s="26"/>
      <c r="I1609" s="25"/>
      <c r="J1609" s="25"/>
      <c r="K1609" s="25"/>
      <c r="L1609" s="25"/>
      <c r="M1609" s="25"/>
      <c r="N1609" s="25"/>
      <c r="O1609" s="25"/>
      <c r="P1609" s="25"/>
      <c r="Q1609" s="25"/>
      <c r="R1609" s="25"/>
      <c r="S1609" s="25"/>
      <c r="T1609" s="25"/>
      <c r="U1609" s="25"/>
      <c r="V1609" s="25"/>
      <c r="W1609" s="25"/>
      <c r="X1609" s="25"/>
      <c r="Y1609" s="25"/>
      <c r="Z1609" s="25"/>
      <c r="AA1609" s="25"/>
      <c r="AB1609" s="25"/>
    </row>
    <row r="1610" spans="1:28" ht="18.75" customHeight="1">
      <c r="A1610" s="1"/>
      <c r="B1610" s="1"/>
      <c r="C1610" s="1"/>
      <c r="D1610" s="21"/>
      <c r="E1610" s="21"/>
      <c r="F1610" s="27"/>
      <c r="G1610" s="28"/>
      <c r="H1610" s="26"/>
      <c r="I1610" s="25"/>
      <c r="J1610" s="25"/>
      <c r="K1610" s="25"/>
      <c r="L1610" s="25"/>
      <c r="M1610" s="25"/>
      <c r="N1610" s="25"/>
      <c r="O1610" s="25"/>
      <c r="P1610" s="25"/>
      <c r="Q1610" s="25"/>
      <c r="R1610" s="25"/>
      <c r="S1610" s="25"/>
      <c r="T1610" s="25"/>
      <c r="U1610" s="25"/>
      <c r="V1610" s="25"/>
      <c r="W1610" s="25"/>
      <c r="X1610" s="25"/>
      <c r="Y1610" s="25"/>
      <c r="Z1610" s="25"/>
      <c r="AA1610" s="25"/>
      <c r="AB1610" s="25"/>
    </row>
    <row r="1611" spans="1:28" ht="18.75" customHeight="1">
      <c r="A1611" s="1"/>
      <c r="B1611" s="1"/>
      <c r="C1611" s="1"/>
      <c r="D1611" s="21"/>
      <c r="E1611" s="21"/>
      <c r="F1611" s="27"/>
      <c r="G1611" s="28"/>
      <c r="H1611" s="26"/>
      <c r="I1611" s="25"/>
      <c r="J1611" s="25"/>
      <c r="K1611" s="25"/>
      <c r="L1611" s="25"/>
      <c r="M1611" s="25"/>
      <c r="N1611" s="25"/>
      <c r="O1611" s="25"/>
      <c r="P1611" s="25"/>
      <c r="Q1611" s="25"/>
      <c r="R1611" s="25"/>
      <c r="S1611" s="25"/>
      <c r="T1611" s="25"/>
      <c r="U1611" s="25"/>
      <c r="V1611" s="25"/>
      <c r="W1611" s="25"/>
      <c r="X1611" s="25"/>
      <c r="Y1611" s="25"/>
      <c r="Z1611" s="25"/>
      <c r="AA1611" s="25"/>
      <c r="AB1611" s="25"/>
    </row>
    <row r="1612" spans="1:28" ht="18.75" customHeight="1">
      <c r="A1612" s="1"/>
      <c r="B1612" s="1"/>
      <c r="C1612" s="1"/>
      <c r="D1612" s="21"/>
      <c r="E1612" s="21"/>
      <c r="F1612" s="27"/>
      <c r="G1612" s="28"/>
      <c r="H1612" s="26"/>
      <c r="I1612" s="25"/>
      <c r="J1612" s="25"/>
      <c r="K1612" s="25"/>
      <c r="L1612" s="25"/>
      <c r="M1612" s="25"/>
      <c r="N1612" s="25"/>
      <c r="O1612" s="25"/>
      <c r="P1612" s="25"/>
      <c r="Q1612" s="25"/>
      <c r="R1612" s="25"/>
      <c r="S1612" s="25"/>
      <c r="T1612" s="25"/>
      <c r="U1612" s="25"/>
      <c r="V1612" s="25"/>
      <c r="W1612" s="25"/>
      <c r="X1612" s="25"/>
      <c r="Y1612" s="25"/>
      <c r="Z1612" s="25"/>
      <c r="AA1612" s="25"/>
      <c r="AB1612" s="25"/>
    </row>
    <row r="1613" spans="1:28" ht="18.75" customHeight="1">
      <c r="A1613" s="1"/>
      <c r="B1613" s="1"/>
      <c r="C1613" s="1"/>
      <c r="D1613" s="21"/>
      <c r="E1613" s="21"/>
      <c r="F1613" s="27"/>
      <c r="G1613" s="28"/>
      <c r="H1613" s="26"/>
      <c r="I1613" s="25"/>
      <c r="J1613" s="25"/>
      <c r="K1613" s="25"/>
      <c r="L1613" s="25"/>
      <c r="M1613" s="25"/>
      <c r="N1613" s="25"/>
      <c r="O1613" s="25"/>
      <c r="P1613" s="25"/>
      <c r="Q1613" s="25"/>
      <c r="R1613" s="25"/>
      <c r="S1613" s="25"/>
      <c r="T1613" s="25"/>
      <c r="U1613" s="25"/>
      <c r="V1613" s="25"/>
      <c r="W1613" s="25"/>
      <c r="X1613" s="25"/>
      <c r="Y1613" s="25"/>
      <c r="Z1613" s="25"/>
      <c r="AA1613" s="25"/>
      <c r="AB1613" s="25"/>
    </row>
    <row r="1614" spans="1:28" ht="18.75" customHeight="1">
      <c r="A1614" s="1"/>
      <c r="B1614" s="1"/>
      <c r="C1614" s="1"/>
      <c r="D1614" s="21"/>
      <c r="E1614" s="21"/>
      <c r="F1614" s="27"/>
      <c r="G1614" s="28"/>
      <c r="H1614" s="26"/>
      <c r="I1614" s="25"/>
      <c r="J1614" s="25"/>
      <c r="K1614" s="25"/>
      <c r="L1614" s="25"/>
      <c r="M1614" s="25"/>
      <c r="N1614" s="25"/>
      <c r="O1614" s="25"/>
      <c r="P1614" s="25"/>
      <c r="Q1614" s="25"/>
      <c r="R1614" s="25"/>
      <c r="S1614" s="25"/>
      <c r="T1614" s="25"/>
      <c r="U1614" s="25"/>
      <c r="V1614" s="25"/>
      <c r="W1614" s="25"/>
      <c r="X1614" s="25"/>
      <c r="Y1614" s="25"/>
      <c r="Z1614" s="25"/>
      <c r="AA1614" s="25"/>
      <c r="AB1614" s="25"/>
    </row>
    <row r="1615" spans="1:28" ht="18.75" customHeight="1">
      <c r="A1615" s="1"/>
      <c r="B1615" s="1"/>
      <c r="C1615" s="1"/>
      <c r="D1615" s="21"/>
      <c r="E1615" s="21"/>
      <c r="F1615" s="27"/>
      <c r="G1615" s="28"/>
      <c r="H1615" s="26"/>
      <c r="I1615" s="25"/>
      <c r="J1615" s="25"/>
      <c r="K1615" s="25"/>
      <c r="L1615" s="25"/>
      <c r="M1615" s="25"/>
      <c r="N1615" s="25"/>
      <c r="O1615" s="25"/>
      <c r="P1615" s="25"/>
      <c r="Q1615" s="25"/>
      <c r="R1615" s="25"/>
      <c r="S1615" s="25"/>
      <c r="T1615" s="25"/>
      <c r="U1615" s="25"/>
      <c r="V1615" s="25"/>
      <c r="W1615" s="25"/>
      <c r="X1615" s="25"/>
      <c r="Y1615" s="25"/>
      <c r="Z1615" s="25"/>
      <c r="AA1615" s="25"/>
      <c r="AB1615" s="25"/>
    </row>
    <row r="1616" spans="1:28" ht="18.75" customHeight="1">
      <c r="A1616" s="1"/>
      <c r="B1616" s="1"/>
      <c r="C1616" s="1"/>
      <c r="D1616" s="21"/>
      <c r="E1616" s="21"/>
      <c r="F1616" s="27"/>
      <c r="G1616" s="28"/>
      <c r="H1616" s="26"/>
      <c r="I1616" s="25"/>
      <c r="J1616" s="25"/>
      <c r="K1616" s="25"/>
      <c r="L1616" s="25"/>
      <c r="M1616" s="25"/>
      <c r="N1616" s="25"/>
      <c r="O1616" s="25"/>
      <c r="P1616" s="25"/>
      <c r="Q1616" s="25"/>
      <c r="R1616" s="25"/>
      <c r="S1616" s="25"/>
      <c r="T1616" s="25"/>
      <c r="U1616" s="25"/>
      <c r="V1616" s="25"/>
      <c r="W1616" s="25"/>
      <c r="X1616" s="25"/>
      <c r="Y1616" s="25"/>
      <c r="Z1616" s="25"/>
      <c r="AA1616" s="25"/>
      <c r="AB1616" s="25"/>
    </row>
    <row r="1617" spans="1:28" ht="18.75" customHeight="1">
      <c r="A1617" s="1"/>
      <c r="B1617" s="1"/>
      <c r="C1617" s="1"/>
      <c r="D1617" s="21"/>
      <c r="E1617" s="21"/>
      <c r="F1617" s="27"/>
      <c r="G1617" s="28"/>
      <c r="H1617" s="26"/>
      <c r="I1617" s="25"/>
      <c r="J1617" s="25"/>
      <c r="K1617" s="25"/>
      <c r="L1617" s="25"/>
      <c r="M1617" s="25"/>
      <c r="N1617" s="25"/>
      <c r="O1617" s="25"/>
      <c r="P1617" s="25"/>
      <c r="Q1617" s="25"/>
      <c r="R1617" s="25"/>
      <c r="S1617" s="25"/>
      <c r="T1617" s="25"/>
      <c r="U1617" s="25"/>
      <c r="V1617" s="25"/>
      <c r="W1617" s="25"/>
      <c r="X1617" s="25"/>
      <c r="Y1617" s="25"/>
      <c r="Z1617" s="25"/>
      <c r="AA1617" s="25"/>
      <c r="AB1617" s="25"/>
    </row>
    <row r="1618" spans="1:28" ht="18.75" customHeight="1">
      <c r="A1618" s="1"/>
      <c r="B1618" s="1"/>
      <c r="C1618" s="1"/>
      <c r="D1618" s="21"/>
      <c r="E1618" s="21"/>
      <c r="F1618" s="27"/>
      <c r="G1618" s="28"/>
      <c r="H1618" s="26"/>
      <c r="I1618" s="25"/>
      <c r="J1618" s="25"/>
      <c r="K1618" s="25"/>
      <c r="L1618" s="25"/>
      <c r="M1618" s="25"/>
      <c r="N1618" s="25"/>
      <c r="O1618" s="25"/>
      <c r="P1618" s="25"/>
      <c r="Q1618" s="25"/>
      <c r="R1618" s="25"/>
      <c r="S1618" s="25"/>
      <c r="T1618" s="25"/>
      <c r="U1618" s="25"/>
      <c r="V1618" s="25"/>
      <c r="W1618" s="25"/>
      <c r="X1618" s="25"/>
      <c r="Y1618" s="25"/>
      <c r="Z1618" s="25"/>
      <c r="AA1618" s="25"/>
      <c r="AB1618" s="25"/>
    </row>
    <row r="1619" spans="1:28" ht="18.75" customHeight="1">
      <c r="A1619" s="1"/>
      <c r="B1619" s="1"/>
      <c r="C1619" s="1"/>
      <c r="D1619" s="21"/>
      <c r="E1619" s="21"/>
      <c r="F1619" s="27"/>
      <c r="G1619" s="28"/>
      <c r="H1619" s="26"/>
      <c r="I1619" s="25"/>
      <c r="J1619" s="25"/>
      <c r="K1619" s="25"/>
      <c r="L1619" s="25"/>
      <c r="M1619" s="25"/>
      <c r="N1619" s="25"/>
      <c r="O1619" s="25"/>
      <c r="P1619" s="25"/>
      <c r="Q1619" s="25"/>
      <c r="R1619" s="25"/>
      <c r="S1619" s="25"/>
      <c r="T1619" s="25"/>
      <c r="U1619" s="25"/>
      <c r="V1619" s="25"/>
      <c r="W1619" s="25"/>
      <c r="X1619" s="25"/>
      <c r="Y1619" s="25"/>
      <c r="Z1619" s="25"/>
      <c r="AA1619" s="25"/>
      <c r="AB1619" s="25"/>
    </row>
    <row r="1620" spans="1:28" ht="18.75" customHeight="1">
      <c r="A1620" s="1"/>
      <c r="B1620" s="1"/>
      <c r="C1620" s="1"/>
      <c r="D1620" s="21"/>
      <c r="E1620" s="21"/>
      <c r="F1620" s="27"/>
      <c r="G1620" s="28"/>
      <c r="H1620" s="26"/>
      <c r="I1620" s="25"/>
      <c r="J1620" s="25"/>
      <c r="K1620" s="25"/>
      <c r="L1620" s="25"/>
      <c r="M1620" s="25"/>
      <c r="N1620" s="25"/>
      <c r="O1620" s="25"/>
      <c r="P1620" s="25"/>
      <c r="Q1620" s="25"/>
      <c r="R1620" s="25"/>
      <c r="S1620" s="25"/>
      <c r="T1620" s="25"/>
      <c r="U1620" s="25"/>
      <c r="V1620" s="25"/>
      <c r="W1620" s="25"/>
      <c r="X1620" s="25"/>
      <c r="Y1620" s="25"/>
      <c r="Z1620" s="25"/>
      <c r="AA1620" s="25"/>
      <c r="AB1620" s="25"/>
    </row>
    <row r="1621" spans="1:28" ht="18.75" customHeight="1">
      <c r="A1621" s="1"/>
      <c r="B1621" s="1"/>
      <c r="C1621" s="1"/>
      <c r="D1621" s="21"/>
      <c r="E1621" s="21"/>
      <c r="F1621" s="27"/>
      <c r="G1621" s="28"/>
      <c r="H1621" s="26"/>
      <c r="I1621" s="25"/>
      <c r="J1621" s="25"/>
      <c r="K1621" s="25"/>
      <c r="L1621" s="25"/>
      <c r="M1621" s="25"/>
      <c r="N1621" s="25"/>
      <c r="O1621" s="25"/>
      <c r="P1621" s="25"/>
      <c r="Q1621" s="25"/>
      <c r="R1621" s="25"/>
      <c r="S1621" s="25"/>
      <c r="T1621" s="25"/>
      <c r="U1621" s="25"/>
      <c r="V1621" s="25"/>
      <c r="W1621" s="25"/>
      <c r="X1621" s="25"/>
      <c r="Y1621" s="25"/>
      <c r="Z1621" s="25"/>
      <c r="AA1621" s="25"/>
      <c r="AB1621" s="25"/>
    </row>
    <row r="1622" spans="1:28" ht="18.75" customHeight="1">
      <c r="A1622" s="1"/>
      <c r="B1622" s="1"/>
      <c r="C1622" s="1"/>
      <c r="D1622" s="21"/>
      <c r="E1622" s="21"/>
      <c r="F1622" s="27"/>
      <c r="G1622" s="28"/>
      <c r="H1622" s="26"/>
      <c r="I1622" s="25"/>
      <c r="J1622" s="25"/>
      <c r="K1622" s="25"/>
      <c r="L1622" s="25"/>
      <c r="M1622" s="25"/>
      <c r="N1622" s="25"/>
      <c r="O1622" s="25"/>
      <c r="P1622" s="25"/>
      <c r="Q1622" s="25"/>
      <c r="R1622" s="25"/>
      <c r="S1622" s="25"/>
      <c r="T1622" s="25"/>
      <c r="U1622" s="25"/>
      <c r="V1622" s="25"/>
      <c r="W1622" s="25"/>
      <c r="X1622" s="25"/>
      <c r="Y1622" s="25"/>
      <c r="Z1622" s="25"/>
      <c r="AA1622" s="25"/>
      <c r="AB1622" s="25"/>
    </row>
    <row r="1623" spans="1:28" ht="18.75" customHeight="1">
      <c r="A1623" s="1"/>
      <c r="B1623" s="1"/>
      <c r="C1623" s="1"/>
      <c r="D1623" s="21"/>
      <c r="E1623" s="21"/>
      <c r="F1623" s="27"/>
      <c r="G1623" s="28"/>
      <c r="H1623" s="26"/>
      <c r="I1623" s="25"/>
      <c r="J1623" s="25"/>
      <c r="K1623" s="25"/>
      <c r="L1623" s="25"/>
      <c r="M1623" s="25"/>
      <c r="N1623" s="25"/>
      <c r="O1623" s="25"/>
      <c r="P1623" s="25"/>
      <c r="Q1623" s="25"/>
      <c r="R1623" s="25"/>
      <c r="S1623" s="25"/>
      <c r="T1623" s="25"/>
      <c r="U1623" s="25"/>
      <c r="V1623" s="25"/>
      <c r="W1623" s="25"/>
      <c r="X1623" s="25"/>
      <c r="Y1623" s="25"/>
      <c r="Z1623" s="25"/>
      <c r="AA1623" s="25"/>
      <c r="AB1623" s="25"/>
    </row>
    <row r="1624" spans="1:28" ht="18.75" customHeight="1">
      <c r="A1624" s="1"/>
      <c r="B1624" s="1"/>
      <c r="C1624" s="1"/>
      <c r="D1624" s="21"/>
      <c r="E1624" s="21"/>
      <c r="F1624" s="27"/>
      <c r="G1624" s="28"/>
      <c r="H1624" s="26"/>
      <c r="I1624" s="25"/>
      <c r="J1624" s="25"/>
      <c r="K1624" s="25"/>
      <c r="L1624" s="25"/>
      <c r="M1624" s="25"/>
      <c r="N1624" s="25"/>
      <c r="O1624" s="25"/>
      <c r="P1624" s="25"/>
      <c r="Q1624" s="25"/>
      <c r="R1624" s="25"/>
      <c r="S1624" s="25"/>
      <c r="T1624" s="25"/>
      <c r="U1624" s="25"/>
      <c r="V1624" s="25"/>
      <c r="W1624" s="25"/>
      <c r="X1624" s="25"/>
      <c r="Y1624" s="25"/>
      <c r="Z1624" s="25"/>
      <c r="AA1624" s="25"/>
      <c r="AB1624" s="25"/>
    </row>
    <row r="1625" spans="1:28" ht="18.75" customHeight="1">
      <c r="A1625" s="1"/>
      <c r="B1625" s="1"/>
      <c r="C1625" s="1"/>
      <c r="D1625" s="21"/>
      <c r="E1625" s="21"/>
      <c r="F1625" s="27"/>
      <c r="G1625" s="28"/>
      <c r="H1625" s="26"/>
      <c r="I1625" s="25"/>
      <c r="J1625" s="25"/>
      <c r="K1625" s="25"/>
      <c r="L1625" s="25"/>
      <c r="M1625" s="25"/>
      <c r="N1625" s="25"/>
      <c r="O1625" s="25"/>
      <c r="P1625" s="25"/>
      <c r="Q1625" s="25"/>
      <c r="R1625" s="25"/>
      <c r="S1625" s="25"/>
      <c r="T1625" s="25"/>
      <c r="U1625" s="25"/>
      <c r="V1625" s="25"/>
      <c r="W1625" s="25"/>
      <c r="X1625" s="25"/>
      <c r="Y1625" s="25"/>
      <c r="Z1625" s="25"/>
      <c r="AA1625" s="25"/>
      <c r="AB1625" s="25"/>
    </row>
    <row r="1626" spans="1:28" ht="18.75" customHeight="1">
      <c r="A1626" s="1"/>
      <c r="B1626" s="1"/>
      <c r="C1626" s="1"/>
      <c r="D1626" s="21"/>
      <c r="E1626" s="21"/>
      <c r="F1626" s="27"/>
      <c r="G1626" s="28"/>
      <c r="H1626" s="26"/>
      <c r="I1626" s="25"/>
      <c r="J1626" s="25"/>
      <c r="K1626" s="25"/>
      <c r="L1626" s="25"/>
      <c r="M1626" s="25"/>
      <c r="N1626" s="25"/>
      <c r="O1626" s="25"/>
      <c r="P1626" s="25"/>
      <c r="Q1626" s="25"/>
      <c r="R1626" s="25"/>
      <c r="S1626" s="25"/>
      <c r="T1626" s="25"/>
      <c r="U1626" s="25"/>
      <c r="V1626" s="25"/>
      <c r="W1626" s="25"/>
      <c r="X1626" s="25"/>
      <c r="Y1626" s="25"/>
      <c r="Z1626" s="25"/>
      <c r="AA1626" s="25"/>
      <c r="AB1626" s="25"/>
    </row>
    <row r="1627" spans="1:28" ht="18.75" customHeight="1">
      <c r="A1627" s="1"/>
      <c r="B1627" s="1"/>
      <c r="C1627" s="1"/>
      <c r="D1627" s="21"/>
      <c r="E1627" s="21"/>
      <c r="F1627" s="27"/>
      <c r="G1627" s="28"/>
      <c r="H1627" s="26"/>
      <c r="I1627" s="25"/>
      <c r="J1627" s="25"/>
      <c r="K1627" s="25"/>
      <c r="L1627" s="25"/>
      <c r="M1627" s="25"/>
      <c r="N1627" s="25"/>
      <c r="O1627" s="25"/>
      <c r="P1627" s="25"/>
      <c r="Q1627" s="25"/>
      <c r="R1627" s="25"/>
      <c r="S1627" s="25"/>
      <c r="T1627" s="25"/>
      <c r="U1627" s="25"/>
      <c r="V1627" s="25"/>
      <c r="W1627" s="25"/>
      <c r="X1627" s="25"/>
      <c r="Y1627" s="25"/>
      <c r="Z1627" s="25"/>
      <c r="AA1627" s="25"/>
      <c r="AB1627" s="25"/>
    </row>
    <row r="1628" spans="1:28" ht="18.75" customHeight="1">
      <c r="A1628" s="1"/>
      <c r="B1628" s="1"/>
      <c r="C1628" s="1"/>
      <c r="D1628" s="21"/>
      <c r="E1628" s="21"/>
      <c r="F1628" s="27"/>
      <c r="G1628" s="28"/>
      <c r="H1628" s="26"/>
      <c r="I1628" s="25"/>
      <c r="J1628" s="25"/>
      <c r="K1628" s="25"/>
      <c r="L1628" s="25"/>
      <c r="M1628" s="25"/>
      <c r="N1628" s="25"/>
      <c r="O1628" s="25"/>
      <c r="P1628" s="25"/>
      <c r="Q1628" s="25"/>
      <c r="R1628" s="25"/>
      <c r="S1628" s="25"/>
      <c r="T1628" s="25"/>
      <c r="U1628" s="25"/>
      <c r="V1628" s="25"/>
      <c r="W1628" s="25"/>
      <c r="X1628" s="25"/>
      <c r="Y1628" s="25"/>
      <c r="Z1628" s="25"/>
      <c r="AA1628" s="25"/>
      <c r="AB1628" s="25"/>
    </row>
    <row r="1629" spans="1:28" ht="18.75" customHeight="1">
      <c r="A1629" s="1"/>
      <c r="B1629" s="1"/>
      <c r="C1629" s="1"/>
      <c r="D1629" s="21"/>
      <c r="E1629" s="21"/>
      <c r="F1629" s="27"/>
      <c r="G1629" s="28"/>
      <c r="H1629" s="26"/>
      <c r="I1629" s="25"/>
      <c r="J1629" s="25"/>
      <c r="K1629" s="25"/>
      <c r="L1629" s="25"/>
      <c r="M1629" s="25"/>
      <c r="N1629" s="25"/>
      <c r="O1629" s="25"/>
      <c r="P1629" s="25"/>
      <c r="Q1629" s="25"/>
      <c r="R1629" s="25"/>
      <c r="S1629" s="25"/>
      <c r="T1629" s="25"/>
      <c r="U1629" s="25"/>
      <c r="V1629" s="25"/>
      <c r="W1629" s="25"/>
      <c r="X1629" s="25"/>
      <c r="Y1629" s="25"/>
      <c r="Z1629" s="25"/>
      <c r="AA1629" s="25"/>
      <c r="AB1629" s="25"/>
    </row>
    <row r="1630" spans="1:28" ht="18.75" customHeight="1">
      <c r="A1630" s="1"/>
      <c r="B1630" s="1"/>
      <c r="C1630" s="1"/>
      <c r="D1630" s="21"/>
      <c r="E1630" s="21"/>
      <c r="F1630" s="27"/>
      <c r="G1630" s="28"/>
      <c r="H1630" s="26"/>
      <c r="I1630" s="25"/>
      <c r="J1630" s="25"/>
      <c r="K1630" s="25"/>
      <c r="L1630" s="25"/>
      <c r="M1630" s="25"/>
      <c r="N1630" s="25"/>
      <c r="O1630" s="25"/>
      <c r="P1630" s="25"/>
      <c r="Q1630" s="25"/>
      <c r="R1630" s="25"/>
      <c r="S1630" s="25"/>
      <c r="T1630" s="25"/>
      <c r="U1630" s="25"/>
      <c r="V1630" s="25"/>
      <c r="W1630" s="25"/>
      <c r="X1630" s="25"/>
      <c r="Y1630" s="25"/>
      <c r="Z1630" s="25"/>
      <c r="AA1630" s="25"/>
      <c r="AB1630" s="25"/>
    </row>
    <row r="1631" spans="1:28" ht="18.75" customHeight="1">
      <c r="A1631" s="1"/>
      <c r="B1631" s="1"/>
      <c r="C1631" s="1"/>
      <c r="D1631" s="21"/>
      <c r="E1631" s="21"/>
      <c r="F1631" s="27"/>
      <c r="G1631" s="28"/>
      <c r="H1631" s="26"/>
      <c r="I1631" s="25"/>
      <c r="J1631" s="25"/>
      <c r="K1631" s="25"/>
      <c r="L1631" s="25"/>
      <c r="M1631" s="25"/>
      <c r="N1631" s="25"/>
      <c r="O1631" s="25"/>
      <c r="P1631" s="25"/>
      <c r="Q1631" s="25"/>
      <c r="R1631" s="25"/>
      <c r="S1631" s="25"/>
      <c r="T1631" s="25"/>
      <c r="U1631" s="25"/>
      <c r="V1631" s="25"/>
      <c r="W1631" s="25"/>
      <c r="X1631" s="25"/>
      <c r="Y1631" s="25"/>
      <c r="Z1631" s="25"/>
      <c r="AA1631" s="25"/>
      <c r="AB1631" s="25"/>
    </row>
    <row r="1632" spans="1:28" ht="18.75" customHeight="1">
      <c r="A1632" s="1"/>
      <c r="B1632" s="1"/>
      <c r="C1632" s="1"/>
      <c r="D1632" s="21"/>
      <c r="E1632" s="21"/>
      <c r="F1632" s="27"/>
      <c r="G1632" s="28"/>
      <c r="H1632" s="26"/>
      <c r="I1632" s="25"/>
      <c r="J1632" s="25"/>
      <c r="K1632" s="25"/>
      <c r="L1632" s="25"/>
      <c r="M1632" s="25"/>
      <c r="N1632" s="25"/>
      <c r="O1632" s="25"/>
      <c r="P1632" s="25"/>
      <c r="Q1632" s="25"/>
      <c r="R1632" s="25"/>
      <c r="S1632" s="25"/>
      <c r="T1632" s="25"/>
      <c r="U1632" s="25"/>
      <c r="V1632" s="25"/>
      <c r="W1632" s="25"/>
      <c r="X1632" s="25"/>
      <c r="Y1632" s="25"/>
      <c r="Z1632" s="25"/>
      <c r="AA1632" s="25"/>
      <c r="AB1632" s="25"/>
    </row>
    <row r="1633" spans="1:28" ht="18.75" customHeight="1">
      <c r="A1633" s="1"/>
      <c r="B1633" s="1"/>
      <c r="C1633" s="1"/>
      <c r="D1633" s="21"/>
      <c r="E1633" s="21"/>
      <c r="F1633" s="27"/>
      <c r="G1633" s="28"/>
      <c r="H1633" s="26"/>
      <c r="I1633" s="25"/>
      <c r="J1633" s="25"/>
      <c r="K1633" s="25"/>
      <c r="L1633" s="25"/>
      <c r="M1633" s="25"/>
      <c r="N1633" s="25"/>
      <c r="O1633" s="25"/>
      <c r="P1633" s="25"/>
      <c r="Q1633" s="25"/>
      <c r="R1633" s="25"/>
      <c r="S1633" s="25"/>
      <c r="T1633" s="25"/>
      <c r="U1633" s="25"/>
      <c r="V1633" s="25"/>
      <c r="W1633" s="25"/>
      <c r="X1633" s="25"/>
      <c r="Y1633" s="25"/>
      <c r="Z1633" s="25"/>
      <c r="AA1633" s="25"/>
      <c r="AB1633" s="25"/>
    </row>
    <row r="1634" spans="1:28" ht="18.75" customHeight="1">
      <c r="A1634" s="1"/>
      <c r="B1634" s="1"/>
      <c r="C1634" s="1"/>
      <c r="D1634" s="21"/>
      <c r="E1634" s="21"/>
      <c r="F1634" s="27"/>
      <c r="G1634" s="28"/>
      <c r="H1634" s="26"/>
      <c r="I1634" s="25"/>
      <c r="J1634" s="25"/>
      <c r="K1634" s="25"/>
      <c r="L1634" s="25"/>
      <c r="M1634" s="25"/>
      <c r="N1634" s="25"/>
      <c r="O1634" s="25"/>
      <c r="P1634" s="25"/>
      <c r="Q1634" s="25"/>
      <c r="R1634" s="25"/>
      <c r="S1634" s="25"/>
      <c r="T1634" s="25"/>
      <c r="U1634" s="25"/>
      <c r="V1634" s="25"/>
      <c r="W1634" s="25"/>
      <c r="X1634" s="25"/>
      <c r="Y1634" s="25"/>
      <c r="Z1634" s="25"/>
      <c r="AA1634" s="25"/>
      <c r="AB1634" s="25"/>
    </row>
    <row r="1635" spans="1:28" ht="18.75" customHeight="1">
      <c r="A1635" s="1"/>
      <c r="B1635" s="1"/>
      <c r="C1635" s="1"/>
      <c r="D1635" s="21"/>
      <c r="E1635" s="21"/>
      <c r="F1635" s="27"/>
      <c r="G1635" s="28"/>
      <c r="H1635" s="26"/>
      <c r="I1635" s="25"/>
      <c r="J1635" s="25"/>
      <c r="K1635" s="25"/>
      <c r="L1635" s="25"/>
      <c r="M1635" s="25"/>
      <c r="N1635" s="25"/>
      <c r="O1635" s="25"/>
      <c r="P1635" s="25"/>
      <c r="Q1635" s="25"/>
      <c r="R1635" s="25"/>
      <c r="S1635" s="25"/>
      <c r="T1635" s="25"/>
      <c r="U1635" s="25"/>
      <c r="V1635" s="25"/>
      <c r="W1635" s="25"/>
      <c r="X1635" s="25"/>
      <c r="Y1635" s="25"/>
      <c r="Z1635" s="25"/>
      <c r="AA1635" s="25"/>
      <c r="AB1635" s="25"/>
    </row>
    <row r="1636" spans="1:28" ht="18.75" customHeight="1">
      <c r="A1636" s="1"/>
      <c r="B1636" s="1"/>
      <c r="C1636" s="1"/>
      <c r="D1636" s="21"/>
      <c r="E1636" s="21"/>
      <c r="F1636" s="27"/>
      <c r="G1636" s="28"/>
      <c r="H1636" s="26"/>
      <c r="I1636" s="25"/>
      <c r="J1636" s="25"/>
      <c r="K1636" s="25"/>
      <c r="L1636" s="25"/>
      <c r="M1636" s="25"/>
      <c r="N1636" s="25"/>
      <c r="O1636" s="25"/>
      <c r="P1636" s="25"/>
      <c r="Q1636" s="25"/>
      <c r="R1636" s="25"/>
      <c r="S1636" s="25"/>
      <c r="T1636" s="25"/>
      <c r="U1636" s="25"/>
      <c r="V1636" s="25"/>
      <c r="W1636" s="25"/>
      <c r="X1636" s="25"/>
      <c r="Y1636" s="25"/>
      <c r="Z1636" s="25"/>
      <c r="AA1636" s="25"/>
      <c r="AB1636" s="25"/>
    </row>
    <row r="1637" spans="1:28" ht="18.75" customHeight="1">
      <c r="A1637" s="1"/>
      <c r="B1637" s="1"/>
      <c r="C1637" s="1"/>
      <c r="D1637" s="21"/>
      <c r="E1637" s="21"/>
      <c r="F1637" s="27"/>
      <c r="G1637" s="28"/>
      <c r="H1637" s="26"/>
      <c r="I1637" s="25"/>
      <c r="J1637" s="25"/>
      <c r="K1637" s="25"/>
      <c r="L1637" s="25"/>
      <c r="M1637" s="25"/>
      <c r="N1637" s="25"/>
      <c r="O1637" s="25"/>
      <c r="P1637" s="25"/>
      <c r="Q1637" s="25"/>
      <c r="R1637" s="25"/>
      <c r="S1637" s="25"/>
      <c r="T1637" s="25"/>
      <c r="U1637" s="25"/>
      <c r="V1637" s="25"/>
      <c r="W1637" s="25"/>
      <c r="X1637" s="25"/>
      <c r="Y1637" s="25"/>
      <c r="Z1637" s="25"/>
      <c r="AA1637" s="25"/>
      <c r="AB1637" s="25"/>
    </row>
    <row r="1638" spans="1:28" ht="18.75" customHeight="1">
      <c r="A1638" s="1"/>
      <c r="B1638" s="1"/>
      <c r="C1638" s="1"/>
      <c r="D1638" s="21"/>
      <c r="E1638" s="21"/>
      <c r="F1638" s="27"/>
      <c r="G1638" s="28"/>
      <c r="H1638" s="26"/>
      <c r="I1638" s="25"/>
      <c r="J1638" s="25"/>
      <c r="K1638" s="25"/>
      <c r="L1638" s="25"/>
      <c r="M1638" s="25"/>
      <c r="N1638" s="25"/>
      <c r="O1638" s="25"/>
      <c r="P1638" s="25"/>
      <c r="Q1638" s="25"/>
      <c r="R1638" s="25"/>
      <c r="S1638" s="25"/>
      <c r="T1638" s="25"/>
      <c r="U1638" s="25"/>
      <c r="V1638" s="25"/>
      <c r="W1638" s="25"/>
      <c r="X1638" s="25"/>
      <c r="Y1638" s="25"/>
      <c r="Z1638" s="25"/>
      <c r="AA1638" s="25"/>
      <c r="AB1638" s="25"/>
    </row>
    <row r="1639" spans="1:28" ht="18.75" customHeight="1">
      <c r="A1639" s="1"/>
      <c r="B1639" s="1"/>
      <c r="C1639" s="1"/>
      <c r="D1639" s="21"/>
      <c r="E1639" s="21"/>
      <c r="F1639" s="27"/>
      <c r="G1639" s="28"/>
      <c r="H1639" s="26"/>
      <c r="I1639" s="25"/>
      <c r="J1639" s="25"/>
      <c r="K1639" s="25"/>
      <c r="L1639" s="25"/>
      <c r="M1639" s="25"/>
      <c r="N1639" s="25"/>
      <c r="O1639" s="25"/>
      <c r="P1639" s="25"/>
      <c r="Q1639" s="25"/>
      <c r="R1639" s="25"/>
      <c r="S1639" s="25"/>
      <c r="T1639" s="25"/>
      <c r="U1639" s="25"/>
      <c r="V1639" s="25"/>
      <c r="W1639" s="25"/>
      <c r="X1639" s="25"/>
      <c r="Y1639" s="25"/>
      <c r="Z1639" s="25"/>
      <c r="AA1639" s="25"/>
      <c r="AB1639" s="25"/>
    </row>
    <row r="1640" spans="1:28" ht="18.75" customHeight="1">
      <c r="A1640" s="1"/>
      <c r="B1640" s="1"/>
      <c r="C1640" s="1"/>
      <c r="D1640" s="21"/>
      <c r="E1640" s="21"/>
      <c r="F1640" s="27"/>
      <c r="G1640" s="28"/>
      <c r="H1640" s="26"/>
      <c r="I1640" s="25"/>
      <c r="J1640" s="25"/>
      <c r="K1640" s="25"/>
      <c r="L1640" s="25"/>
      <c r="M1640" s="25"/>
      <c r="N1640" s="25"/>
      <c r="O1640" s="25"/>
      <c r="P1640" s="25"/>
      <c r="Q1640" s="25"/>
      <c r="R1640" s="25"/>
      <c r="S1640" s="25"/>
      <c r="T1640" s="25"/>
      <c r="U1640" s="25"/>
      <c r="V1640" s="25"/>
      <c r="W1640" s="25"/>
      <c r="X1640" s="25"/>
      <c r="Y1640" s="25"/>
      <c r="Z1640" s="25"/>
      <c r="AA1640" s="25"/>
      <c r="AB1640" s="25"/>
    </row>
    <row r="1641" spans="1:28" ht="18.75" customHeight="1">
      <c r="A1641" s="1"/>
      <c r="B1641" s="1"/>
      <c r="C1641" s="1"/>
      <c r="D1641" s="21"/>
      <c r="E1641" s="21"/>
      <c r="F1641" s="27"/>
      <c r="G1641" s="28"/>
      <c r="H1641" s="26"/>
      <c r="I1641" s="25"/>
      <c r="J1641" s="25"/>
      <c r="K1641" s="25"/>
      <c r="L1641" s="25"/>
      <c r="M1641" s="25"/>
      <c r="N1641" s="25"/>
      <c r="O1641" s="25"/>
      <c r="P1641" s="25"/>
      <c r="Q1641" s="25"/>
      <c r="R1641" s="25"/>
      <c r="S1641" s="25"/>
      <c r="T1641" s="25"/>
      <c r="U1641" s="25"/>
      <c r="V1641" s="25"/>
      <c r="W1641" s="25"/>
      <c r="X1641" s="25"/>
      <c r="Y1641" s="25"/>
      <c r="Z1641" s="25"/>
      <c r="AA1641" s="25"/>
      <c r="AB1641" s="25"/>
    </row>
    <row r="1642" spans="1:28" ht="18.75" customHeight="1">
      <c r="A1642" s="1"/>
      <c r="B1642" s="1"/>
      <c r="C1642" s="1"/>
      <c r="D1642" s="21"/>
      <c r="E1642" s="21"/>
      <c r="F1642" s="27"/>
      <c r="G1642" s="28"/>
      <c r="H1642" s="26"/>
      <c r="I1642" s="25"/>
      <c r="J1642" s="25"/>
      <c r="K1642" s="25"/>
      <c r="L1642" s="25"/>
      <c r="M1642" s="25"/>
      <c r="N1642" s="25"/>
      <c r="O1642" s="25"/>
      <c r="P1642" s="25"/>
      <c r="Q1642" s="25"/>
      <c r="R1642" s="25"/>
      <c r="S1642" s="25"/>
      <c r="T1642" s="25"/>
      <c r="U1642" s="25"/>
      <c r="V1642" s="25"/>
      <c r="W1642" s="25"/>
      <c r="X1642" s="25"/>
      <c r="Y1642" s="25"/>
      <c r="Z1642" s="25"/>
      <c r="AA1642" s="25"/>
      <c r="AB1642" s="25"/>
    </row>
    <row r="1643" spans="1:28" ht="18.75" customHeight="1">
      <c r="A1643" s="1"/>
      <c r="B1643" s="1"/>
      <c r="C1643" s="1"/>
      <c r="D1643" s="21"/>
      <c r="E1643" s="21"/>
      <c r="F1643" s="27"/>
      <c r="G1643" s="28"/>
      <c r="H1643" s="26"/>
      <c r="I1643" s="25"/>
      <c r="J1643" s="25"/>
      <c r="K1643" s="25"/>
      <c r="L1643" s="25"/>
      <c r="M1643" s="25"/>
      <c r="N1643" s="25"/>
      <c r="O1643" s="25"/>
      <c r="P1643" s="25"/>
      <c r="Q1643" s="25"/>
      <c r="R1643" s="25"/>
      <c r="S1643" s="25"/>
      <c r="T1643" s="25"/>
      <c r="U1643" s="25"/>
      <c r="V1643" s="25"/>
      <c r="W1643" s="25"/>
      <c r="X1643" s="25"/>
      <c r="Y1643" s="25"/>
      <c r="Z1643" s="25"/>
      <c r="AA1643" s="25"/>
      <c r="AB1643" s="25"/>
    </row>
    <row r="1644" spans="1:28" ht="18.75" customHeight="1">
      <c r="A1644" s="1"/>
      <c r="B1644" s="1"/>
      <c r="C1644" s="1"/>
      <c r="D1644" s="21"/>
      <c r="E1644" s="21"/>
      <c r="F1644" s="27"/>
      <c r="G1644" s="28"/>
      <c r="H1644" s="26"/>
      <c r="I1644" s="25"/>
      <c r="J1644" s="25"/>
      <c r="K1644" s="25"/>
      <c r="L1644" s="25"/>
      <c r="M1644" s="25"/>
      <c r="N1644" s="25"/>
      <c r="O1644" s="25"/>
      <c r="P1644" s="25"/>
      <c r="Q1644" s="25"/>
      <c r="R1644" s="25"/>
      <c r="S1644" s="25"/>
      <c r="T1644" s="25"/>
      <c r="U1644" s="25"/>
      <c r="V1644" s="25"/>
      <c r="W1644" s="25"/>
      <c r="X1644" s="25"/>
      <c r="Y1644" s="25"/>
      <c r="Z1644" s="25"/>
      <c r="AA1644" s="25"/>
      <c r="AB1644" s="25"/>
    </row>
    <row r="1645" spans="1:28" ht="18.75" customHeight="1">
      <c r="A1645" s="1"/>
      <c r="B1645" s="1"/>
      <c r="C1645" s="1"/>
      <c r="D1645" s="21"/>
      <c r="E1645" s="21"/>
      <c r="F1645" s="27"/>
      <c r="G1645" s="28"/>
      <c r="H1645" s="26"/>
      <c r="I1645" s="25"/>
      <c r="J1645" s="25"/>
      <c r="K1645" s="25"/>
      <c r="L1645" s="25"/>
      <c r="M1645" s="25"/>
      <c r="N1645" s="25"/>
      <c r="O1645" s="25"/>
      <c r="P1645" s="25"/>
      <c r="Q1645" s="25"/>
      <c r="R1645" s="25"/>
      <c r="S1645" s="25"/>
      <c r="T1645" s="25"/>
      <c r="U1645" s="25"/>
      <c r="V1645" s="25"/>
      <c r="W1645" s="25"/>
      <c r="X1645" s="25"/>
      <c r="Y1645" s="25"/>
      <c r="Z1645" s="25"/>
      <c r="AA1645" s="25"/>
      <c r="AB1645" s="25"/>
    </row>
    <row r="1646" spans="1:28" ht="18.75" customHeight="1">
      <c r="A1646" s="1"/>
      <c r="B1646" s="1"/>
      <c r="C1646" s="1"/>
      <c r="D1646" s="21"/>
      <c r="E1646" s="21"/>
      <c r="F1646" s="27"/>
      <c r="G1646" s="28"/>
      <c r="H1646" s="26"/>
      <c r="I1646" s="25"/>
      <c r="J1646" s="25"/>
      <c r="K1646" s="25"/>
      <c r="L1646" s="25"/>
      <c r="M1646" s="25"/>
      <c r="N1646" s="25"/>
      <c r="O1646" s="25"/>
      <c r="P1646" s="25"/>
      <c r="Q1646" s="25"/>
      <c r="R1646" s="25"/>
      <c r="S1646" s="25"/>
      <c r="T1646" s="25"/>
      <c r="U1646" s="25"/>
      <c r="V1646" s="25"/>
      <c r="W1646" s="25"/>
      <c r="X1646" s="25"/>
      <c r="Y1646" s="25"/>
      <c r="Z1646" s="25"/>
      <c r="AA1646" s="25"/>
      <c r="AB1646" s="25"/>
    </row>
    <row r="1647" spans="1:28" ht="18.75" customHeight="1">
      <c r="A1647" s="1"/>
      <c r="B1647" s="1"/>
      <c r="C1647" s="1"/>
      <c r="D1647" s="21"/>
      <c r="E1647" s="21"/>
      <c r="F1647" s="27"/>
      <c r="G1647" s="28"/>
      <c r="H1647" s="26"/>
      <c r="I1647" s="25"/>
      <c r="J1647" s="25"/>
      <c r="K1647" s="25"/>
      <c r="L1647" s="25"/>
      <c r="M1647" s="25"/>
      <c r="N1647" s="25"/>
      <c r="O1647" s="25"/>
      <c r="P1647" s="25"/>
      <c r="Q1647" s="25"/>
      <c r="R1647" s="25"/>
      <c r="S1647" s="25"/>
      <c r="T1647" s="25"/>
      <c r="U1647" s="25"/>
      <c r="V1647" s="25"/>
      <c r="W1647" s="25"/>
      <c r="X1647" s="25"/>
      <c r="Y1647" s="25"/>
      <c r="Z1647" s="25"/>
      <c r="AA1647" s="25"/>
      <c r="AB1647" s="25"/>
    </row>
    <row r="1648" spans="1:28" ht="18.75" customHeight="1">
      <c r="A1648" s="1"/>
      <c r="B1648" s="1"/>
      <c r="C1648" s="1"/>
      <c r="D1648" s="21"/>
      <c r="E1648" s="21"/>
      <c r="F1648" s="27"/>
      <c r="G1648" s="28"/>
      <c r="H1648" s="26"/>
      <c r="I1648" s="25"/>
      <c r="J1648" s="25"/>
      <c r="K1648" s="25"/>
      <c r="L1648" s="25"/>
      <c r="M1648" s="25"/>
      <c r="N1648" s="25"/>
      <c r="O1648" s="25"/>
      <c r="P1648" s="25"/>
      <c r="Q1648" s="25"/>
      <c r="R1648" s="25"/>
      <c r="S1648" s="25"/>
      <c r="T1648" s="25"/>
      <c r="U1648" s="25"/>
      <c r="V1648" s="25"/>
      <c r="W1648" s="25"/>
      <c r="X1648" s="25"/>
      <c r="Y1648" s="25"/>
      <c r="Z1648" s="25"/>
      <c r="AA1648" s="25"/>
      <c r="AB1648" s="25"/>
    </row>
    <row r="1649" spans="1:28" ht="18.75" customHeight="1">
      <c r="A1649" s="1"/>
      <c r="B1649" s="1"/>
      <c r="C1649" s="1"/>
      <c r="D1649" s="21"/>
      <c r="E1649" s="21"/>
      <c r="F1649" s="27"/>
      <c r="G1649" s="28"/>
      <c r="H1649" s="26"/>
      <c r="I1649" s="25"/>
      <c r="J1649" s="25"/>
      <c r="K1649" s="25"/>
      <c r="L1649" s="25"/>
      <c r="M1649" s="25"/>
      <c r="N1649" s="25"/>
      <c r="O1649" s="25"/>
      <c r="P1649" s="25"/>
      <c r="Q1649" s="25"/>
      <c r="R1649" s="25"/>
      <c r="S1649" s="25"/>
      <c r="T1649" s="25"/>
      <c r="U1649" s="25"/>
      <c r="V1649" s="25"/>
      <c r="W1649" s="25"/>
      <c r="X1649" s="25"/>
      <c r="Y1649" s="25"/>
      <c r="Z1649" s="25"/>
      <c r="AA1649" s="25"/>
      <c r="AB1649" s="25"/>
    </row>
    <row r="1650" spans="1:28" ht="18.75" customHeight="1">
      <c r="A1650" s="1"/>
      <c r="B1650" s="1"/>
      <c r="C1650" s="1"/>
      <c r="D1650" s="21"/>
      <c r="E1650" s="21"/>
      <c r="F1650" s="27"/>
      <c r="G1650" s="28"/>
      <c r="H1650" s="26"/>
      <c r="I1650" s="25"/>
      <c r="J1650" s="25"/>
      <c r="K1650" s="25"/>
      <c r="L1650" s="25"/>
      <c r="M1650" s="25"/>
      <c r="N1650" s="25"/>
      <c r="O1650" s="25"/>
      <c r="P1650" s="25"/>
      <c r="Q1650" s="25"/>
      <c r="R1650" s="25"/>
      <c r="S1650" s="25"/>
      <c r="T1650" s="25"/>
      <c r="U1650" s="25"/>
      <c r="V1650" s="25"/>
      <c r="W1650" s="25"/>
      <c r="X1650" s="25"/>
      <c r="Y1650" s="25"/>
      <c r="Z1650" s="25"/>
      <c r="AA1650" s="25"/>
      <c r="AB1650" s="25"/>
    </row>
    <row r="1651" spans="1:28" ht="18.75" customHeight="1">
      <c r="A1651" s="1"/>
      <c r="B1651" s="1"/>
      <c r="C1651" s="1"/>
      <c r="D1651" s="21"/>
      <c r="E1651" s="21"/>
      <c r="F1651" s="27"/>
      <c r="G1651" s="28"/>
      <c r="H1651" s="26"/>
      <c r="I1651" s="25"/>
      <c r="J1651" s="25"/>
      <c r="K1651" s="25"/>
      <c r="L1651" s="25"/>
      <c r="M1651" s="25"/>
      <c r="N1651" s="25"/>
      <c r="O1651" s="25"/>
      <c r="P1651" s="25"/>
      <c r="Q1651" s="25"/>
      <c r="R1651" s="25"/>
      <c r="S1651" s="25"/>
      <c r="T1651" s="25"/>
      <c r="U1651" s="25"/>
      <c r="V1651" s="25"/>
      <c r="W1651" s="25"/>
      <c r="X1651" s="25"/>
      <c r="Y1651" s="25"/>
      <c r="Z1651" s="25"/>
      <c r="AA1651" s="25"/>
      <c r="AB1651" s="25"/>
    </row>
    <row r="1652" spans="1:28" ht="18.75" customHeight="1">
      <c r="A1652" s="1"/>
      <c r="B1652" s="1"/>
      <c r="C1652" s="1"/>
      <c r="D1652" s="21"/>
      <c r="E1652" s="21"/>
      <c r="F1652" s="27"/>
      <c r="G1652" s="28"/>
      <c r="H1652" s="26"/>
      <c r="I1652" s="25"/>
      <c r="J1652" s="25"/>
      <c r="K1652" s="25"/>
      <c r="L1652" s="25"/>
      <c r="M1652" s="25"/>
      <c r="N1652" s="25"/>
      <c r="O1652" s="25"/>
      <c r="P1652" s="25"/>
      <c r="Q1652" s="25"/>
      <c r="R1652" s="25"/>
      <c r="S1652" s="25"/>
      <c r="T1652" s="25"/>
      <c r="U1652" s="25"/>
      <c r="V1652" s="25"/>
      <c r="W1652" s="25"/>
      <c r="X1652" s="25"/>
      <c r="Y1652" s="25"/>
      <c r="Z1652" s="25"/>
      <c r="AA1652" s="25"/>
      <c r="AB1652" s="25"/>
    </row>
    <row r="1653" spans="1:28" ht="18.75" customHeight="1">
      <c r="A1653" s="1"/>
      <c r="B1653" s="1"/>
      <c r="C1653" s="1"/>
      <c r="D1653" s="21"/>
      <c r="E1653" s="21"/>
      <c r="F1653" s="27"/>
      <c r="G1653" s="28"/>
      <c r="H1653" s="26"/>
      <c r="I1653" s="25"/>
      <c r="J1653" s="25"/>
      <c r="K1653" s="25"/>
      <c r="L1653" s="25"/>
      <c r="M1653" s="25"/>
      <c r="N1653" s="25"/>
      <c r="O1653" s="25"/>
      <c r="P1653" s="25"/>
      <c r="Q1653" s="25"/>
      <c r="R1653" s="25"/>
      <c r="S1653" s="25"/>
      <c r="T1653" s="25"/>
      <c r="U1653" s="25"/>
      <c r="V1653" s="25"/>
      <c r="W1653" s="25"/>
      <c r="X1653" s="25"/>
      <c r="Y1653" s="25"/>
      <c r="Z1653" s="25"/>
      <c r="AA1653" s="25"/>
      <c r="AB1653" s="25"/>
    </row>
    <row r="1654" spans="1:28" ht="18.75" customHeight="1">
      <c r="A1654" s="1"/>
      <c r="B1654" s="1"/>
      <c r="C1654" s="1"/>
      <c r="D1654" s="21"/>
      <c r="E1654" s="21"/>
      <c r="F1654" s="27"/>
      <c r="G1654" s="28"/>
      <c r="H1654" s="26"/>
      <c r="I1654" s="25"/>
      <c r="J1654" s="25"/>
      <c r="K1654" s="25"/>
      <c r="L1654" s="25"/>
      <c r="M1654" s="25"/>
      <c r="N1654" s="25"/>
      <c r="O1654" s="25"/>
      <c r="P1654" s="25"/>
      <c r="Q1654" s="25"/>
      <c r="R1654" s="25"/>
      <c r="S1654" s="25"/>
      <c r="T1654" s="25"/>
      <c r="U1654" s="25"/>
      <c r="V1654" s="25"/>
      <c r="W1654" s="25"/>
      <c r="X1654" s="25"/>
      <c r="Y1654" s="25"/>
      <c r="Z1654" s="25"/>
      <c r="AA1654" s="25"/>
      <c r="AB1654" s="25"/>
    </row>
    <row r="1655" spans="1:28" ht="18.75" customHeight="1">
      <c r="A1655" s="1"/>
      <c r="B1655" s="1"/>
      <c r="C1655" s="1"/>
      <c r="D1655" s="21"/>
      <c r="E1655" s="21"/>
      <c r="F1655" s="27"/>
      <c r="G1655" s="28"/>
      <c r="H1655" s="26"/>
      <c r="I1655" s="25"/>
      <c r="J1655" s="25"/>
      <c r="K1655" s="25"/>
      <c r="L1655" s="25"/>
      <c r="M1655" s="25"/>
      <c r="N1655" s="25"/>
      <c r="O1655" s="25"/>
      <c r="P1655" s="25"/>
      <c r="Q1655" s="25"/>
      <c r="R1655" s="25"/>
      <c r="S1655" s="25"/>
      <c r="T1655" s="25"/>
      <c r="U1655" s="25"/>
      <c r="V1655" s="25"/>
      <c r="W1655" s="25"/>
      <c r="X1655" s="25"/>
      <c r="Y1655" s="25"/>
      <c r="Z1655" s="25"/>
      <c r="AA1655" s="25"/>
      <c r="AB1655" s="25"/>
    </row>
    <row r="1656" spans="1:28" ht="18.75" customHeight="1">
      <c r="A1656" s="1"/>
      <c r="B1656" s="1"/>
      <c r="C1656" s="1"/>
      <c r="D1656" s="21"/>
      <c r="E1656" s="21"/>
      <c r="F1656" s="27"/>
      <c r="G1656" s="28"/>
      <c r="H1656" s="26"/>
      <c r="I1656" s="25"/>
      <c r="J1656" s="25"/>
      <c r="K1656" s="25"/>
      <c r="L1656" s="25"/>
      <c r="M1656" s="25"/>
      <c r="N1656" s="25"/>
      <c r="O1656" s="25"/>
      <c r="P1656" s="25"/>
      <c r="Q1656" s="25"/>
      <c r="R1656" s="25"/>
      <c r="S1656" s="25"/>
      <c r="T1656" s="25"/>
      <c r="U1656" s="25"/>
      <c r="V1656" s="25"/>
      <c r="W1656" s="25"/>
      <c r="X1656" s="25"/>
      <c r="Y1656" s="25"/>
      <c r="Z1656" s="25"/>
      <c r="AA1656" s="25"/>
      <c r="AB1656" s="25"/>
    </row>
    <row r="1657" spans="1:28" ht="18.75" customHeight="1">
      <c r="A1657" s="1"/>
      <c r="B1657" s="1"/>
      <c r="C1657" s="1"/>
      <c r="D1657" s="21"/>
      <c r="E1657" s="21"/>
      <c r="F1657" s="27"/>
      <c r="G1657" s="28"/>
      <c r="H1657" s="26"/>
      <c r="I1657" s="25"/>
      <c r="J1657" s="25"/>
      <c r="K1657" s="25"/>
      <c r="L1657" s="25"/>
      <c r="M1657" s="25"/>
      <c r="N1657" s="25"/>
      <c r="O1657" s="25"/>
      <c r="P1657" s="25"/>
      <c r="Q1657" s="25"/>
      <c r="R1657" s="25"/>
      <c r="S1657" s="25"/>
      <c r="T1657" s="25"/>
      <c r="U1657" s="25"/>
      <c r="V1657" s="25"/>
      <c r="W1657" s="25"/>
      <c r="X1657" s="25"/>
      <c r="Y1657" s="25"/>
      <c r="Z1657" s="25"/>
      <c r="AA1657" s="25"/>
      <c r="AB1657" s="25"/>
    </row>
    <row r="1658" spans="1:28" ht="18.75" customHeight="1">
      <c r="A1658" s="1"/>
      <c r="B1658" s="1"/>
      <c r="C1658" s="1"/>
      <c r="D1658" s="21"/>
      <c r="E1658" s="21"/>
      <c r="F1658" s="27"/>
      <c r="G1658" s="28"/>
      <c r="H1658" s="26"/>
      <c r="I1658" s="25"/>
      <c r="J1658" s="25"/>
      <c r="K1658" s="25"/>
      <c r="L1658" s="25"/>
      <c r="M1658" s="25"/>
      <c r="N1658" s="25"/>
      <c r="O1658" s="25"/>
      <c r="P1658" s="25"/>
      <c r="Q1658" s="25"/>
      <c r="R1658" s="25"/>
      <c r="S1658" s="25"/>
      <c r="T1658" s="25"/>
      <c r="U1658" s="25"/>
      <c r="V1658" s="25"/>
      <c r="W1658" s="25"/>
      <c r="X1658" s="25"/>
      <c r="Y1658" s="25"/>
      <c r="Z1658" s="25"/>
      <c r="AA1658" s="25"/>
      <c r="AB1658" s="25"/>
    </row>
    <row r="1659" spans="1:28" ht="18.75" customHeight="1">
      <c r="A1659" s="1"/>
      <c r="B1659" s="1"/>
      <c r="C1659" s="1"/>
      <c r="D1659" s="21"/>
      <c r="E1659" s="21"/>
      <c r="F1659" s="27"/>
      <c r="G1659" s="28"/>
      <c r="H1659" s="26"/>
      <c r="I1659" s="25"/>
      <c r="J1659" s="25"/>
      <c r="K1659" s="25"/>
      <c r="L1659" s="25"/>
      <c r="M1659" s="25"/>
      <c r="N1659" s="25"/>
      <c r="O1659" s="25"/>
      <c r="P1659" s="25"/>
      <c r="Q1659" s="25"/>
      <c r="R1659" s="25"/>
      <c r="S1659" s="25"/>
      <c r="T1659" s="25"/>
      <c r="U1659" s="25"/>
      <c r="V1659" s="25"/>
      <c r="W1659" s="25"/>
      <c r="X1659" s="25"/>
      <c r="Y1659" s="25"/>
      <c r="Z1659" s="25"/>
      <c r="AA1659" s="25"/>
      <c r="AB1659" s="25"/>
    </row>
    <row r="1660" spans="1:28" ht="18.75" customHeight="1">
      <c r="A1660" s="1"/>
      <c r="B1660" s="1"/>
      <c r="C1660" s="1"/>
      <c r="D1660" s="21"/>
      <c r="E1660" s="21"/>
      <c r="F1660" s="27"/>
      <c r="G1660" s="28"/>
      <c r="H1660" s="26"/>
      <c r="I1660" s="25"/>
      <c r="J1660" s="25"/>
      <c r="K1660" s="25"/>
      <c r="L1660" s="25"/>
      <c r="M1660" s="25"/>
      <c r="N1660" s="25"/>
      <c r="O1660" s="25"/>
      <c r="P1660" s="25"/>
      <c r="Q1660" s="25"/>
      <c r="R1660" s="25"/>
      <c r="S1660" s="25"/>
      <c r="T1660" s="25"/>
      <c r="U1660" s="25"/>
      <c r="V1660" s="25"/>
      <c r="W1660" s="25"/>
      <c r="X1660" s="25"/>
      <c r="Y1660" s="25"/>
      <c r="Z1660" s="25"/>
      <c r="AA1660" s="25"/>
      <c r="AB1660" s="25"/>
    </row>
    <row r="1661" spans="1:28" ht="18.75" customHeight="1">
      <c r="A1661" s="1"/>
      <c r="B1661" s="1"/>
      <c r="C1661" s="1"/>
      <c r="D1661" s="21"/>
      <c r="E1661" s="21"/>
      <c r="F1661" s="27"/>
      <c r="G1661" s="28"/>
      <c r="H1661" s="26"/>
      <c r="I1661" s="25"/>
      <c r="J1661" s="25"/>
      <c r="K1661" s="25"/>
      <c r="L1661" s="25"/>
      <c r="M1661" s="25"/>
      <c r="N1661" s="25"/>
      <c r="O1661" s="25"/>
      <c r="P1661" s="25"/>
      <c r="Q1661" s="25"/>
      <c r="R1661" s="25"/>
      <c r="S1661" s="25"/>
      <c r="T1661" s="25"/>
      <c r="U1661" s="25"/>
      <c r="V1661" s="25"/>
      <c r="W1661" s="25"/>
      <c r="X1661" s="25"/>
      <c r="Y1661" s="25"/>
      <c r="Z1661" s="25"/>
      <c r="AA1661" s="25"/>
      <c r="AB1661" s="25"/>
    </row>
    <row r="1662" spans="1:28" ht="18.75" customHeight="1">
      <c r="A1662" s="1"/>
      <c r="B1662" s="1"/>
      <c r="C1662" s="1"/>
      <c r="D1662" s="21"/>
      <c r="E1662" s="21"/>
      <c r="F1662" s="27"/>
      <c r="G1662" s="28"/>
      <c r="H1662" s="26"/>
      <c r="I1662" s="25"/>
      <c r="J1662" s="25"/>
      <c r="K1662" s="25"/>
      <c r="L1662" s="25"/>
      <c r="M1662" s="25"/>
      <c r="N1662" s="25"/>
      <c r="O1662" s="25"/>
      <c r="P1662" s="25"/>
      <c r="Q1662" s="25"/>
      <c r="R1662" s="25"/>
      <c r="S1662" s="25"/>
      <c r="T1662" s="25"/>
      <c r="U1662" s="25"/>
      <c r="V1662" s="25"/>
      <c r="W1662" s="25"/>
      <c r="X1662" s="25"/>
      <c r="Y1662" s="25"/>
      <c r="Z1662" s="25"/>
      <c r="AA1662" s="25"/>
      <c r="AB1662" s="25"/>
    </row>
    <row r="1663" spans="1:28" ht="18.75" customHeight="1">
      <c r="A1663" s="1"/>
      <c r="B1663" s="1"/>
      <c r="C1663" s="1"/>
      <c r="D1663" s="21"/>
      <c r="E1663" s="21"/>
      <c r="F1663" s="27"/>
      <c r="G1663" s="28"/>
      <c r="H1663" s="26"/>
      <c r="I1663" s="25"/>
      <c r="J1663" s="25"/>
      <c r="K1663" s="25"/>
      <c r="L1663" s="25"/>
      <c r="M1663" s="25"/>
      <c r="N1663" s="25"/>
      <c r="O1663" s="25"/>
      <c r="P1663" s="25"/>
      <c r="Q1663" s="25"/>
      <c r="R1663" s="25"/>
      <c r="S1663" s="25"/>
      <c r="T1663" s="25"/>
      <c r="U1663" s="25"/>
      <c r="V1663" s="25"/>
      <c r="W1663" s="25"/>
      <c r="X1663" s="25"/>
      <c r="Y1663" s="25"/>
      <c r="Z1663" s="25"/>
      <c r="AA1663" s="25"/>
      <c r="AB1663" s="25"/>
    </row>
    <row r="1664" spans="1:28" ht="18.75" customHeight="1">
      <c r="A1664" s="1"/>
      <c r="B1664" s="1"/>
      <c r="C1664" s="1"/>
      <c r="D1664" s="21"/>
      <c r="E1664" s="21"/>
      <c r="F1664" s="27"/>
      <c r="G1664" s="28"/>
      <c r="H1664" s="26"/>
      <c r="I1664" s="25"/>
      <c r="J1664" s="25"/>
      <c r="K1664" s="25"/>
      <c r="L1664" s="25"/>
      <c r="M1664" s="25"/>
      <c r="N1664" s="25"/>
      <c r="O1664" s="25"/>
      <c r="P1664" s="25"/>
      <c r="Q1664" s="25"/>
      <c r="R1664" s="25"/>
      <c r="S1664" s="25"/>
      <c r="T1664" s="25"/>
      <c r="U1664" s="25"/>
      <c r="V1664" s="25"/>
      <c r="W1664" s="25"/>
      <c r="X1664" s="25"/>
      <c r="Y1664" s="25"/>
      <c r="Z1664" s="25"/>
      <c r="AA1664" s="25"/>
      <c r="AB1664" s="25"/>
    </row>
    <row r="1665" spans="1:28" ht="18.75" customHeight="1">
      <c r="A1665" s="1"/>
      <c r="B1665" s="1"/>
      <c r="C1665" s="1"/>
      <c r="D1665" s="21"/>
      <c r="E1665" s="21"/>
      <c r="F1665" s="27"/>
      <c r="G1665" s="28"/>
      <c r="H1665" s="26"/>
      <c r="I1665" s="25"/>
      <c r="J1665" s="25"/>
      <c r="K1665" s="25"/>
      <c r="L1665" s="25"/>
      <c r="M1665" s="25"/>
      <c r="N1665" s="25"/>
      <c r="O1665" s="25"/>
      <c r="P1665" s="25"/>
      <c r="Q1665" s="25"/>
      <c r="R1665" s="25"/>
      <c r="S1665" s="25"/>
      <c r="T1665" s="25"/>
      <c r="U1665" s="25"/>
      <c r="V1665" s="25"/>
      <c r="W1665" s="25"/>
      <c r="X1665" s="25"/>
      <c r="Y1665" s="25"/>
      <c r="Z1665" s="25"/>
      <c r="AA1665" s="25"/>
      <c r="AB1665" s="25"/>
    </row>
    <row r="1666" spans="1:28" ht="18.75" customHeight="1">
      <c r="A1666" s="1"/>
      <c r="B1666" s="1"/>
      <c r="C1666" s="1"/>
      <c r="D1666" s="21"/>
      <c r="E1666" s="21"/>
      <c r="F1666" s="27"/>
      <c r="G1666" s="28"/>
      <c r="H1666" s="26"/>
      <c r="I1666" s="25"/>
      <c r="J1666" s="25"/>
      <c r="K1666" s="25"/>
      <c r="L1666" s="25"/>
      <c r="M1666" s="25"/>
      <c r="N1666" s="25"/>
      <c r="O1666" s="25"/>
      <c r="P1666" s="25"/>
      <c r="Q1666" s="25"/>
      <c r="R1666" s="25"/>
      <c r="S1666" s="25"/>
      <c r="T1666" s="25"/>
      <c r="U1666" s="25"/>
      <c r="V1666" s="25"/>
      <c r="W1666" s="25"/>
      <c r="X1666" s="25"/>
      <c r="Y1666" s="25"/>
      <c r="Z1666" s="25"/>
      <c r="AA1666" s="25"/>
      <c r="AB1666" s="25"/>
    </row>
    <row r="1667" spans="1:28" ht="18.75" customHeight="1">
      <c r="A1667" s="1"/>
      <c r="B1667" s="1"/>
      <c r="C1667" s="1"/>
      <c r="D1667" s="21"/>
      <c r="E1667" s="21"/>
      <c r="F1667" s="27"/>
      <c r="G1667" s="28"/>
      <c r="H1667" s="26"/>
      <c r="I1667" s="25"/>
      <c r="J1667" s="25"/>
      <c r="K1667" s="25"/>
      <c r="L1667" s="25"/>
      <c r="M1667" s="25"/>
      <c r="N1667" s="25"/>
      <c r="O1667" s="25"/>
      <c r="P1667" s="25"/>
      <c r="Q1667" s="25"/>
      <c r="R1667" s="25"/>
      <c r="S1667" s="25"/>
      <c r="T1667" s="25"/>
      <c r="U1667" s="25"/>
      <c r="V1667" s="25"/>
      <c r="W1667" s="25"/>
      <c r="X1667" s="25"/>
      <c r="Y1667" s="25"/>
      <c r="Z1667" s="25"/>
      <c r="AA1667" s="25"/>
      <c r="AB1667" s="25"/>
    </row>
    <row r="1668" spans="1:28" ht="18.75" customHeight="1">
      <c r="A1668" s="1"/>
      <c r="B1668" s="1"/>
      <c r="C1668" s="1"/>
      <c r="D1668" s="21"/>
      <c r="E1668" s="21"/>
      <c r="F1668" s="27"/>
      <c r="G1668" s="28"/>
      <c r="H1668" s="26"/>
      <c r="I1668" s="25"/>
      <c r="J1668" s="25"/>
      <c r="K1668" s="25"/>
      <c r="L1668" s="25"/>
      <c r="M1668" s="25"/>
      <c r="N1668" s="25"/>
      <c r="O1668" s="25"/>
      <c r="P1668" s="25"/>
      <c r="Q1668" s="25"/>
      <c r="R1668" s="25"/>
      <c r="S1668" s="25"/>
      <c r="T1668" s="25"/>
      <c r="U1668" s="25"/>
      <c r="V1668" s="25"/>
      <c r="W1668" s="25"/>
      <c r="X1668" s="25"/>
      <c r="Y1668" s="25"/>
      <c r="Z1668" s="25"/>
      <c r="AA1668" s="25"/>
      <c r="AB1668" s="25"/>
    </row>
    <row r="1669" spans="1:28" ht="18.75" customHeight="1">
      <c r="A1669" s="1"/>
      <c r="B1669" s="1"/>
      <c r="C1669" s="1"/>
      <c r="D1669" s="21"/>
      <c r="E1669" s="21"/>
      <c r="F1669" s="27"/>
      <c r="G1669" s="28"/>
      <c r="H1669" s="26"/>
      <c r="I1669" s="25"/>
      <c r="J1669" s="25"/>
      <c r="K1669" s="25"/>
      <c r="L1669" s="25"/>
      <c r="M1669" s="25"/>
      <c r="N1669" s="25"/>
      <c r="O1669" s="25"/>
      <c r="P1669" s="25"/>
      <c r="Q1669" s="25"/>
      <c r="R1669" s="25"/>
      <c r="S1669" s="25"/>
      <c r="T1669" s="25"/>
      <c r="U1669" s="25"/>
      <c r="V1669" s="25"/>
      <c r="W1669" s="25"/>
      <c r="X1669" s="25"/>
      <c r="Y1669" s="25"/>
      <c r="Z1669" s="25"/>
      <c r="AA1669" s="25"/>
      <c r="AB1669" s="25"/>
    </row>
    <row r="1670" spans="1:28" ht="18.75" customHeight="1">
      <c r="A1670" s="1"/>
      <c r="B1670" s="1"/>
      <c r="C1670" s="1"/>
      <c r="D1670" s="21"/>
      <c r="E1670" s="21"/>
      <c r="F1670" s="27"/>
      <c r="G1670" s="28"/>
      <c r="H1670" s="26"/>
      <c r="I1670" s="25"/>
      <c r="J1670" s="25"/>
      <c r="K1670" s="25"/>
      <c r="L1670" s="25"/>
      <c r="M1670" s="25"/>
      <c r="N1670" s="25"/>
      <c r="O1670" s="25"/>
      <c r="P1670" s="25"/>
      <c r="Q1670" s="25"/>
      <c r="R1670" s="25"/>
      <c r="S1670" s="25"/>
      <c r="T1670" s="25"/>
      <c r="U1670" s="25"/>
      <c r="V1670" s="25"/>
      <c r="W1670" s="25"/>
      <c r="X1670" s="25"/>
      <c r="Y1670" s="25"/>
      <c r="Z1670" s="25"/>
      <c r="AA1670" s="25"/>
      <c r="AB1670" s="25"/>
    </row>
    <row r="1671" spans="1:28" ht="18.75" customHeight="1">
      <c r="A1671" s="1"/>
      <c r="B1671" s="1"/>
      <c r="C1671" s="1"/>
      <c r="D1671" s="21"/>
      <c r="E1671" s="21"/>
      <c r="F1671" s="27"/>
      <c r="G1671" s="28"/>
      <c r="H1671" s="26"/>
      <c r="I1671" s="25"/>
      <c r="J1671" s="25"/>
      <c r="K1671" s="25"/>
      <c r="L1671" s="25"/>
      <c r="M1671" s="25"/>
      <c r="N1671" s="25"/>
      <c r="O1671" s="25"/>
      <c r="P1671" s="25"/>
      <c r="Q1671" s="25"/>
      <c r="R1671" s="25"/>
      <c r="S1671" s="25"/>
      <c r="T1671" s="25"/>
      <c r="U1671" s="25"/>
      <c r="V1671" s="25"/>
      <c r="W1671" s="25"/>
      <c r="X1671" s="25"/>
      <c r="Y1671" s="25"/>
      <c r="Z1671" s="25"/>
      <c r="AA1671" s="25"/>
      <c r="AB1671" s="25"/>
    </row>
    <row r="1672" spans="1:28" ht="18.75" customHeight="1">
      <c r="A1672" s="1"/>
      <c r="B1672" s="1"/>
      <c r="C1672" s="1"/>
      <c r="D1672" s="21"/>
      <c r="E1672" s="21"/>
      <c r="F1672" s="27"/>
      <c r="G1672" s="28"/>
      <c r="H1672" s="26"/>
      <c r="I1672" s="25"/>
      <c r="J1672" s="25"/>
      <c r="K1672" s="25"/>
      <c r="L1672" s="25"/>
      <c r="M1672" s="25"/>
      <c r="N1672" s="25"/>
      <c r="O1672" s="25"/>
      <c r="P1672" s="25"/>
      <c r="Q1672" s="25"/>
      <c r="R1672" s="25"/>
      <c r="S1672" s="25"/>
      <c r="T1672" s="25"/>
      <c r="U1672" s="25"/>
      <c r="V1672" s="25"/>
      <c r="W1672" s="25"/>
      <c r="X1672" s="25"/>
      <c r="Y1672" s="25"/>
      <c r="Z1672" s="25"/>
      <c r="AA1672" s="25"/>
      <c r="AB1672" s="25"/>
    </row>
    <row r="1673" spans="1:28" ht="18.75" customHeight="1">
      <c r="A1673" s="1"/>
      <c r="B1673" s="1"/>
      <c r="C1673" s="1"/>
      <c r="D1673" s="21"/>
      <c r="E1673" s="21"/>
      <c r="F1673" s="27"/>
      <c r="G1673" s="28"/>
      <c r="H1673" s="26"/>
      <c r="I1673" s="25"/>
      <c r="J1673" s="25"/>
      <c r="K1673" s="25"/>
      <c r="L1673" s="25"/>
      <c r="M1673" s="25"/>
      <c r="N1673" s="25"/>
      <c r="O1673" s="25"/>
      <c r="P1673" s="25"/>
      <c r="Q1673" s="25"/>
      <c r="R1673" s="25"/>
      <c r="S1673" s="25"/>
      <c r="T1673" s="25"/>
      <c r="U1673" s="25"/>
      <c r="V1673" s="25"/>
      <c r="W1673" s="25"/>
      <c r="X1673" s="25"/>
      <c r="Y1673" s="25"/>
      <c r="Z1673" s="25"/>
      <c r="AA1673" s="25"/>
      <c r="AB1673" s="25"/>
    </row>
    <row r="1674" spans="1:28" ht="18.75" customHeight="1">
      <c r="A1674" s="1"/>
      <c r="B1674" s="1"/>
      <c r="C1674" s="1"/>
      <c r="D1674" s="21"/>
      <c r="E1674" s="21"/>
      <c r="F1674" s="27"/>
      <c r="G1674" s="28"/>
      <c r="H1674" s="26"/>
      <c r="I1674" s="25"/>
      <c r="J1674" s="25"/>
      <c r="K1674" s="25"/>
      <c r="L1674" s="25"/>
      <c r="M1674" s="25"/>
      <c r="N1674" s="25"/>
      <c r="O1674" s="25"/>
      <c r="P1674" s="25"/>
      <c r="Q1674" s="25"/>
      <c r="R1674" s="25"/>
      <c r="S1674" s="25"/>
      <c r="T1674" s="25"/>
      <c r="U1674" s="25"/>
      <c r="V1674" s="25"/>
      <c r="W1674" s="25"/>
      <c r="X1674" s="25"/>
      <c r="Y1674" s="25"/>
      <c r="Z1674" s="25"/>
      <c r="AA1674" s="25"/>
      <c r="AB1674" s="25"/>
    </row>
    <row r="1675" spans="1:28" ht="18.75" customHeight="1">
      <c r="A1675" s="1"/>
      <c r="B1675" s="1"/>
      <c r="C1675" s="1"/>
      <c r="D1675" s="21"/>
      <c r="E1675" s="21"/>
      <c r="F1675" s="27"/>
      <c r="G1675" s="28"/>
      <c r="H1675" s="26"/>
      <c r="I1675" s="25"/>
      <c r="J1675" s="25"/>
      <c r="K1675" s="25"/>
      <c r="L1675" s="25"/>
      <c r="M1675" s="25"/>
      <c r="N1675" s="25"/>
      <c r="O1675" s="25"/>
      <c r="P1675" s="25"/>
      <c r="Q1675" s="25"/>
      <c r="R1675" s="25"/>
      <c r="S1675" s="25"/>
      <c r="T1675" s="25"/>
      <c r="U1675" s="25"/>
      <c r="V1675" s="25"/>
      <c r="W1675" s="25"/>
      <c r="X1675" s="25"/>
      <c r="Y1675" s="25"/>
      <c r="Z1675" s="25"/>
      <c r="AA1675" s="25"/>
      <c r="AB1675" s="25"/>
    </row>
    <row r="1676" spans="1:28" ht="18.75" customHeight="1">
      <c r="A1676" s="1"/>
      <c r="B1676" s="1"/>
      <c r="C1676" s="1"/>
      <c r="D1676" s="21"/>
      <c r="E1676" s="21"/>
      <c r="F1676" s="27"/>
      <c r="G1676" s="28"/>
      <c r="H1676" s="26"/>
      <c r="I1676" s="25"/>
      <c r="J1676" s="25"/>
      <c r="K1676" s="25"/>
      <c r="L1676" s="25"/>
      <c r="M1676" s="25"/>
      <c r="N1676" s="25"/>
      <c r="O1676" s="25"/>
      <c r="P1676" s="25"/>
      <c r="Q1676" s="25"/>
      <c r="R1676" s="25"/>
      <c r="S1676" s="25"/>
      <c r="T1676" s="25"/>
      <c r="U1676" s="25"/>
      <c r="V1676" s="25"/>
      <c r="W1676" s="25"/>
      <c r="X1676" s="25"/>
      <c r="Y1676" s="25"/>
      <c r="Z1676" s="25"/>
      <c r="AA1676" s="25"/>
      <c r="AB1676" s="25"/>
    </row>
    <row r="1677" spans="1:28" ht="18.75" customHeight="1">
      <c r="A1677" s="1"/>
      <c r="B1677" s="1"/>
      <c r="C1677" s="1"/>
      <c r="D1677" s="21"/>
      <c r="E1677" s="21"/>
      <c r="F1677" s="27"/>
      <c r="G1677" s="28"/>
      <c r="H1677" s="26"/>
      <c r="I1677" s="25"/>
      <c r="J1677" s="25"/>
      <c r="K1677" s="25"/>
      <c r="L1677" s="25"/>
      <c r="M1677" s="25"/>
      <c r="N1677" s="25"/>
      <c r="O1677" s="25"/>
      <c r="P1677" s="25"/>
      <c r="Q1677" s="25"/>
      <c r="R1677" s="25"/>
      <c r="S1677" s="25"/>
      <c r="T1677" s="25"/>
      <c r="U1677" s="25"/>
      <c r="V1677" s="25"/>
      <c r="W1677" s="25"/>
      <c r="X1677" s="25"/>
      <c r="Y1677" s="25"/>
      <c r="Z1677" s="25"/>
      <c r="AA1677" s="25"/>
      <c r="AB1677" s="25"/>
    </row>
    <row r="1678" spans="1:28" ht="18.75" customHeight="1">
      <c r="A1678" s="1"/>
      <c r="B1678" s="1"/>
      <c r="C1678" s="1"/>
      <c r="D1678" s="21"/>
      <c r="E1678" s="21"/>
      <c r="F1678" s="27"/>
      <c r="G1678" s="28"/>
      <c r="H1678" s="26"/>
      <c r="I1678" s="25"/>
      <c r="J1678" s="25"/>
      <c r="K1678" s="25"/>
      <c r="L1678" s="25"/>
      <c r="M1678" s="25"/>
      <c r="N1678" s="25"/>
      <c r="O1678" s="25"/>
      <c r="P1678" s="25"/>
      <c r="Q1678" s="25"/>
      <c r="R1678" s="25"/>
      <c r="S1678" s="25"/>
      <c r="T1678" s="25"/>
      <c r="U1678" s="25"/>
      <c r="V1678" s="25"/>
      <c r="W1678" s="25"/>
      <c r="X1678" s="25"/>
      <c r="Y1678" s="25"/>
      <c r="Z1678" s="25"/>
      <c r="AA1678" s="25"/>
      <c r="AB1678" s="25"/>
    </row>
    <row r="1679" spans="1:28" ht="18.75" customHeight="1">
      <c r="A1679" s="1"/>
      <c r="B1679" s="1"/>
      <c r="C1679" s="1"/>
      <c r="D1679" s="21"/>
      <c r="E1679" s="21"/>
      <c r="F1679" s="27"/>
      <c r="G1679" s="28"/>
      <c r="H1679" s="26"/>
      <c r="I1679" s="25"/>
      <c r="J1679" s="25"/>
      <c r="K1679" s="25"/>
      <c r="L1679" s="25"/>
      <c r="M1679" s="25"/>
      <c r="N1679" s="25"/>
      <c r="O1679" s="25"/>
      <c r="P1679" s="25"/>
      <c r="Q1679" s="25"/>
      <c r="R1679" s="25"/>
      <c r="S1679" s="25"/>
      <c r="T1679" s="25"/>
      <c r="U1679" s="25"/>
      <c r="V1679" s="25"/>
      <c r="W1679" s="25"/>
      <c r="X1679" s="25"/>
      <c r="Y1679" s="25"/>
      <c r="Z1679" s="25"/>
      <c r="AA1679" s="25"/>
      <c r="AB1679" s="25"/>
    </row>
    <row r="1680" spans="1:28" ht="18.75" customHeight="1">
      <c r="A1680" s="1"/>
      <c r="B1680" s="1"/>
      <c r="C1680" s="1"/>
      <c r="D1680" s="21"/>
      <c r="E1680" s="21"/>
      <c r="F1680" s="27"/>
      <c r="G1680" s="28"/>
      <c r="H1680" s="26"/>
      <c r="I1680" s="25"/>
      <c r="J1680" s="25"/>
      <c r="K1680" s="25"/>
      <c r="L1680" s="25"/>
      <c r="M1680" s="25"/>
      <c r="N1680" s="25"/>
      <c r="O1680" s="25"/>
      <c r="P1680" s="25"/>
      <c r="Q1680" s="25"/>
      <c r="R1680" s="25"/>
      <c r="S1680" s="25"/>
      <c r="T1680" s="25"/>
      <c r="U1680" s="25"/>
      <c r="V1680" s="25"/>
      <c r="W1680" s="25"/>
      <c r="X1680" s="25"/>
      <c r="Y1680" s="25"/>
      <c r="Z1680" s="25"/>
      <c r="AA1680" s="25"/>
      <c r="AB1680" s="25"/>
    </row>
    <row r="1681" spans="1:28" ht="18.75" customHeight="1">
      <c r="A1681" s="1"/>
      <c r="B1681" s="1"/>
      <c r="C1681" s="1"/>
      <c r="D1681" s="21"/>
      <c r="E1681" s="21"/>
      <c r="F1681" s="27"/>
      <c r="G1681" s="28"/>
      <c r="H1681" s="26"/>
      <c r="I1681" s="25"/>
      <c r="J1681" s="25"/>
      <c r="K1681" s="25"/>
      <c r="L1681" s="25"/>
      <c r="M1681" s="25"/>
      <c r="N1681" s="25"/>
      <c r="O1681" s="25"/>
      <c r="P1681" s="25"/>
      <c r="Q1681" s="25"/>
      <c r="R1681" s="25"/>
      <c r="S1681" s="25"/>
      <c r="T1681" s="25"/>
      <c r="U1681" s="25"/>
      <c r="V1681" s="25"/>
      <c r="W1681" s="25"/>
      <c r="X1681" s="25"/>
      <c r="Y1681" s="25"/>
      <c r="Z1681" s="25"/>
      <c r="AA1681" s="25"/>
      <c r="AB1681" s="25"/>
    </row>
    <row r="1682" spans="1:28" ht="18.75" customHeight="1">
      <c r="A1682" s="1"/>
      <c r="B1682" s="1"/>
      <c r="C1682" s="1"/>
      <c r="D1682" s="21"/>
      <c r="E1682" s="21"/>
      <c r="F1682" s="27"/>
      <c r="G1682" s="28"/>
      <c r="H1682" s="26"/>
      <c r="I1682" s="25"/>
      <c r="J1682" s="25"/>
      <c r="K1682" s="25"/>
      <c r="L1682" s="25"/>
      <c r="M1682" s="25"/>
      <c r="N1682" s="25"/>
      <c r="O1682" s="25"/>
      <c r="P1682" s="25"/>
      <c r="Q1682" s="25"/>
      <c r="R1682" s="25"/>
      <c r="S1682" s="25"/>
      <c r="T1682" s="25"/>
      <c r="U1682" s="25"/>
      <c r="V1682" s="25"/>
      <c r="W1682" s="25"/>
      <c r="X1682" s="25"/>
      <c r="Y1682" s="25"/>
      <c r="Z1682" s="25"/>
      <c r="AA1682" s="25"/>
      <c r="AB1682" s="25"/>
    </row>
    <row r="1683" spans="1:28" ht="18.75" customHeight="1">
      <c r="A1683" s="1"/>
      <c r="B1683" s="1"/>
      <c r="C1683" s="1"/>
      <c r="D1683" s="21"/>
      <c r="E1683" s="21"/>
      <c r="F1683" s="27"/>
      <c r="G1683" s="28"/>
      <c r="H1683" s="26"/>
      <c r="I1683" s="25"/>
      <c r="J1683" s="25"/>
      <c r="K1683" s="25"/>
      <c r="L1683" s="25"/>
      <c r="M1683" s="25"/>
      <c r="N1683" s="25"/>
      <c r="O1683" s="25"/>
      <c r="P1683" s="25"/>
      <c r="Q1683" s="25"/>
      <c r="R1683" s="25"/>
      <c r="S1683" s="25"/>
      <c r="T1683" s="25"/>
      <c r="U1683" s="25"/>
      <c r="V1683" s="25"/>
      <c r="W1683" s="25"/>
      <c r="X1683" s="25"/>
      <c r="Y1683" s="25"/>
      <c r="Z1683" s="25"/>
      <c r="AA1683" s="25"/>
      <c r="AB1683" s="25"/>
    </row>
    <row r="1684" spans="1:28" ht="18.75" customHeight="1">
      <c r="A1684" s="1"/>
      <c r="B1684" s="1"/>
      <c r="C1684" s="1"/>
      <c r="D1684" s="21"/>
      <c r="E1684" s="21"/>
      <c r="F1684" s="27"/>
      <c r="G1684" s="28"/>
      <c r="H1684" s="26"/>
      <c r="I1684" s="25"/>
      <c r="J1684" s="25"/>
      <c r="K1684" s="25"/>
      <c r="L1684" s="25"/>
      <c r="M1684" s="25"/>
      <c r="N1684" s="25"/>
      <c r="O1684" s="25"/>
      <c r="P1684" s="25"/>
      <c r="Q1684" s="25"/>
      <c r="R1684" s="25"/>
      <c r="S1684" s="25"/>
      <c r="T1684" s="25"/>
      <c r="U1684" s="25"/>
      <c r="V1684" s="25"/>
      <c r="W1684" s="25"/>
      <c r="X1684" s="25"/>
      <c r="Y1684" s="25"/>
      <c r="Z1684" s="25"/>
      <c r="AA1684" s="25"/>
      <c r="AB1684" s="25"/>
    </row>
    <row r="1685" spans="1:28" ht="18.75" customHeight="1">
      <c r="A1685" s="1"/>
      <c r="B1685" s="1"/>
      <c r="C1685" s="1"/>
      <c r="D1685" s="21"/>
      <c r="E1685" s="21"/>
      <c r="F1685" s="27"/>
      <c r="G1685" s="28"/>
      <c r="H1685" s="26"/>
      <c r="I1685" s="25"/>
      <c r="J1685" s="25"/>
      <c r="K1685" s="25"/>
      <c r="L1685" s="25"/>
      <c r="M1685" s="25"/>
      <c r="N1685" s="25"/>
      <c r="O1685" s="25"/>
      <c r="P1685" s="25"/>
      <c r="Q1685" s="25"/>
      <c r="R1685" s="25"/>
      <c r="S1685" s="25"/>
      <c r="T1685" s="25"/>
      <c r="U1685" s="25"/>
      <c r="V1685" s="25"/>
      <c r="W1685" s="25"/>
      <c r="X1685" s="25"/>
      <c r="Y1685" s="25"/>
      <c r="Z1685" s="25"/>
      <c r="AA1685" s="25"/>
      <c r="AB1685" s="25"/>
    </row>
    <row r="1686" spans="1:28" ht="18.75" customHeight="1">
      <c r="A1686" s="1"/>
      <c r="B1686" s="1"/>
      <c r="C1686" s="1"/>
      <c r="D1686" s="21"/>
      <c r="E1686" s="21"/>
      <c r="F1686" s="27"/>
      <c r="G1686" s="28"/>
      <c r="H1686" s="26"/>
      <c r="I1686" s="25"/>
      <c r="J1686" s="25"/>
      <c r="K1686" s="25"/>
      <c r="L1686" s="25"/>
      <c r="M1686" s="25"/>
      <c r="N1686" s="25"/>
      <c r="O1686" s="25"/>
      <c r="P1686" s="25"/>
      <c r="Q1686" s="25"/>
      <c r="R1686" s="25"/>
      <c r="S1686" s="25"/>
      <c r="T1686" s="25"/>
      <c r="U1686" s="25"/>
      <c r="V1686" s="25"/>
      <c r="W1686" s="25"/>
      <c r="X1686" s="25"/>
      <c r="Y1686" s="25"/>
      <c r="Z1686" s="25"/>
      <c r="AA1686" s="25"/>
      <c r="AB1686" s="25"/>
    </row>
    <row r="1687" spans="1:28" ht="18.75" customHeight="1">
      <c r="A1687" s="1"/>
      <c r="B1687" s="1"/>
      <c r="C1687" s="1"/>
      <c r="D1687" s="21"/>
      <c r="E1687" s="21"/>
      <c r="F1687" s="27"/>
      <c r="G1687" s="28"/>
      <c r="H1687" s="26"/>
      <c r="I1687" s="25"/>
      <c r="J1687" s="25"/>
      <c r="K1687" s="25"/>
      <c r="L1687" s="25"/>
      <c r="M1687" s="25"/>
      <c r="N1687" s="25"/>
      <c r="O1687" s="25"/>
      <c r="P1687" s="25"/>
      <c r="Q1687" s="25"/>
      <c r="R1687" s="25"/>
      <c r="S1687" s="25"/>
      <c r="T1687" s="25"/>
      <c r="U1687" s="25"/>
      <c r="V1687" s="25"/>
      <c r="W1687" s="25"/>
      <c r="X1687" s="25"/>
      <c r="Y1687" s="25"/>
      <c r="Z1687" s="25"/>
      <c r="AA1687" s="25"/>
      <c r="AB1687" s="25"/>
    </row>
    <row r="1688" spans="1:28" ht="18.75" customHeight="1">
      <c r="A1688" s="1"/>
      <c r="B1688" s="1"/>
      <c r="C1688" s="1"/>
      <c r="D1688" s="21"/>
      <c r="E1688" s="21"/>
      <c r="F1688" s="27"/>
      <c r="G1688" s="28"/>
      <c r="H1688" s="26"/>
      <c r="I1688" s="25"/>
      <c r="J1688" s="25"/>
      <c r="K1688" s="25"/>
      <c r="L1688" s="25"/>
      <c r="M1688" s="25"/>
      <c r="N1688" s="25"/>
      <c r="O1688" s="25"/>
      <c r="P1688" s="25"/>
      <c r="Q1688" s="25"/>
      <c r="R1688" s="25"/>
      <c r="S1688" s="25"/>
      <c r="T1688" s="25"/>
      <c r="U1688" s="25"/>
      <c r="V1688" s="25"/>
      <c r="W1688" s="25"/>
      <c r="X1688" s="25"/>
      <c r="Y1688" s="25"/>
      <c r="Z1688" s="25"/>
      <c r="AA1688" s="25"/>
      <c r="AB1688" s="25"/>
    </row>
    <row r="1689" spans="1:28" ht="18.75" customHeight="1">
      <c r="A1689" s="1"/>
      <c r="B1689" s="1"/>
      <c r="C1689" s="1"/>
      <c r="D1689" s="21"/>
      <c r="E1689" s="21"/>
      <c r="F1689" s="27"/>
      <c r="G1689" s="28"/>
      <c r="H1689" s="26"/>
      <c r="I1689" s="25"/>
      <c r="J1689" s="25"/>
      <c r="K1689" s="25"/>
      <c r="L1689" s="25"/>
      <c r="M1689" s="25"/>
      <c r="N1689" s="25"/>
      <c r="O1689" s="25"/>
      <c r="P1689" s="25"/>
      <c r="Q1689" s="25"/>
      <c r="R1689" s="25"/>
      <c r="S1689" s="25"/>
      <c r="T1689" s="25"/>
      <c r="U1689" s="25"/>
      <c r="V1689" s="25"/>
      <c r="W1689" s="25"/>
      <c r="X1689" s="25"/>
      <c r="Y1689" s="25"/>
      <c r="Z1689" s="25"/>
      <c r="AA1689" s="25"/>
      <c r="AB1689" s="25"/>
    </row>
    <row r="1690" spans="1:28" ht="18.75" customHeight="1">
      <c r="A1690" s="1"/>
      <c r="B1690" s="1"/>
      <c r="C1690" s="1"/>
      <c r="D1690" s="21"/>
      <c r="E1690" s="21"/>
      <c r="F1690" s="27"/>
      <c r="G1690" s="28"/>
      <c r="H1690" s="26"/>
      <c r="I1690" s="25"/>
      <c r="J1690" s="25"/>
      <c r="K1690" s="25"/>
      <c r="L1690" s="25"/>
      <c r="M1690" s="25"/>
      <c r="N1690" s="25"/>
      <c r="O1690" s="25"/>
      <c r="P1690" s="25"/>
      <c r="Q1690" s="25"/>
      <c r="R1690" s="25"/>
      <c r="S1690" s="25"/>
      <c r="T1690" s="25"/>
      <c r="U1690" s="25"/>
      <c r="V1690" s="25"/>
      <c r="W1690" s="25"/>
      <c r="X1690" s="25"/>
      <c r="Y1690" s="25"/>
      <c r="Z1690" s="25"/>
      <c r="AA1690" s="25"/>
      <c r="AB1690" s="25"/>
    </row>
    <row r="1691" spans="1:28" ht="18.75" customHeight="1">
      <c r="A1691" s="1"/>
      <c r="B1691" s="1"/>
      <c r="C1691" s="1"/>
      <c r="D1691" s="21"/>
      <c r="E1691" s="21"/>
      <c r="F1691" s="27"/>
      <c r="G1691" s="28"/>
      <c r="H1691" s="26"/>
      <c r="I1691" s="25"/>
      <c r="J1691" s="25"/>
      <c r="K1691" s="25"/>
      <c r="L1691" s="25"/>
      <c r="M1691" s="25"/>
      <c r="N1691" s="25"/>
      <c r="O1691" s="25"/>
      <c r="P1691" s="25"/>
      <c r="Q1691" s="25"/>
      <c r="R1691" s="25"/>
      <c r="S1691" s="25"/>
      <c r="T1691" s="25"/>
      <c r="U1691" s="25"/>
      <c r="V1691" s="25"/>
      <c r="W1691" s="25"/>
      <c r="X1691" s="25"/>
      <c r="Y1691" s="25"/>
      <c r="Z1691" s="25"/>
      <c r="AA1691" s="25"/>
      <c r="AB1691" s="25"/>
    </row>
    <row r="1692" spans="1:28" ht="18.75" customHeight="1">
      <c r="A1692" s="1"/>
      <c r="B1692" s="1"/>
      <c r="C1692" s="1"/>
      <c r="D1692" s="21"/>
      <c r="E1692" s="21"/>
      <c r="F1692" s="27"/>
      <c r="G1692" s="28"/>
      <c r="H1692" s="26"/>
      <c r="I1692" s="25"/>
      <c r="J1692" s="25"/>
      <c r="K1692" s="25"/>
      <c r="L1692" s="25"/>
      <c r="M1692" s="25"/>
      <c r="N1692" s="25"/>
      <c r="O1692" s="25"/>
      <c r="P1692" s="25"/>
      <c r="Q1692" s="25"/>
      <c r="R1692" s="25"/>
      <c r="S1692" s="25"/>
      <c r="T1692" s="25"/>
      <c r="U1692" s="25"/>
      <c r="V1692" s="25"/>
      <c r="W1692" s="25"/>
      <c r="X1692" s="25"/>
      <c r="Y1692" s="25"/>
      <c r="Z1692" s="25"/>
      <c r="AA1692" s="25"/>
      <c r="AB1692" s="25"/>
    </row>
    <row r="1693" spans="1:28" ht="18.75" customHeight="1">
      <c r="A1693" s="1"/>
      <c r="B1693" s="1"/>
      <c r="C1693" s="1"/>
      <c r="D1693" s="21"/>
      <c r="E1693" s="21"/>
      <c r="F1693" s="27"/>
      <c r="G1693" s="28"/>
      <c r="H1693" s="26"/>
      <c r="I1693" s="25"/>
      <c r="J1693" s="25"/>
      <c r="K1693" s="25"/>
      <c r="L1693" s="25"/>
      <c r="M1693" s="25"/>
      <c r="N1693" s="25"/>
      <c r="O1693" s="25"/>
      <c r="P1693" s="25"/>
      <c r="Q1693" s="25"/>
      <c r="R1693" s="25"/>
      <c r="S1693" s="25"/>
      <c r="T1693" s="25"/>
      <c r="U1693" s="25"/>
      <c r="V1693" s="25"/>
      <c r="W1693" s="25"/>
      <c r="X1693" s="25"/>
      <c r="Y1693" s="25"/>
      <c r="Z1693" s="25"/>
      <c r="AA1693" s="25"/>
      <c r="AB1693" s="25"/>
    </row>
    <row r="1694" spans="1:28" ht="18.75" customHeight="1">
      <c r="A1694" s="1"/>
      <c r="B1694" s="1"/>
      <c r="C1694" s="1"/>
      <c r="D1694" s="21"/>
      <c r="E1694" s="21"/>
      <c r="F1694" s="27"/>
      <c r="G1694" s="28"/>
      <c r="H1694" s="26"/>
      <c r="I1694" s="25"/>
      <c r="J1694" s="25"/>
      <c r="K1694" s="25"/>
      <c r="L1694" s="25"/>
      <c r="M1694" s="25"/>
      <c r="N1694" s="25"/>
      <c r="O1694" s="25"/>
      <c r="P1694" s="25"/>
      <c r="Q1694" s="25"/>
      <c r="R1694" s="25"/>
      <c r="S1694" s="25"/>
      <c r="T1694" s="25"/>
      <c r="U1694" s="25"/>
      <c r="V1694" s="25"/>
      <c r="W1694" s="25"/>
      <c r="X1694" s="25"/>
      <c r="Y1694" s="25"/>
      <c r="Z1694" s="25"/>
      <c r="AA1694" s="25"/>
      <c r="AB1694" s="25"/>
    </row>
    <row r="1695" spans="1:28" ht="18.75" customHeight="1">
      <c r="A1695" s="1"/>
      <c r="B1695" s="1"/>
      <c r="C1695" s="1"/>
      <c r="D1695" s="21"/>
      <c r="E1695" s="21"/>
      <c r="F1695" s="27"/>
      <c r="G1695" s="28"/>
      <c r="H1695" s="26"/>
      <c r="I1695" s="25"/>
      <c r="J1695" s="25"/>
      <c r="K1695" s="25"/>
      <c r="L1695" s="25"/>
      <c r="M1695" s="25"/>
      <c r="N1695" s="25"/>
      <c r="O1695" s="25"/>
      <c r="P1695" s="25"/>
      <c r="Q1695" s="25"/>
      <c r="R1695" s="25"/>
      <c r="S1695" s="25"/>
      <c r="T1695" s="25"/>
      <c r="U1695" s="25"/>
      <c r="V1695" s="25"/>
      <c r="W1695" s="25"/>
      <c r="X1695" s="25"/>
      <c r="Y1695" s="25"/>
      <c r="Z1695" s="25"/>
      <c r="AA1695" s="25"/>
      <c r="AB1695" s="25"/>
    </row>
    <row r="1696" spans="1:28" ht="18.75" customHeight="1">
      <c r="A1696" s="1"/>
      <c r="B1696" s="1"/>
      <c r="C1696" s="1"/>
      <c r="D1696" s="21"/>
      <c r="E1696" s="21"/>
      <c r="F1696" s="27"/>
      <c r="G1696" s="28"/>
      <c r="H1696" s="26"/>
      <c r="I1696" s="25"/>
      <c r="J1696" s="25"/>
      <c r="K1696" s="25"/>
      <c r="L1696" s="25"/>
      <c r="M1696" s="25"/>
      <c r="N1696" s="25"/>
      <c r="O1696" s="25"/>
      <c r="P1696" s="25"/>
      <c r="Q1696" s="25"/>
      <c r="R1696" s="25"/>
      <c r="S1696" s="25"/>
      <c r="T1696" s="25"/>
      <c r="U1696" s="25"/>
      <c r="V1696" s="25"/>
      <c r="W1696" s="25"/>
      <c r="X1696" s="25"/>
      <c r="Y1696" s="25"/>
      <c r="Z1696" s="25"/>
      <c r="AA1696" s="25"/>
      <c r="AB1696" s="25"/>
    </row>
    <row r="1697" spans="1:28" ht="18.75" customHeight="1">
      <c r="A1697" s="1"/>
      <c r="B1697" s="1"/>
      <c r="C1697" s="1"/>
      <c r="D1697" s="21"/>
      <c r="E1697" s="21"/>
      <c r="F1697" s="27"/>
      <c r="G1697" s="28"/>
      <c r="H1697" s="26"/>
      <c r="I1697" s="25"/>
      <c r="J1697" s="25"/>
      <c r="K1697" s="25"/>
      <c r="L1697" s="25"/>
      <c r="M1697" s="25"/>
      <c r="N1697" s="25"/>
      <c r="O1697" s="25"/>
      <c r="P1697" s="25"/>
      <c r="Q1697" s="25"/>
      <c r="R1697" s="25"/>
      <c r="S1697" s="25"/>
      <c r="T1697" s="25"/>
      <c r="U1697" s="25"/>
      <c r="V1697" s="25"/>
      <c r="W1697" s="25"/>
      <c r="X1697" s="25"/>
      <c r="Y1697" s="25"/>
      <c r="Z1697" s="25"/>
      <c r="AA1697" s="25"/>
      <c r="AB1697" s="25"/>
    </row>
    <row r="1698" spans="1:28" ht="18.75" customHeight="1">
      <c r="A1698" s="1"/>
      <c r="B1698" s="1"/>
      <c r="C1698" s="1"/>
      <c r="D1698" s="21"/>
      <c r="E1698" s="21"/>
      <c r="F1698" s="27"/>
      <c r="G1698" s="28"/>
      <c r="H1698" s="26"/>
      <c r="I1698" s="25"/>
      <c r="J1698" s="25"/>
      <c r="K1698" s="25"/>
      <c r="L1698" s="25"/>
      <c r="M1698" s="25"/>
      <c r="N1698" s="25"/>
      <c r="O1698" s="25"/>
      <c r="P1698" s="25"/>
      <c r="Q1698" s="25"/>
      <c r="R1698" s="25"/>
      <c r="S1698" s="25"/>
      <c r="T1698" s="25"/>
      <c r="U1698" s="25"/>
      <c r="V1698" s="25"/>
      <c r="W1698" s="25"/>
      <c r="X1698" s="25"/>
      <c r="Y1698" s="25"/>
      <c r="Z1698" s="25"/>
      <c r="AA1698" s="25"/>
      <c r="AB1698" s="25"/>
    </row>
    <row r="1699" spans="1:28" ht="18.75" customHeight="1">
      <c r="A1699" s="1"/>
      <c r="B1699" s="1"/>
      <c r="C1699" s="1"/>
      <c r="D1699" s="21"/>
      <c r="E1699" s="21"/>
      <c r="F1699" s="27"/>
      <c r="G1699" s="28"/>
      <c r="H1699" s="26"/>
      <c r="I1699" s="25"/>
      <c r="J1699" s="25"/>
      <c r="K1699" s="25"/>
      <c r="L1699" s="25"/>
      <c r="M1699" s="25"/>
      <c r="N1699" s="25"/>
      <c r="O1699" s="25"/>
      <c r="P1699" s="25"/>
      <c r="Q1699" s="25"/>
      <c r="R1699" s="25"/>
      <c r="S1699" s="25"/>
      <c r="T1699" s="25"/>
      <c r="U1699" s="25"/>
      <c r="V1699" s="25"/>
      <c r="W1699" s="25"/>
      <c r="X1699" s="25"/>
      <c r="Y1699" s="25"/>
      <c r="Z1699" s="25"/>
      <c r="AA1699" s="25"/>
      <c r="AB1699" s="25"/>
    </row>
    <row r="1700" spans="1:28" ht="18.75" customHeight="1">
      <c r="A1700" s="1"/>
      <c r="B1700" s="1"/>
      <c r="C1700" s="1"/>
      <c r="D1700" s="21"/>
      <c r="E1700" s="21"/>
      <c r="F1700" s="27"/>
      <c r="G1700" s="28"/>
      <c r="H1700" s="26"/>
      <c r="I1700" s="25"/>
      <c r="J1700" s="25"/>
      <c r="K1700" s="25"/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25"/>
      <c r="W1700" s="25"/>
      <c r="X1700" s="25"/>
      <c r="Y1700" s="25"/>
      <c r="Z1700" s="25"/>
      <c r="AA1700" s="25"/>
      <c r="AB1700" s="25"/>
    </row>
    <row r="1701" spans="1:28" ht="18.75" customHeight="1">
      <c r="A1701" s="1"/>
      <c r="B1701" s="1"/>
      <c r="C1701" s="1"/>
      <c r="D1701" s="21"/>
      <c r="E1701" s="21"/>
      <c r="F1701" s="27"/>
      <c r="G1701" s="28"/>
      <c r="H1701" s="26"/>
      <c r="I1701" s="25"/>
      <c r="J1701" s="25"/>
      <c r="K1701" s="25"/>
      <c r="L1701" s="25"/>
      <c r="M1701" s="25"/>
      <c r="N1701" s="25"/>
      <c r="O1701" s="25"/>
      <c r="P1701" s="25"/>
      <c r="Q1701" s="25"/>
      <c r="R1701" s="25"/>
      <c r="S1701" s="25"/>
      <c r="T1701" s="25"/>
      <c r="U1701" s="25"/>
      <c r="V1701" s="25"/>
      <c r="W1701" s="25"/>
      <c r="X1701" s="25"/>
      <c r="Y1701" s="25"/>
      <c r="Z1701" s="25"/>
      <c r="AA1701" s="25"/>
      <c r="AB1701" s="25"/>
    </row>
    <row r="1702" spans="1:28" ht="18.75" customHeight="1">
      <c r="A1702" s="1"/>
      <c r="B1702" s="1"/>
      <c r="C1702" s="1"/>
      <c r="D1702" s="21"/>
      <c r="E1702" s="21"/>
      <c r="F1702" s="27"/>
      <c r="G1702" s="28"/>
      <c r="H1702" s="26"/>
      <c r="I1702" s="25"/>
      <c r="J1702" s="25"/>
      <c r="K1702" s="25"/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  <c r="V1702" s="25"/>
      <c r="W1702" s="25"/>
      <c r="X1702" s="25"/>
      <c r="Y1702" s="25"/>
      <c r="Z1702" s="25"/>
      <c r="AA1702" s="25"/>
      <c r="AB1702" s="25"/>
    </row>
    <row r="1703" spans="1:28" ht="18.75" customHeight="1">
      <c r="A1703" s="1"/>
      <c r="B1703" s="1"/>
      <c r="C1703" s="1"/>
      <c r="D1703" s="21"/>
      <c r="E1703" s="21"/>
      <c r="F1703" s="27"/>
      <c r="G1703" s="28"/>
      <c r="H1703" s="26"/>
      <c r="I1703" s="25"/>
      <c r="J1703" s="25"/>
      <c r="K1703" s="25"/>
      <c r="L1703" s="25"/>
      <c r="M1703" s="25"/>
      <c r="N1703" s="25"/>
      <c r="O1703" s="25"/>
      <c r="P1703" s="25"/>
      <c r="Q1703" s="25"/>
      <c r="R1703" s="25"/>
      <c r="S1703" s="25"/>
      <c r="T1703" s="25"/>
      <c r="U1703" s="25"/>
      <c r="V1703" s="25"/>
      <c r="W1703" s="25"/>
      <c r="X1703" s="25"/>
      <c r="Y1703" s="25"/>
      <c r="Z1703" s="25"/>
      <c r="AA1703" s="25"/>
      <c r="AB1703" s="25"/>
    </row>
    <row r="1704" spans="1:28" ht="18.75" customHeight="1">
      <c r="A1704" s="1"/>
      <c r="B1704" s="1"/>
      <c r="C1704" s="1"/>
      <c r="D1704" s="21"/>
      <c r="E1704" s="21"/>
      <c r="F1704" s="27"/>
      <c r="G1704" s="28"/>
      <c r="H1704" s="26"/>
      <c r="I1704" s="25"/>
      <c r="J1704" s="25"/>
      <c r="K1704" s="25"/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  <c r="V1704" s="25"/>
      <c r="W1704" s="25"/>
      <c r="X1704" s="25"/>
      <c r="Y1704" s="25"/>
      <c r="Z1704" s="25"/>
      <c r="AA1704" s="25"/>
      <c r="AB1704" s="25"/>
    </row>
    <row r="1705" spans="1:28" ht="18.75" customHeight="1">
      <c r="A1705" s="1"/>
      <c r="B1705" s="1"/>
      <c r="C1705" s="1"/>
      <c r="D1705" s="21"/>
      <c r="E1705" s="21"/>
      <c r="F1705" s="27"/>
      <c r="G1705" s="28"/>
      <c r="H1705" s="26"/>
      <c r="I1705" s="25"/>
      <c r="J1705" s="25"/>
      <c r="K1705" s="25"/>
      <c r="L1705" s="25"/>
      <c r="M1705" s="25"/>
      <c r="N1705" s="25"/>
      <c r="O1705" s="25"/>
      <c r="P1705" s="25"/>
      <c r="Q1705" s="25"/>
      <c r="R1705" s="25"/>
      <c r="S1705" s="25"/>
      <c r="T1705" s="25"/>
      <c r="U1705" s="25"/>
      <c r="V1705" s="25"/>
      <c r="W1705" s="25"/>
      <c r="X1705" s="25"/>
      <c r="Y1705" s="25"/>
      <c r="Z1705" s="25"/>
      <c r="AA1705" s="25"/>
      <c r="AB1705" s="25"/>
    </row>
    <row r="1706" spans="1:28" ht="18.75" customHeight="1">
      <c r="A1706" s="1"/>
      <c r="B1706" s="1"/>
      <c r="C1706" s="1"/>
      <c r="D1706" s="21"/>
      <c r="E1706" s="21"/>
      <c r="F1706" s="27"/>
      <c r="G1706" s="28"/>
      <c r="H1706" s="26"/>
      <c r="I1706" s="25"/>
      <c r="J1706" s="25"/>
      <c r="K1706" s="25"/>
      <c r="L1706" s="25"/>
      <c r="M1706" s="25"/>
      <c r="N1706" s="25"/>
      <c r="O1706" s="25"/>
      <c r="P1706" s="25"/>
      <c r="Q1706" s="25"/>
      <c r="R1706" s="25"/>
      <c r="S1706" s="25"/>
      <c r="T1706" s="25"/>
      <c r="U1706" s="25"/>
      <c r="V1706" s="25"/>
      <c r="W1706" s="25"/>
      <c r="X1706" s="25"/>
      <c r="Y1706" s="25"/>
      <c r="Z1706" s="25"/>
      <c r="AA1706" s="25"/>
      <c r="AB1706" s="25"/>
    </row>
    <row r="1707" spans="1:28" ht="18.75" customHeight="1">
      <c r="A1707" s="1"/>
      <c r="B1707" s="1"/>
      <c r="C1707" s="1"/>
      <c r="D1707" s="21"/>
      <c r="E1707" s="21"/>
      <c r="F1707" s="27"/>
      <c r="G1707" s="28"/>
      <c r="H1707" s="26"/>
      <c r="I1707" s="25"/>
      <c r="J1707" s="25"/>
      <c r="K1707" s="25"/>
      <c r="L1707" s="25"/>
      <c r="M1707" s="25"/>
      <c r="N1707" s="25"/>
      <c r="O1707" s="25"/>
      <c r="P1707" s="25"/>
      <c r="Q1707" s="25"/>
      <c r="R1707" s="25"/>
      <c r="S1707" s="25"/>
      <c r="T1707" s="25"/>
      <c r="U1707" s="25"/>
      <c r="V1707" s="25"/>
      <c r="W1707" s="25"/>
      <c r="X1707" s="25"/>
      <c r="Y1707" s="25"/>
      <c r="Z1707" s="25"/>
      <c r="AA1707" s="25"/>
      <c r="AB1707" s="25"/>
    </row>
    <row r="1708" spans="1:28" ht="18.75" customHeight="1">
      <c r="A1708" s="1"/>
      <c r="B1708" s="1"/>
      <c r="C1708" s="1"/>
      <c r="D1708" s="21"/>
      <c r="E1708" s="21"/>
      <c r="F1708" s="27"/>
      <c r="G1708" s="28"/>
      <c r="H1708" s="26"/>
      <c r="I1708" s="25"/>
      <c r="J1708" s="25"/>
      <c r="K1708" s="25"/>
      <c r="L1708" s="25"/>
      <c r="M1708" s="25"/>
      <c r="N1708" s="25"/>
      <c r="O1708" s="25"/>
      <c r="P1708" s="25"/>
      <c r="Q1708" s="25"/>
      <c r="R1708" s="25"/>
      <c r="S1708" s="25"/>
      <c r="T1708" s="25"/>
      <c r="U1708" s="25"/>
      <c r="V1708" s="25"/>
      <c r="W1708" s="25"/>
      <c r="X1708" s="25"/>
      <c r="Y1708" s="25"/>
      <c r="Z1708" s="25"/>
      <c r="AA1708" s="25"/>
      <c r="AB1708" s="25"/>
    </row>
    <row r="1709" spans="1:28" ht="18.75" customHeight="1">
      <c r="A1709" s="1"/>
      <c r="B1709" s="1"/>
      <c r="C1709" s="1"/>
      <c r="D1709" s="21"/>
      <c r="E1709" s="21"/>
      <c r="F1709" s="27"/>
      <c r="G1709" s="28"/>
      <c r="H1709" s="26"/>
      <c r="I1709" s="25"/>
      <c r="J1709" s="25"/>
      <c r="K1709" s="25"/>
      <c r="L1709" s="25"/>
      <c r="M1709" s="25"/>
      <c r="N1709" s="25"/>
      <c r="O1709" s="25"/>
      <c r="P1709" s="25"/>
      <c r="Q1709" s="25"/>
      <c r="R1709" s="25"/>
      <c r="S1709" s="25"/>
      <c r="T1709" s="25"/>
      <c r="U1709" s="25"/>
      <c r="V1709" s="25"/>
      <c r="W1709" s="25"/>
      <c r="X1709" s="25"/>
      <c r="Y1709" s="25"/>
      <c r="Z1709" s="25"/>
      <c r="AA1709" s="25"/>
      <c r="AB1709" s="25"/>
    </row>
    <row r="1710" spans="1:28" ht="18.75" customHeight="1">
      <c r="A1710" s="1"/>
      <c r="B1710" s="1"/>
      <c r="C1710" s="1"/>
      <c r="D1710" s="21"/>
      <c r="E1710" s="21"/>
      <c r="F1710" s="27"/>
      <c r="G1710" s="28"/>
      <c r="H1710" s="26"/>
      <c r="I1710" s="25"/>
      <c r="J1710" s="25"/>
      <c r="K1710" s="25"/>
      <c r="L1710" s="25"/>
      <c r="M1710" s="25"/>
      <c r="N1710" s="25"/>
      <c r="O1710" s="25"/>
      <c r="P1710" s="25"/>
      <c r="Q1710" s="25"/>
      <c r="R1710" s="25"/>
      <c r="S1710" s="25"/>
      <c r="T1710" s="25"/>
      <c r="U1710" s="25"/>
      <c r="V1710" s="25"/>
      <c r="W1710" s="25"/>
      <c r="X1710" s="25"/>
      <c r="Y1710" s="25"/>
      <c r="Z1710" s="25"/>
      <c r="AA1710" s="25"/>
      <c r="AB1710" s="25"/>
    </row>
    <row r="1711" spans="1:28" ht="18.75" customHeight="1">
      <c r="A1711" s="1"/>
      <c r="B1711" s="1"/>
      <c r="C1711" s="1"/>
      <c r="D1711" s="21"/>
      <c r="E1711" s="21"/>
      <c r="F1711" s="27"/>
      <c r="G1711" s="28"/>
      <c r="H1711" s="26"/>
      <c r="I1711" s="25"/>
      <c r="J1711" s="25"/>
      <c r="K1711" s="25"/>
      <c r="L1711" s="25"/>
      <c r="M1711" s="25"/>
      <c r="N1711" s="25"/>
      <c r="O1711" s="25"/>
      <c r="P1711" s="25"/>
      <c r="Q1711" s="25"/>
      <c r="R1711" s="25"/>
      <c r="S1711" s="25"/>
      <c r="T1711" s="25"/>
      <c r="U1711" s="25"/>
      <c r="V1711" s="25"/>
      <c r="W1711" s="25"/>
      <c r="X1711" s="25"/>
      <c r="Y1711" s="25"/>
      <c r="Z1711" s="25"/>
      <c r="AA1711" s="25"/>
      <c r="AB1711" s="25"/>
    </row>
    <row r="1712" spans="1:28" ht="18.75" customHeight="1">
      <c r="A1712" s="1"/>
      <c r="B1712" s="1"/>
      <c r="C1712" s="1"/>
      <c r="D1712" s="21"/>
      <c r="E1712" s="21"/>
      <c r="F1712" s="27"/>
      <c r="G1712" s="28"/>
      <c r="H1712" s="26"/>
      <c r="I1712" s="25"/>
      <c r="J1712" s="25"/>
      <c r="K1712" s="25"/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  <c r="V1712" s="25"/>
      <c r="W1712" s="25"/>
      <c r="X1712" s="25"/>
      <c r="Y1712" s="25"/>
      <c r="Z1712" s="25"/>
      <c r="AA1712" s="25"/>
      <c r="AB1712" s="25"/>
    </row>
    <row r="1713" spans="1:28" ht="18.75" customHeight="1">
      <c r="A1713" s="1"/>
      <c r="B1713" s="1"/>
      <c r="C1713" s="1"/>
      <c r="D1713" s="21"/>
      <c r="E1713" s="21"/>
      <c r="F1713" s="27"/>
      <c r="G1713" s="28"/>
      <c r="H1713" s="26"/>
      <c r="I1713" s="25"/>
      <c r="J1713" s="25"/>
      <c r="K1713" s="25"/>
      <c r="L1713" s="25"/>
      <c r="M1713" s="25"/>
      <c r="N1713" s="25"/>
      <c r="O1713" s="25"/>
      <c r="P1713" s="25"/>
      <c r="Q1713" s="25"/>
      <c r="R1713" s="25"/>
      <c r="S1713" s="25"/>
      <c r="T1713" s="25"/>
      <c r="U1713" s="25"/>
      <c r="V1713" s="25"/>
      <c r="W1713" s="25"/>
      <c r="X1713" s="25"/>
      <c r="Y1713" s="25"/>
      <c r="Z1713" s="25"/>
      <c r="AA1713" s="25"/>
      <c r="AB1713" s="25"/>
    </row>
    <row r="1714" spans="1:28" ht="18.75" customHeight="1">
      <c r="A1714" s="1"/>
      <c r="B1714" s="1"/>
      <c r="C1714" s="1"/>
      <c r="D1714" s="21"/>
      <c r="E1714" s="21"/>
      <c r="F1714" s="27"/>
      <c r="G1714" s="28"/>
      <c r="H1714" s="26"/>
      <c r="I1714" s="25"/>
      <c r="J1714" s="25"/>
      <c r="K1714" s="25"/>
      <c r="L1714" s="25"/>
      <c r="M1714" s="25"/>
      <c r="N1714" s="25"/>
      <c r="O1714" s="25"/>
      <c r="P1714" s="25"/>
      <c r="Q1714" s="25"/>
      <c r="R1714" s="25"/>
      <c r="S1714" s="25"/>
      <c r="T1714" s="25"/>
      <c r="U1714" s="25"/>
      <c r="V1714" s="25"/>
      <c r="W1714" s="25"/>
      <c r="X1714" s="25"/>
      <c r="Y1714" s="25"/>
      <c r="Z1714" s="25"/>
      <c r="AA1714" s="25"/>
      <c r="AB1714" s="25"/>
    </row>
    <row r="1715" spans="1:28" ht="18.75" customHeight="1">
      <c r="A1715" s="1"/>
      <c r="B1715" s="1"/>
      <c r="C1715" s="1"/>
      <c r="D1715" s="21"/>
      <c r="E1715" s="21"/>
      <c r="F1715" s="27"/>
      <c r="G1715" s="28"/>
      <c r="H1715" s="26"/>
      <c r="I1715" s="25"/>
      <c r="J1715" s="25"/>
      <c r="K1715" s="25"/>
      <c r="L1715" s="25"/>
      <c r="M1715" s="25"/>
      <c r="N1715" s="25"/>
      <c r="O1715" s="25"/>
      <c r="P1715" s="25"/>
      <c r="Q1715" s="25"/>
      <c r="R1715" s="25"/>
      <c r="S1715" s="25"/>
      <c r="T1715" s="25"/>
      <c r="U1715" s="25"/>
      <c r="V1715" s="25"/>
      <c r="W1715" s="25"/>
      <c r="X1715" s="25"/>
      <c r="Y1715" s="25"/>
      <c r="Z1715" s="25"/>
      <c r="AA1715" s="25"/>
      <c r="AB1715" s="25"/>
    </row>
    <row r="1716" spans="1:28" ht="18.75" customHeight="1">
      <c r="A1716" s="1"/>
      <c r="B1716" s="1"/>
      <c r="C1716" s="1"/>
      <c r="D1716" s="21"/>
      <c r="E1716" s="21"/>
      <c r="F1716" s="27"/>
      <c r="G1716" s="28"/>
      <c r="H1716" s="26"/>
      <c r="I1716" s="25"/>
      <c r="J1716" s="25"/>
      <c r="K1716" s="25"/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  <c r="V1716" s="25"/>
      <c r="W1716" s="25"/>
      <c r="X1716" s="25"/>
      <c r="Y1716" s="25"/>
      <c r="Z1716" s="25"/>
      <c r="AA1716" s="25"/>
      <c r="AB1716" s="25"/>
    </row>
    <row r="1717" spans="1:28" ht="18.75" customHeight="1">
      <c r="A1717" s="1"/>
      <c r="B1717" s="1"/>
      <c r="C1717" s="1"/>
      <c r="D1717" s="21"/>
      <c r="E1717" s="21"/>
      <c r="F1717" s="27"/>
      <c r="G1717" s="28"/>
      <c r="H1717" s="26"/>
      <c r="I1717" s="25"/>
      <c r="J1717" s="25"/>
      <c r="K1717" s="25"/>
      <c r="L1717" s="25"/>
      <c r="M1717" s="25"/>
      <c r="N1717" s="25"/>
      <c r="O1717" s="25"/>
      <c r="P1717" s="25"/>
      <c r="Q1717" s="25"/>
      <c r="R1717" s="25"/>
      <c r="S1717" s="25"/>
      <c r="T1717" s="25"/>
      <c r="U1717" s="25"/>
      <c r="V1717" s="25"/>
      <c r="W1717" s="25"/>
      <c r="X1717" s="25"/>
      <c r="Y1717" s="25"/>
      <c r="Z1717" s="25"/>
      <c r="AA1717" s="25"/>
      <c r="AB1717" s="25"/>
    </row>
    <row r="1718" spans="1:28" ht="18.75" customHeight="1">
      <c r="A1718" s="1"/>
      <c r="B1718" s="1"/>
      <c r="C1718" s="1"/>
      <c r="D1718" s="21"/>
      <c r="E1718" s="21"/>
      <c r="F1718" s="27"/>
      <c r="G1718" s="28"/>
      <c r="H1718" s="26"/>
      <c r="I1718" s="25"/>
      <c r="J1718" s="25"/>
      <c r="K1718" s="25"/>
      <c r="L1718" s="25"/>
      <c r="M1718" s="25"/>
      <c r="N1718" s="25"/>
      <c r="O1718" s="25"/>
      <c r="P1718" s="25"/>
      <c r="Q1718" s="25"/>
      <c r="R1718" s="25"/>
      <c r="S1718" s="25"/>
      <c r="T1718" s="25"/>
      <c r="U1718" s="25"/>
      <c r="V1718" s="25"/>
      <c r="W1718" s="25"/>
      <c r="X1718" s="25"/>
      <c r="Y1718" s="25"/>
      <c r="Z1718" s="25"/>
      <c r="AA1718" s="25"/>
      <c r="AB1718" s="25"/>
    </row>
    <row r="1719" spans="1:28" ht="18.75" customHeight="1">
      <c r="A1719" s="1"/>
      <c r="B1719" s="1"/>
      <c r="C1719" s="1"/>
      <c r="D1719" s="21"/>
      <c r="E1719" s="21"/>
      <c r="F1719" s="27"/>
      <c r="G1719" s="28"/>
      <c r="H1719" s="26"/>
      <c r="I1719" s="25"/>
      <c r="J1719" s="25"/>
      <c r="K1719" s="25"/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5"/>
      <c r="Y1719" s="25"/>
      <c r="Z1719" s="25"/>
      <c r="AA1719" s="25"/>
      <c r="AB1719" s="25"/>
    </row>
    <row r="1720" spans="1:28" ht="18.75" customHeight="1">
      <c r="A1720" s="1"/>
      <c r="B1720" s="1"/>
      <c r="C1720" s="1"/>
      <c r="D1720" s="21"/>
      <c r="E1720" s="21"/>
      <c r="F1720" s="27"/>
      <c r="G1720" s="28"/>
      <c r="H1720" s="26"/>
      <c r="I1720" s="25"/>
      <c r="J1720" s="25"/>
      <c r="K1720" s="25"/>
      <c r="L1720" s="25"/>
      <c r="M1720" s="25"/>
      <c r="N1720" s="25"/>
      <c r="O1720" s="25"/>
      <c r="P1720" s="25"/>
      <c r="Q1720" s="25"/>
      <c r="R1720" s="25"/>
      <c r="S1720" s="25"/>
      <c r="T1720" s="25"/>
      <c r="U1720" s="25"/>
      <c r="V1720" s="25"/>
      <c r="W1720" s="25"/>
      <c r="X1720" s="25"/>
      <c r="Y1720" s="25"/>
      <c r="Z1720" s="25"/>
      <c r="AA1720" s="25"/>
      <c r="AB1720" s="25"/>
    </row>
    <row r="1721" spans="1:28" ht="18.75" customHeight="1">
      <c r="A1721" s="1"/>
      <c r="B1721" s="1"/>
      <c r="C1721" s="1"/>
      <c r="D1721" s="21"/>
      <c r="E1721" s="21"/>
      <c r="F1721" s="27"/>
      <c r="G1721" s="28"/>
      <c r="H1721" s="26"/>
      <c r="I1721" s="25"/>
      <c r="J1721" s="25"/>
      <c r="K1721" s="25"/>
      <c r="L1721" s="25"/>
      <c r="M1721" s="25"/>
      <c r="N1721" s="25"/>
      <c r="O1721" s="25"/>
      <c r="P1721" s="25"/>
      <c r="Q1721" s="25"/>
      <c r="R1721" s="25"/>
      <c r="S1721" s="25"/>
      <c r="T1721" s="25"/>
      <c r="U1721" s="25"/>
      <c r="V1721" s="25"/>
      <c r="W1721" s="25"/>
      <c r="X1721" s="25"/>
      <c r="Y1721" s="25"/>
      <c r="Z1721" s="25"/>
      <c r="AA1721" s="25"/>
      <c r="AB1721" s="25"/>
    </row>
    <row r="1722" spans="1:28" ht="18.75" customHeight="1">
      <c r="A1722" s="1"/>
      <c r="B1722" s="1"/>
      <c r="C1722" s="1"/>
      <c r="D1722" s="21"/>
      <c r="E1722" s="21"/>
      <c r="F1722" s="27"/>
      <c r="G1722" s="28"/>
      <c r="H1722" s="26"/>
      <c r="I1722" s="25"/>
      <c r="J1722" s="25"/>
      <c r="K1722" s="25"/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5"/>
      <c r="Y1722" s="25"/>
      <c r="Z1722" s="25"/>
      <c r="AA1722" s="25"/>
      <c r="AB1722" s="25"/>
    </row>
    <row r="1723" spans="1:28" ht="18.75" customHeight="1">
      <c r="A1723" s="1"/>
      <c r="B1723" s="1"/>
      <c r="C1723" s="1"/>
      <c r="D1723" s="21"/>
      <c r="E1723" s="21"/>
      <c r="F1723" s="27"/>
      <c r="G1723" s="28"/>
      <c r="H1723" s="26"/>
      <c r="I1723" s="25"/>
      <c r="J1723" s="25"/>
      <c r="K1723" s="25"/>
      <c r="L1723" s="25"/>
      <c r="M1723" s="25"/>
      <c r="N1723" s="25"/>
      <c r="O1723" s="25"/>
      <c r="P1723" s="25"/>
      <c r="Q1723" s="25"/>
      <c r="R1723" s="25"/>
      <c r="S1723" s="25"/>
      <c r="T1723" s="25"/>
      <c r="U1723" s="25"/>
      <c r="V1723" s="25"/>
      <c r="W1723" s="25"/>
      <c r="X1723" s="25"/>
      <c r="Y1723" s="25"/>
      <c r="Z1723" s="25"/>
      <c r="AA1723" s="25"/>
      <c r="AB1723" s="25"/>
    </row>
    <row r="1724" spans="1:28" ht="18.75" customHeight="1">
      <c r="A1724" s="1"/>
      <c r="B1724" s="1"/>
      <c r="C1724" s="1"/>
      <c r="D1724" s="21"/>
      <c r="E1724" s="21"/>
      <c r="F1724" s="27"/>
      <c r="G1724" s="28"/>
      <c r="H1724" s="26"/>
      <c r="I1724" s="25"/>
      <c r="J1724" s="25"/>
      <c r="K1724" s="25"/>
      <c r="L1724" s="25"/>
      <c r="M1724" s="25"/>
      <c r="N1724" s="25"/>
      <c r="O1724" s="25"/>
      <c r="P1724" s="25"/>
      <c r="Q1724" s="25"/>
      <c r="R1724" s="25"/>
      <c r="S1724" s="25"/>
      <c r="T1724" s="25"/>
      <c r="U1724" s="25"/>
      <c r="V1724" s="25"/>
      <c r="W1724" s="25"/>
      <c r="X1724" s="25"/>
      <c r="Y1724" s="25"/>
      <c r="Z1724" s="25"/>
      <c r="AA1724" s="25"/>
      <c r="AB1724" s="25"/>
    </row>
    <row r="1725" spans="1:28" ht="18.75" customHeight="1">
      <c r="A1725" s="1"/>
      <c r="B1725" s="1"/>
      <c r="C1725" s="1"/>
      <c r="D1725" s="21"/>
      <c r="E1725" s="21"/>
      <c r="F1725" s="27"/>
      <c r="G1725" s="28"/>
      <c r="H1725" s="26"/>
      <c r="I1725" s="25"/>
      <c r="J1725" s="25"/>
      <c r="K1725" s="25"/>
      <c r="L1725" s="25"/>
      <c r="M1725" s="25"/>
      <c r="N1725" s="25"/>
      <c r="O1725" s="25"/>
      <c r="P1725" s="25"/>
      <c r="Q1725" s="25"/>
      <c r="R1725" s="25"/>
      <c r="S1725" s="25"/>
      <c r="T1725" s="25"/>
      <c r="U1725" s="25"/>
      <c r="V1725" s="25"/>
      <c r="W1725" s="25"/>
      <c r="X1725" s="25"/>
      <c r="Y1725" s="25"/>
      <c r="Z1725" s="25"/>
      <c r="AA1725" s="25"/>
      <c r="AB1725" s="25"/>
    </row>
    <row r="1726" spans="1:28" ht="18.75" customHeight="1">
      <c r="A1726" s="1"/>
      <c r="B1726" s="1"/>
      <c r="C1726" s="1"/>
      <c r="D1726" s="21"/>
      <c r="E1726" s="21"/>
      <c r="F1726" s="27"/>
      <c r="G1726" s="28"/>
      <c r="H1726" s="26"/>
      <c r="I1726" s="25"/>
      <c r="J1726" s="25"/>
      <c r="K1726" s="25"/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5"/>
      <c r="Y1726" s="25"/>
      <c r="Z1726" s="25"/>
      <c r="AA1726" s="25"/>
      <c r="AB1726" s="25"/>
    </row>
    <row r="1727" spans="1:28" ht="18.75" customHeight="1">
      <c r="A1727" s="1"/>
      <c r="B1727" s="1"/>
      <c r="C1727" s="1"/>
      <c r="D1727" s="21"/>
      <c r="E1727" s="21"/>
      <c r="F1727" s="27"/>
      <c r="G1727" s="28"/>
      <c r="H1727" s="26"/>
      <c r="I1727" s="25"/>
      <c r="J1727" s="25"/>
      <c r="K1727" s="25"/>
      <c r="L1727" s="25"/>
      <c r="M1727" s="25"/>
      <c r="N1727" s="25"/>
      <c r="O1727" s="25"/>
      <c r="P1727" s="25"/>
      <c r="Q1727" s="25"/>
      <c r="R1727" s="25"/>
      <c r="S1727" s="25"/>
      <c r="T1727" s="25"/>
      <c r="U1727" s="25"/>
      <c r="V1727" s="25"/>
      <c r="W1727" s="25"/>
      <c r="X1727" s="25"/>
      <c r="Y1727" s="25"/>
      <c r="Z1727" s="25"/>
      <c r="AA1727" s="25"/>
      <c r="AB1727" s="25"/>
    </row>
    <row r="1728" spans="1:28" ht="18.75" customHeight="1">
      <c r="A1728" s="1"/>
      <c r="B1728" s="1"/>
      <c r="C1728" s="1"/>
      <c r="D1728" s="21"/>
      <c r="E1728" s="21"/>
      <c r="F1728" s="27"/>
      <c r="G1728" s="28"/>
      <c r="H1728" s="26"/>
      <c r="I1728" s="25"/>
      <c r="J1728" s="25"/>
      <c r="K1728" s="25"/>
      <c r="L1728" s="25"/>
      <c r="M1728" s="25"/>
      <c r="N1728" s="25"/>
      <c r="O1728" s="25"/>
      <c r="P1728" s="25"/>
      <c r="Q1728" s="25"/>
      <c r="R1728" s="25"/>
      <c r="S1728" s="25"/>
      <c r="T1728" s="25"/>
      <c r="U1728" s="25"/>
      <c r="V1728" s="25"/>
      <c r="W1728" s="25"/>
      <c r="X1728" s="25"/>
      <c r="Y1728" s="25"/>
      <c r="Z1728" s="25"/>
      <c r="AA1728" s="25"/>
      <c r="AB1728" s="25"/>
    </row>
    <row r="1729" spans="1:28" ht="18.75" customHeight="1">
      <c r="A1729" s="1"/>
      <c r="B1729" s="1"/>
      <c r="C1729" s="1"/>
      <c r="D1729" s="21"/>
      <c r="E1729" s="21"/>
      <c r="F1729" s="27"/>
      <c r="G1729" s="28"/>
      <c r="H1729" s="26"/>
      <c r="I1729" s="25"/>
      <c r="J1729" s="25"/>
      <c r="K1729" s="25"/>
      <c r="L1729" s="25"/>
      <c r="M1729" s="25"/>
      <c r="N1729" s="25"/>
      <c r="O1729" s="25"/>
      <c r="P1729" s="25"/>
      <c r="Q1729" s="25"/>
      <c r="R1729" s="25"/>
      <c r="S1729" s="25"/>
      <c r="T1729" s="25"/>
      <c r="U1729" s="25"/>
      <c r="V1729" s="25"/>
      <c r="W1729" s="25"/>
      <c r="X1729" s="25"/>
      <c r="Y1729" s="25"/>
      <c r="Z1729" s="25"/>
      <c r="AA1729" s="25"/>
      <c r="AB1729" s="25"/>
    </row>
    <row r="1730" spans="1:28" ht="18.75" customHeight="1">
      <c r="A1730" s="1"/>
      <c r="B1730" s="1"/>
      <c r="C1730" s="1"/>
      <c r="D1730" s="21"/>
      <c r="E1730" s="21"/>
      <c r="F1730" s="27"/>
      <c r="G1730" s="28"/>
      <c r="H1730" s="26"/>
      <c r="I1730" s="25"/>
      <c r="J1730" s="25"/>
      <c r="K1730" s="25"/>
      <c r="L1730" s="25"/>
      <c r="M1730" s="25"/>
      <c r="N1730" s="25"/>
      <c r="O1730" s="25"/>
      <c r="P1730" s="25"/>
      <c r="Q1730" s="25"/>
      <c r="R1730" s="25"/>
      <c r="S1730" s="25"/>
      <c r="T1730" s="25"/>
      <c r="U1730" s="25"/>
      <c r="V1730" s="25"/>
      <c r="W1730" s="25"/>
      <c r="X1730" s="25"/>
      <c r="Y1730" s="25"/>
      <c r="Z1730" s="25"/>
      <c r="AA1730" s="25"/>
      <c r="AB1730" s="25"/>
    </row>
    <row r="1731" spans="1:28" ht="18.75" customHeight="1">
      <c r="A1731" s="1"/>
      <c r="B1731" s="1"/>
      <c r="C1731" s="1"/>
      <c r="D1731" s="21"/>
      <c r="E1731" s="21"/>
      <c r="F1731" s="27"/>
      <c r="G1731" s="28"/>
      <c r="H1731" s="26"/>
      <c r="I1731" s="25"/>
      <c r="J1731" s="25"/>
      <c r="K1731" s="25"/>
      <c r="L1731" s="25"/>
      <c r="M1731" s="25"/>
      <c r="N1731" s="25"/>
      <c r="O1731" s="25"/>
      <c r="P1731" s="25"/>
      <c r="Q1731" s="25"/>
      <c r="R1731" s="25"/>
      <c r="S1731" s="25"/>
      <c r="T1731" s="25"/>
      <c r="U1731" s="25"/>
      <c r="V1731" s="25"/>
      <c r="W1731" s="25"/>
      <c r="X1731" s="25"/>
      <c r="Y1731" s="25"/>
      <c r="Z1731" s="25"/>
      <c r="AA1731" s="25"/>
      <c r="AB1731" s="25"/>
    </row>
    <row r="1732" spans="1:28" ht="18.75" customHeight="1">
      <c r="A1732" s="1"/>
      <c r="B1732" s="1"/>
      <c r="C1732" s="1"/>
      <c r="D1732" s="21"/>
      <c r="E1732" s="21"/>
      <c r="F1732" s="27"/>
      <c r="G1732" s="28"/>
      <c r="H1732" s="26"/>
      <c r="I1732" s="25"/>
      <c r="J1732" s="25"/>
      <c r="K1732" s="25"/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5"/>
      <c r="Y1732" s="25"/>
      <c r="Z1732" s="25"/>
      <c r="AA1732" s="25"/>
      <c r="AB1732" s="25"/>
    </row>
    <row r="1733" spans="1:28" ht="18.75" customHeight="1">
      <c r="A1733" s="1"/>
      <c r="B1733" s="1"/>
      <c r="C1733" s="1"/>
      <c r="D1733" s="21"/>
      <c r="E1733" s="21"/>
      <c r="F1733" s="27"/>
      <c r="G1733" s="28"/>
      <c r="H1733" s="26"/>
      <c r="I1733" s="25"/>
      <c r="J1733" s="25"/>
      <c r="K1733" s="25"/>
      <c r="L1733" s="25"/>
      <c r="M1733" s="25"/>
      <c r="N1733" s="25"/>
      <c r="O1733" s="25"/>
      <c r="P1733" s="25"/>
      <c r="Q1733" s="25"/>
      <c r="R1733" s="25"/>
      <c r="S1733" s="25"/>
      <c r="T1733" s="25"/>
      <c r="U1733" s="25"/>
      <c r="V1733" s="25"/>
      <c r="W1733" s="25"/>
      <c r="X1733" s="25"/>
      <c r="Y1733" s="25"/>
      <c r="Z1733" s="25"/>
      <c r="AA1733" s="25"/>
      <c r="AB1733" s="25"/>
    </row>
    <row r="1734" spans="1:28" ht="18.75" customHeight="1">
      <c r="A1734" s="1"/>
      <c r="B1734" s="1"/>
      <c r="C1734" s="1"/>
      <c r="D1734" s="21"/>
      <c r="E1734" s="21"/>
      <c r="F1734" s="27"/>
      <c r="G1734" s="28"/>
      <c r="H1734" s="26"/>
      <c r="I1734" s="25"/>
      <c r="J1734" s="25"/>
      <c r="K1734" s="25"/>
      <c r="L1734" s="25"/>
      <c r="M1734" s="25"/>
      <c r="N1734" s="25"/>
      <c r="O1734" s="25"/>
      <c r="P1734" s="25"/>
      <c r="Q1734" s="25"/>
      <c r="R1734" s="25"/>
      <c r="S1734" s="25"/>
      <c r="T1734" s="25"/>
      <c r="U1734" s="25"/>
      <c r="V1734" s="25"/>
      <c r="W1734" s="25"/>
      <c r="X1734" s="25"/>
      <c r="Y1734" s="25"/>
      <c r="Z1734" s="25"/>
      <c r="AA1734" s="25"/>
      <c r="AB1734" s="25"/>
    </row>
    <row r="1735" spans="1:28" ht="18.75" customHeight="1">
      <c r="A1735" s="1"/>
      <c r="B1735" s="1"/>
      <c r="C1735" s="1"/>
      <c r="D1735" s="21"/>
      <c r="E1735" s="21"/>
      <c r="F1735" s="27"/>
      <c r="G1735" s="28"/>
      <c r="H1735" s="26"/>
      <c r="I1735" s="25"/>
      <c r="J1735" s="25"/>
      <c r="K1735" s="25"/>
      <c r="L1735" s="25"/>
      <c r="M1735" s="25"/>
      <c r="N1735" s="25"/>
      <c r="O1735" s="25"/>
      <c r="P1735" s="25"/>
      <c r="Q1735" s="25"/>
      <c r="R1735" s="25"/>
      <c r="S1735" s="25"/>
      <c r="T1735" s="25"/>
      <c r="U1735" s="25"/>
      <c r="V1735" s="25"/>
      <c r="W1735" s="25"/>
      <c r="X1735" s="25"/>
      <c r="Y1735" s="25"/>
      <c r="Z1735" s="25"/>
      <c r="AA1735" s="25"/>
      <c r="AB1735" s="25"/>
    </row>
    <row r="1736" spans="1:28" ht="18.75" customHeight="1">
      <c r="A1736" s="1"/>
      <c r="B1736" s="1"/>
      <c r="C1736" s="1"/>
      <c r="D1736" s="21"/>
      <c r="E1736" s="21"/>
      <c r="F1736" s="27"/>
      <c r="G1736" s="28"/>
      <c r="H1736" s="26"/>
      <c r="I1736" s="25"/>
      <c r="J1736" s="25"/>
      <c r="K1736" s="25"/>
      <c r="L1736" s="25"/>
      <c r="M1736" s="25"/>
      <c r="N1736" s="25"/>
      <c r="O1736" s="25"/>
      <c r="P1736" s="25"/>
      <c r="Q1736" s="25"/>
      <c r="R1736" s="25"/>
      <c r="S1736" s="25"/>
      <c r="T1736" s="25"/>
      <c r="U1736" s="25"/>
      <c r="V1736" s="25"/>
      <c r="W1736" s="25"/>
      <c r="X1736" s="25"/>
      <c r="Y1736" s="25"/>
      <c r="Z1736" s="25"/>
      <c r="AA1736" s="25"/>
      <c r="AB1736" s="25"/>
    </row>
    <row r="1737" spans="1:28" ht="18.75" customHeight="1">
      <c r="A1737" s="1"/>
      <c r="B1737" s="1"/>
      <c r="C1737" s="1"/>
      <c r="D1737" s="21"/>
      <c r="E1737" s="21"/>
      <c r="F1737" s="27"/>
      <c r="G1737" s="28"/>
      <c r="H1737" s="26"/>
      <c r="I1737" s="25"/>
      <c r="J1737" s="25"/>
      <c r="K1737" s="25"/>
      <c r="L1737" s="25"/>
      <c r="M1737" s="25"/>
      <c r="N1737" s="25"/>
      <c r="O1737" s="25"/>
      <c r="P1737" s="25"/>
      <c r="Q1737" s="25"/>
      <c r="R1737" s="25"/>
      <c r="S1737" s="25"/>
      <c r="T1737" s="25"/>
      <c r="U1737" s="25"/>
      <c r="V1737" s="25"/>
      <c r="W1737" s="25"/>
      <c r="X1737" s="25"/>
      <c r="Y1737" s="25"/>
      <c r="Z1737" s="25"/>
      <c r="AA1737" s="25"/>
      <c r="AB1737" s="25"/>
    </row>
    <row r="1738" spans="1:28" ht="18.75" customHeight="1">
      <c r="A1738" s="1"/>
      <c r="B1738" s="1"/>
      <c r="C1738" s="1"/>
      <c r="D1738" s="21"/>
      <c r="E1738" s="21"/>
      <c r="F1738" s="27"/>
      <c r="G1738" s="28"/>
      <c r="H1738" s="26"/>
      <c r="I1738" s="25"/>
      <c r="J1738" s="25"/>
      <c r="K1738" s="25"/>
      <c r="L1738" s="25"/>
      <c r="M1738" s="25"/>
      <c r="N1738" s="25"/>
      <c r="O1738" s="25"/>
      <c r="P1738" s="25"/>
      <c r="Q1738" s="25"/>
      <c r="R1738" s="25"/>
      <c r="S1738" s="25"/>
      <c r="T1738" s="25"/>
      <c r="U1738" s="25"/>
      <c r="V1738" s="25"/>
      <c r="W1738" s="25"/>
      <c r="X1738" s="25"/>
      <c r="Y1738" s="25"/>
      <c r="Z1738" s="25"/>
      <c r="AA1738" s="25"/>
      <c r="AB1738" s="25"/>
    </row>
    <row r="1739" spans="1:28" ht="18.75" customHeight="1">
      <c r="A1739" s="1"/>
      <c r="B1739" s="1"/>
      <c r="C1739" s="1"/>
      <c r="D1739" s="21"/>
      <c r="E1739" s="21"/>
      <c r="F1739" s="27"/>
      <c r="G1739" s="28"/>
      <c r="H1739" s="26"/>
      <c r="I1739" s="25"/>
      <c r="J1739" s="25"/>
      <c r="K1739" s="25"/>
      <c r="L1739" s="25"/>
      <c r="M1739" s="25"/>
      <c r="N1739" s="25"/>
      <c r="O1739" s="25"/>
      <c r="P1739" s="25"/>
      <c r="Q1739" s="25"/>
      <c r="R1739" s="25"/>
      <c r="S1739" s="25"/>
      <c r="T1739" s="25"/>
      <c r="U1739" s="25"/>
      <c r="V1739" s="25"/>
      <c r="W1739" s="25"/>
      <c r="X1739" s="25"/>
      <c r="Y1739" s="25"/>
      <c r="Z1739" s="25"/>
      <c r="AA1739" s="25"/>
      <c r="AB1739" s="25"/>
    </row>
    <row r="1740" spans="1:28" ht="18.75" customHeight="1">
      <c r="A1740" s="1"/>
      <c r="B1740" s="1"/>
      <c r="C1740" s="1"/>
      <c r="D1740" s="21"/>
      <c r="E1740" s="21"/>
      <c r="F1740" s="27"/>
      <c r="G1740" s="28"/>
      <c r="H1740" s="26"/>
      <c r="I1740" s="25"/>
      <c r="J1740" s="25"/>
      <c r="K1740" s="25"/>
      <c r="L1740" s="25"/>
      <c r="M1740" s="25"/>
      <c r="N1740" s="25"/>
      <c r="O1740" s="25"/>
      <c r="P1740" s="25"/>
      <c r="Q1740" s="25"/>
      <c r="R1740" s="25"/>
      <c r="S1740" s="25"/>
      <c r="T1740" s="25"/>
      <c r="U1740" s="25"/>
      <c r="V1740" s="25"/>
      <c r="W1740" s="25"/>
      <c r="X1740" s="25"/>
      <c r="Y1740" s="25"/>
      <c r="Z1740" s="25"/>
      <c r="AA1740" s="25"/>
      <c r="AB1740" s="25"/>
    </row>
    <row r="1741" spans="1:28" ht="18.75" customHeight="1">
      <c r="A1741" s="1"/>
      <c r="B1741" s="1"/>
      <c r="C1741" s="1"/>
      <c r="D1741" s="21"/>
      <c r="E1741" s="21"/>
      <c r="F1741" s="27"/>
      <c r="G1741" s="28"/>
      <c r="H1741" s="26"/>
      <c r="I1741" s="25"/>
      <c r="J1741" s="25"/>
      <c r="K1741" s="25"/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5"/>
      <c r="Y1741" s="25"/>
      <c r="Z1741" s="25"/>
      <c r="AA1741" s="25"/>
      <c r="AB1741" s="25"/>
    </row>
    <row r="1742" spans="1:28" ht="18.75" customHeight="1">
      <c r="A1742" s="1"/>
      <c r="B1742" s="1"/>
      <c r="C1742" s="1"/>
      <c r="D1742" s="21"/>
      <c r="E1742" s="21"/>
      <c r="F1742" s="27"/>
      <c r="G1742" s="28"/>
      <c r="H1742" s="26"/>
      <c r="I1742" s="25"/>
      <c r="J1742" s="25"/>
      <c r="K1742" s="25"/>
      <c r="L1742" s="25"/>
      <c r="M1742" s="25"/>
      <c r="N1742" s="25"/>
      <c r="O1742" s="25"/>
      <c r="P1742" s="25"/>
      <c r="Q1742" s="25"/>
      <c r="R1742" s="25"/>
      <c r="S1742" s="25"/>
      <c r="T1742" s="25"/>
      <c r="U1742" s="25"/>
      <c r="V1742" s="25"/>
      <c r="W1742" s="25"/>
      <c r="X1742" s="25"/>
      <c r="Y1742" s="25"/>
      <c r="Z1742" s="25"/>
      <c r="AA1742" s="25"/>
      <c r="AB1742" s="25"/>
    </row>
    <row r="1743" spans="1:28" ht="18.75" customHeight="1">
      <c r="A1743" s="1"/>
      <c r="B1743" s="1"/>
      <c r="C1743" s="1"/>
      <c r="D1743" s="21"/>
      <c r="E1743" s="21"/>
      <c r="F1743" s="27"/>
      <c r="G1743" s="28"/>
      <c r="H1743" s="26"/>
      <c r="I1743" s="25"/>
      <c r="J1743" s="25"/>
      <c r="K1743" s="25"/>
      <c r="L1743" s="25"/>
      <c r="M1743" s="25"/>
      <c r="N1743" s="25"/>
      <c r="O1743" s="25"/>
      <c r="P1743" s="25"/>
      <c r="Q1743" s="25"/>
      <c r="R1743" s="25"/>
      <c r="S1743" s="25"/>
      <c r="T1743" s="25"/>
      <c r="U1743" s="25"/>
      <c r="V1743" s="25"/>
      <c r="W1743" s="25"/>
      <c r="X1743" s="25"/>
      <c r="Y1743" s="25"/>
      <c r="Z1743" s="25"/>
      <c r="AA1743" s="25"/>
      <c r="AB1743" s="25"/>
    </row>
    <row r="1744" spans="1:28" ht="18.75" customHeight="1">
      <c r="A1744" s="1"/>
      <c r="B1744" s="1"/>
      <c r="C1744" s="1"/>
      <c r="D1744" s="21"/>
      <c r="E1744" s="21"/>
      <c r="F1744" s="27"/>
      <c r="G1744" s="28"/>
      <c r="H1744" s="26"/>
      <c r="I1744" s="25"/>
      <c r="J1744" s="25"/>
      <c r="K1744" s="25"/>
      <c r="L1744" s="25"/>
      <c r="M1744" s="25"/>
      <c r="N1744" s="25"/>
      <c r="O1744" s="25"/>
      <c r="P1744" s="25"/>
      <c r="Q1744" s="25"/>
      <c r="R1744" s="25"/>
      <c r="S1744" s="25"/>
      <c r="T1744" s="25"/>
      <c r="U1744" s="25"/>
      <c r="V1744" s="25"/>
      <c r="W1744" s="25"/>
      <c r="X1744" s="25"/>
      <c r="Y1744" s="25"/>
      <c r="Z1744" s="25"/>
      <c r="AA1744" s="25"/>
      <c r="AB1744" s="25"/>
    </row>
    <row r="1745" spans="1:28" ht="18.75" customHeight="1">
      <c r="A1745" s="1"/>
      <c r="B1745" s="1"/>
      <c r="C1745" s="1"/>
      <c r="D1745" s="21"/>
      <c r="E1745" s="21"/>
      <c r="F1745" s="27"/>
      <c r="G1745" s="28"/>
      <c r="H1745" s="26"/>
      <c r="I1745" s="25"/>
      <c r="J1745" s="25"/>
      <c r="K1745" s="25"/>
      <c r="L1745" s="25"/>
      <c r="M1745" s="25"/>
      <c r="N1745" s="25"/>
      <c r="O1745" s="25"/>
      <c r="P1745" s="25"/>
      <c r="Q1745" s="25"/>
      <c r="R1745" s="25"/>
      <c r="S1745" s="25"/>
      <c r="T1745" s="25"/>
      <c r="U1745" s="25"/>
      <c r="V1745" s="25"/>
      <c r="W1745" s="25"/>
      <c r="X1745" s="25"/>
      <c r="Y1745" s="25"/>
      <c r="Z1745" s="25"/>
      <c r="AA1745" s="25"/>
      <c r="AB1745" s="25"/>
    </row>
    <row r="1746" spans="1:28" ht="18.75" customHeight="1">
      <c r="A1746" s="1"/>
      <c r="B1746" s="1"/>
      <c r="C1746" s="1"/>
      <c r="D1746" s="21"/>
      <c r="E1746" s="21"/>
      <c r="F1746" s="27"/>
      <c r="G1746" s="28"/>
      <c r="H1746" s="26"/>
      <c r="I1746" s="25"/>
      <c r="J1746" s="25"/>
      <c r="K1746" s="25"/>
      <c r="L1746" s="25"/>
      <c r="M1746" s="25"/>
      <c r="N1746" s="25"/>
      <c r="O1746" s="25"/>
      <c r="P1746" s="25"/>
      <c r="Q1746" s="25"/>
      <c r="R1746" s="25"/>
      <c r="S1746" s="25"/>
      <c r="T1746" s="25"/>
      <c r="U1746" s="25"/>
      <c r="V1746" s="25"/>
      <c r="W1746" s="25"/>
      <c r="X1746" s="25"/>
      <c r="Y1746" s="25"/>
      <c r="Z1746" s="25"/>
      <c r="AA1746" s="25"/>
      <c r="AB1746" s="25"/>
    </row>
    <row r="1747" spans="1:28" ht="18.75" customHeight="1">
      <c r="A1747" s="1"/>
      <c r="B1747" s="1"/>
      <c r="C1747" s="1"/>
      <c r="D1747" s="21"/>
      <c r="E1747" s="21"/>
      <c r="F1747" s="27"/>
      <c r="G1747" s="28"/>
      <c r="H1747" s="26"/>
      <c r="I1747" s="25"/>
      <c r="J1747" s="25"/>
      <c r="K1747" s="25"/>
      <c r="L1747" s="25"/>
      <c r="M1747" s="25"/>
      <c r="N1747" s="25"/>
      <c r="O1747" s="25"/>
      <c r="P1747" s="25"/>
      <c r="Q1747" s="25"/>
      <c r="R1747" s="25"/>
      <c r="S1747" s="25"/>
      <c r="T1747" s="25"/>
      <c r="U1747" s="25"/>
      <c r="V1747" s="25"/>
      <c r="W1747" s="25"/>
      <c r="X1747" s="25"/>
      <c r="Y1747" s="25"/>
      <c r="Z1747" s="25"/>
      <c r="AA1747" s="25"/>
      <c r="AB1747" s="25"/>
    </row>
    <row r="1748" spans="1:28" ht="18.75" customHeight="1">
      <c r="A1748" s="1"/>
      <c r="B1748" s="1"/>
      <c r="C1748" s="1"/>
      <c r="D1748" s="21"/>
      <c r="E1748" s="21"/>
      <c r="F1748" s="27"/>
      <c r="G1748" s="28"/>
      <c r="H1748" s="26"/>
      <c r="I1748" s="25"/>
      <c r="J1748" s="25"/>
      <c r="K1748" s="25"/>
      <c r="L1748" s="25"/>
      <c r="M1748" s="25"/>
      <c r="N1748" s="25"/>
      <c r="O1748" s="25"/>
      <c r="P1748" s="25"/>
      <c r="Q1748" s="25"/>
      <c r="R1748" s="25"/>
      <c r="S1748" s="25"/>
      <c r="T1748" s="25"/>
      <c r="U1748" s="25"/>
      <c r="V1748" s="25"/>
      <c r="W1748" s="25"/>
      <c r="X1748" s="25"/>
      <c r="Y1748" s="25"/>
      <c r="Z1748" s="25"/>
      <c r="AA1748" s="25"/>
      <c r="AB1748" s="25"/>
    </row>
    <row r="1749" spans="1:28" ht="18.75" customHeight="1">
      <c r="A1749" s="1"/>
      <c r="B1749" s="1"/>
      <c r="C1749" s="1"/>
      <c r="D1749" s="21"/>
      <c r="E1749" s="21"/>
      <c r="F1749" s="27"/>
      <c r="G1749" s="28"/>
      <c r="H1749" s="26"/>
      <c r="I1749" s="25"/>
      <c r="J1749" s="25"/>
      <c r="K1749" s="25"/>
      <c r="L1749" s="25"/>
      <c r="M1749" s="25"/>
      <c r="N1749" s="25"/>
      <c r="O1749" s="25"/>
      <c r="P1749" s="25"/>
      <c r="Q1749" s="25"/>
      <c r="R1749" s="25"/>
      <c r="S1749" s="25"/>
      <c r="T1749" s="25"/>
      <c r="U1749" s="25"/>
      <c r="V1749" s="25"/>
      <c r="W1749" s="25"/>
      <c r="X1749" s="25"/>
      <c r="Y1749" s="25"/>
      <c r="Z1749" s="25"/>
      <c r="AA1749" s="25"/>
      <c r="AB1749" s="25"/>
    </row>
    <row r="1750" spans="1:28" ht="18.75" customHeight="1">
      <c r="A1750" s="1"/>
      <c r="B1750" s="1"/>
      <c r="C1750" s="1"/>
      <c r="D1750" s="21"/>
      <c r="E1750" s="21"/>
      <c r="F1750" s="27"/>
      <c r="G1750" s="28"/>
      <c r="H1750" s="26"/>
      <c r="I1750" s="25"/>
      <c r="J1750" s="25"/>
      <c r="K1750" s="25"/>
      <c r="L1750" s="25"/>
      <c r="M1750" s="25"/>
      <c r="N1750" s="25"/>
      <c r="O1750" s="25"/>
      <c r="P1750" s="25"/>
      <c r="Q1750" s="25"/>
      <c r="R1750" s="25"/>
      <c r="S1750" s="25"/>
      <c r="T1750" s="25"/>
      <c r="U1750" s="25"/>
      <c r="V1750" s="25"/>
      <c r="W1750" s="25"/>
      <c r="X1750" s="25"/>
      <c r="Y1750" s="25"/>
      <c r="Z1750" s="25"/>
      <c r="AA1750" s="25"/>
      <c r="AB1750" s="25"/>
    </row>
    <row r="1751" spans="1:28" ht="18.75" customHeight="1">
      <c r="A1751" s="1"/>
      <c r="B1751" s="1"/>
      <c r="C1751" s="1"/>
      <c r="D1751" s="21"/>
      <c r="E1751" s="21"/>
      <c r="F1751" s="27"/>
      <c r="G1751" s="28"/>
      <c r="H1751" s="26"/>
      <c r="I1751" s="25"/>
      <c r="J1751" s="25"/>
      <c r="K1751" s="25"/>
      <c r="L1751" s="25"/>
      <c r="M1751" s="25"/>
      <c r="N1751" s="25"/>
      <c r="O1751" s="25"/>
      <c r="P1751" s="25"/>
      <c r="Q1751" s="25"/>
      <c r="R1751" s="25"/>
      <c r="S1751" s="25"/>
      <c r="T1751" s="25"/>
      <c r="U1751" s="25"/>
      <c r="V1751" s="25"/>
      <c r="W1751" s="25"/>
      <c r="X1751" s="25"/>
      <c r="Y1751" s="25"/>
      <c r="Z1751" s="25"/>
      <c r="AA1751" s="25"/>
      <c r="AB1751" s="25"/>
    </row>
    <row r="1752" spans="1:28" ht="18.75" customHeight="1">
      <c r="A1752" s="1"/>
      <c r="B1752" s="1"/>
      <c r="C1752" s="1"/>
      <c r="D1752" s="21"/>
      <c r="E1752" s="21"/>
      <c r="F1752" s="27"/>
      <c r="G1752" s="28"/>
      <c r="H1752" s="26"/>
      <c r="I1752" s="25"/>
      <c r="J1752" s="25"/>
      <c r="K1752" s="25"/>
      <c r="L1752" s="25"/>
      <c r="M1752" s="25"/>
      <c r="N1752" s="25"/>
      <c r="O1752" s="25"/>
      <c r="P1752" s="25"/>
      <c r="Q1752" s="25"/>
      <c r="R1752" s="25"/>
      <c r="S1752" s="25"/>
      <c r="T1752" s="25"/>
      <c r="U1752" s="25"/>
      <c r="V1752" s="25"/>
      <c r="W1752" s="25"/>
      <c r="X1752" s="25"/>
      <c r="Y1752" s="25"/>
      <c r="Z1752" s="25"/>
      <c r="AA1752" s="25"/>
      <c r="AB1752" s="25"/>
    </row>
    <row r="1753" spans="1:28" ht="18.75" customHeight="1">
      <c r="A1753" s="1"/>
      <c r="B1753" s="1"/>
      <c r="C1753" s="1"/>
      <c r="D1753" s="21"/>
      <c r="E1753" s="21"/>
      <c r="F1753" s="27"/>
      <c r="G1753" s="28"/>
      <c r="H1753" s="26"/>
      <c r="I1753" s="25"/>
      <c r="J1753" s="25"/>
      <c r="K1753" s="25"/>
      <c r="L1753" s="25"/>
      <c r="M1753" s="25"/>
      <c r="N1753" s="25"/>
      <c r="O1753" s="25"/>
      <c r="P1753" s="25"/>
      <c r="Q1753" s="25"/>
      <c r="R1753" s="25"/>
      <c r="S1753" s="25"/>
      <c r="T1753" s="25"/>
      <c r="U1753" s="25"/>
      <c r="V1753" s="25"/>
      <c r="W1753" s="25"/>
      <c r="X1753" s="25"/>
      <c r="Y1753" s="25"/>
      <c r="Z1753" s="25"/>
      <c r="AA1753" s="25"/>
      <c r="AB1753" s="25"/>
    </row>
    <row r="1754" spans="1:28" ht="18.75" customHeight="1">
      <c r="A1754" s="1"/>
      <c r="B1754" s="1"/>
      <c r="C1754" s="1"/>
      <c r="D1754" s="21"/>
      <c r="E1754" s="21"/>
      <c r="F1754" s="27"/>
      <c r="G1754" s="28"/>
      <c r="H1754" s="26"/>
      <c r="I1754" s="25"/>
      <c r="J1754" s="25"/>
      <c r="K1754" s="25"/>
      <c r="L1754" s="25"/>
      <c r="M1754" s="25"/>
      <c r="N1754" s="25"/>
      <c r="O1754" s="25"/>
      <c r="P1754" s="25"/>
      <c r="Q1754" s="25"/>
      <c r="R1754" s="25"/>
      <c r="S1754" s="25"/>
      <c r="T1754" s="25"/>
      <c r="U1754" s="25"/>
      <c r="V1754" s="25"/>
      <c r="W1754" s="25"/>
      <c r="X1754" s="25"/>
      <c r="Y1754" s="25"/>
      <c r="Z1754" s="25"/>
      <c r="AA1754" s="25"/>
      <c r="AB1754" s="25"/>
    </row>
    <row r="1755" spans="1:28" ht="18.75" customHeight="1">
      <c r="A1755" s="1"/>
      <c r="B1755" s="1"/>
      <c r="C1755" s="1"/>
      <c r="D1755" s="21"/>
      <c r="E1755" s="21"/>
      <c r="F1755" s="27"/>
      <c r="G1755" s="28"/>
      <c r="H1755" s="26"/>
      <c r="I1755" s="25"/>
      <c r="J1755" s="25"/>
      <c r="K1755" s="25"/>
      <c r="L1755" s="25"/>
      <c r="M1755" s="25"/>
      <c r="N1755" s="25"/>
      <c r="O1755" s="25"/>
      <c r="P1755" s="25"/>
      <c r="Q1755" s="25"/>
      <c r="R1755" s="25"/>
      <c r="S1755" s="25"/>
      <c r="T1755" s="25"/>
      <c r="U1755" s="25"/>
      <c r="V1755" s="25"/>
      <c r="W1755" s="25"/>
      <c r="X1755" s="25"/>
      <c r="Y1755" s="25"/>
      <c r="Z1755" s="25"/>
      <c r="AA1755" s="25"/>
      <c r="AB1755" s="25"/>
    </row>
    <row r="1756" spans="1:28" ht="18.75" customHeight="1">
      <c r="A1756" s="1"/>
      <c r="B1756" s="1"/>
      <c r="C1756" s="1"/>
      <c r="D1756" s="21"/>
      <c r="E1756" s="21"/>
      <c r="F1756" s="27"/>
      <c r="G1756" s="28"/>
      <c r="H1756" s="26"/>
      <c r="I1756" s="25"/>
      <c r="J1756" s="25"/>
      <c r="K1756" s="25"/>
      <c r="L1756" s="25"/>
      <c r="M1756" s="25"/>
      <c r="N1756" s="25"/>
      <c r="O1756" s="25"/>
      <c r="P1756" s="25"/>
      <c r="Q1756" s="25"/>
      <c r="R1756" s="25"/>
      <c r="S1756" s="25"/>
      <c r="T1756" s="25"/>
      <c r="U1756" s="25"/>
      <c r="V1756" s="25"/>
      <c r="W1756" s="25"/>
      <c r="X1756" s="25"/>
      <c r="Y1756" s="25"/>
      <c r="Z1756" s="25"/>
      <c r="AA1756" s="25"/>
      <c r="AB1756" s="25"/>
    </row>
    <row r="1757" spans="1:28" ht="18.75" customHeight="1">
      <c r="A1757" s="1"/>
      <c r="B1757" s="1"/>
      <c r="C1757" s="1"/>
      <c r="D1757" s="21"/>
      <c r="E1757" s="21"/>
      <c r="F1757" s="27"/>
      <c r="G1757" s="28"/>
      <c r="H1757" s="26"/>
      <c r="I1757" s="25"/>
      <c r="J1757" s="25"/>
      <c r="K1757" s="25"/>
      <c r="L1757" s="25"/>
      <c r="M1757" s="25"/>
      <c r="N1757" s="25"/>
      <c r="O1757" s="25"/>
      <c r="P1757" s="25"/>
      <c r="Q1757" s="25"/>
      <c r="R1757" s="25"/>
      <c r="S1757" s="25"/>
      <c r="T1757" s="25"/>
      <c r="U1757" s="25"/>
      <c r="V1757" s="25"/>
      <c r="W1757" s="25"/>
      <c r="X1757" s="25"/>
      <c r="Y1757" s="25"/>
      <c r="Z1757" s="25"/>
      <c r="AA1757" s="25"/>
      <c r="AB1757" s="25"/>
    </row>
    <row r="1758" spans="1:28" ht="18.75" customHeight="1">
      <c r="A1758" s="1"/>
      <c r="B1758" s="1"/>
      <c r="C1758" s="1"/>
      <c r="D1758" s="21"/>
      <c r="E1758" s="21"/>
      <c r="F1758" s="27"/>
      <c r="G1758" s="28"/>
      <c r="H1758" s="26"/>
      <c r="I1758" s="25"/>
      <c r="J1758" s="25"/>
      <c r="K1758" s="25"/>
      <c r="L1758" s="25"/>
      <c r="M1758" s="25"/>
      <c r="N1758" s="25"/>
      <c r="O1758" s="25"/>
      <c r="P1758" s="25"/>
      <c r="Q1758" s="25"/>
      <c r="R1758" s="25"/>
      <c r="S1758" s="25"/>
      <c r="T1758" s="25"/>
      <c r="U1758" s="25"/>
      <c r="V1758" s="25"/>
      <c r="W1758" s="25"/>
      <c r="X1758" s="25"/>
      <c r="Y1758" s="25"/>
      <c r="Z1758" s="25"/>
      <c r="AA1758" s="25"/>
      <c r="AB1758" s="25"/>
    </row>
    <row r="1759" spans="1:28" ht="18.75" customHeight="1">
      <c r="A1759" s="1"/>
      <c r="B1759" s="1"/>
      <c r="C1759" s="1"/>
      <c r="D1759" s="21"/>
      <c r="E1759" s="21"/>
      <c r="F1759" s="27"/>
      <c r="G1759" s="28"/>
      <c r="H1759" s="26"/>
      <c r="I1759" s="25"/>
      <c r="J1759" s="25"/>
      <c r="K1759" s="25"/>
      <c r="L1759" s="25"/>
      <c r="M1759" s="25"/>
      <c r="N1759" s="25"/>
      <c r="O1759" s="25"/>
      <c r="P1759" s="25"/>
      <c r="Q1759" s="25"/>
      <c r="R1759" s="25"/>
      <c r="S1759" s="25"/>
      <c r="T1759" s="25"/>
      <c r="U1759" s="25"/>
      <c r="V1759" s="25"/>
      <c r="W1759" s="25"/>
      <c r="X1759" s="25"/>
      <c r="Y1759" s="25"/>
      <c r="Z1759" s="25"/>
      <c r="AA1759" s="25"/>
      <c r="AB1759" s="25"/>
    </row>
    <row r="1760" spans="1:28" ht="18.75" customHeight="1">
      <c r="A1760" s="1"/>
      <c r="B1760" s="1"/>
      <c r="C1760" s="1"/>
      <c r="D1760" s="21"/>
      <c r="E1760" s="21"/>
      <c r="F1760" s="27"/>
      <c r="G1760" s="28"/>
      <c r="H1760" s="26"/>
      <c r="I1760" s="25"/>
      <c r="J1760" s="25"/>
      <c r="K1760" s="25"/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  <c r="V1760" s="25"/>
      <c r="W1760" s="25"/>
      <c r="X1760" s="25"/>
      <c r="Y1760" s="25"/>
      <c r="Z1760" s="25"/>
      <c r="AA1760" s="25"/>
      <c r="AB1760" s="25"/>
    </row>
    <row r="1761" spans="1:28" ht="18.75" customHeight="1">
      <c r="A1761" s="1"/>
      <c r="B1761" s="1"/>
      <c r="C1761" s="1"/>
      <c r="D1761" s="21"/>
      <c r="E1761" s="21"/>
      <c r="F1761" s="27"/>
      <c r="G1761" s="28"/>
      <c r="H1761" s="26"/>
      <c r="I1761" s="25"/>
      <c r="J1761" s="25"/>
      <c r="K1761" s="25"/>
      <c r="L1761" s="25"/>
      <c r="M1761" s="25"/>
      <c r="N1761" s="25"/>
      <c r="O1761" s="25"/>
      <c r="P1761" s="25"/>
      <c r="Q1761" s="25"/>
      <c r="R1761" s="25"/>
      <c r="S1761" s="25"/>
      <c r="T1761" s="25"/>
      <c r="U1761" s="25"/>
      <c r="V1761" s="25"/>
      <c r="W1761" s="25"/>
      <c r="X1761" s="25"/>
      <c r="Y1761" s="25"/>
      <c r="Z1761" s="25"/>
      <c r="AA1761" s="25"/>
      <c r="AB1761" s="25"/>
    </row>
    <row r="1762" spans="1:28" ht="18.75" customHeight="1">
      <c r="A1762" s="1"/>
      <c r="B1762" s="1"/>
      <c r="C1762" s="1"/>
      <c r="D1762" s="21"/>
      <c r="E1762" s="21"/>
      <c r="F1762" s="27"/>
      <c r="G1762" s="28"/>
      <c r="H1762" s="26"/>
      <c r="I1762" s="25"/>
      <c r="J1762" s="25"/>
      <c r="K1762" s="25"/>
      <c r="L1762" s="25"/>
      <c r="M1762" s="25"/>
      <c r="N1762" s="25"/>
      <c r="O1762" s="25"/>
      <c r="P1762" s="25"/>
      <c r="Q1762" s="25"/>
      <c r="R1762" s="25"/>
      <c r="S1762" s="25"/>
      <c r="T1762" s="25"/>
      <c r="U1762" s="25"/>
      <c r="V1762" s="25"/>
      <c r="W1762" s="25"/>
      <c r="X1762" s="25"/>
      <c r="Y1762" s="25"/>
      <c r="Z1762" s="25"/>
      <c r="AA1762" s="25"/>
      <c r="AB1762" s="25"/>
    </row>
    <row r="1763" spans="1:28" ht="18.75" customHeight="1">
      <c r="A1763" s="1"/>
      <c r="B1763" s="1"/>
      <c r="C1763" s="1"/>
      <c r="D1763" s="21"/>
      <c r="E1763" s="21"/>
      <c r="F1763" s="27"/>
      <c r="G1763" s="28"/>
      <c r="H1763" s="26"/>
      <c r="I1763" s="25"/>
      <c r="J1763" s="25"/>
      <c r="K1763" s="25"/>
      <c r="L1763" s="25"/>
      <c r="M1763" s="25"/>
      <c r="N1763" s="25"/>
      <c r="O1763" s="25"/>
      <c r="P1763" s="25"/>
      <c r="Q1763" s="25"/>
      <c r="R1763" s="25"/>
      <c r="S1763" s="25"/>
      <c r="T1763" s="25"/>
      <c r="U1763" s="25"/>
      <c r="V1763" s="25"/>
      <c r="W1763" s="25"/>
      <c r="X1763" s="25"/>
      <c r="Y1763" s="25"/>
      <c r="Z1763" s="25"/>
      <c r="AA1763" s="25"/>
      <c r="AB1763" s="25"/>
    </row>
    <row r="1764" spans="1:28" ht="18.75" customHeight="1">
      <c r="A1764" s="1"/>
      <c r="B1764" s="1"/>
      <c r="C1764" s="1"/>
      <c r="D1764" s="21"/>
      <c r="E1764" s="21"/>
      <c r="F1764" s="27"/>
      <c r="G1764" s="28"/>
      <c r="H1764" s="26"/>
      <c r="I1764" s="25"/>
      <c r="J1764" s="25"/>
      <c r="K1764" s="25"/>
      <c r="L1764" s="25"/>
      <c r="M1764" s="25"/>
      <c r="N1764" s="25"/>
      <c r="O1764" s="25"/>
      <c r="P1764" s="25"/>
      <c r="Q1764" s="25"/>
      <c r="R1764" s="25"/>
      <c r="S1764" s="25"/>
      <c r="T1764" s="25"/>
      <c r="U1764" s="25"/>
      <c r="V1764" s="25"/>
      <c r="W1764" s="25"/>
      <c r="X1764" s="25"/>
      <c r="Y1764" s="25"/>
      <c r="Z1764" s="25"/>
      <c r="AA1764" s="25"/>
      <c r="AB1764" s="25"/>
    </row>
    <row r="1765" spans="1:28" ht="18.75" customHeight="1">
      <c r="A1765" s="1"/>
      <c r="B1765" s="1"/>
      <c r="C1765" s="1"/>
      <c r="D1765" s="21"/>
      <c r="E1765" s="21"/>
      <c r="F1765" s="27"/>
      <c r="G1765" s="28"/>
      <c r="H1765" s="26"/>
      <c r="I1765" s="25"/>
      <c r="J1765" s="25"/>
      <c r="K1765" s="25"/>
      <c r="L1765" s="25"/>
      <c r="M1765" s="25"/>
      <c r="N1765" s="25"/>
      <c r="O1765" s="25"/>
      <c r="P1765" s="25"/>
      <c r="Q1765" s="25"/>
      <c r="R1765" s="25"/>
      <c r="S1765" s="25"/>
      <c r="T1765" s="25"/>
      <c r="U1765" s="25"/>
      <c r="V1765" s="25"/>
      <c r="W1765" s="25"/>
      <c r="X1765" s="25"/>
      <c r="Y1765" s="25"/>
      <c r="Z1765" s="25"/>
      <c r="AA1765" s="25"/>
      <c r="AB1765" s="25"/>
    </row>
    <row r="1766" spans="1:28" ht="18.75" customHeight="1">
      <c r="A1766" s="1"/>
      <c r="B1766" s="1"/>
      <c r="C1766" s="1"/>
      <c r="D1766" s="21"/>
      <c r="E1766" s="21"/>
      <c r="F1766" s="27"/>
      <c r="G1766" s="28"/>
      <c r="H1766" s="26"/>
      <c r="I1766" s="25"/>
      <c r="J1766" s="25"/>
      <c r="K1766" s="25"/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  <c r="V1766" s="25"/>
      <c r="W1766" s="25"/>
      <c r="X1766" s="25"/>
      <c r="Y1766" s="25"/>
      <c r="Z1766" s="25"/>
      <c r="AA1766" s="25"/>
      <c r="AB1766" s="25"/>
    </row>
    <row r="1767" spans="1:28" ht="18.75" customHeight="1">
      <c r="A1767" s="1"/>
      <c r="B1767" s="1"/>
      <c r="C1767" s="1"/>
      <c r="D1767" s="21"/>
      <c r="E1767" s="21"/>
      <c r="F1767" s="27"/>
      <c r="G1767" s="28"/>
      <c r="H1767" s="26"/>
      <c r="I1767" s="25"/>
      <c r="J1767" s="25"/>
      <c r="K1767" s="25"/>
      <c r="L1767" s="25"/>
      <c r="M1767" s="25"/>
      <c r="N1767" s="25"/>
      <c r="O1767" s="25"/>
      <c r="P1767" s="25"/>
      <c r="Q1767" s="25"/>
      <c r="R1767" s="25"/>
      <c r="S1767" s="25"/>
      <c r="T1767" s="25"/>
      <c r="U1767" s="25"/>
      <c r="V1767" s="25"/>
      <c r="W1767" s="25"/>
      <c r="X1767" s="25"/>
      <c r="Y1767" s="25"/>
      <c r="Z1767" s="25"/>
      <c r="AA1767" s="25"/>
      <c r="AB1767" s="25"/>
    </row>
    <row r="1768" spans="1:28" ht="18.75" customHeight="1">
      <c r="A1768" s="1"/>
      <c r="B1768" s="1"/>
      <c r="C1768" s="1"/>
      <c r="D1768" s="21"/>
      <c r="E1768" s="21"/>
      <c r="F1768" s="27"/>
      <c r="G1768" s="28"/>
      <c r="H1768" s="26"/>
      <c r="I1768" s="25"/>
      <c r="J1768" s="25"/>
      <c r="K1768" s="25"/>
      <c r="L1768" s="25"/>
      <c r="M1768" s="25"/>
      <c r="N1768" s="25"/>
      <c r="O1768" s="25"/>
      <c r="P1768" s="25"/>
      <c r="Q1768" s="25"/>
      <c r="R1768" s="25"/>
      <c r="S1768" s="25"/>
      <c r="T1768" s="25"/>
      <c r="U1768" s="25"/>
      <c r="V1768" s="25"/>
      <c r="W1768" s="25"/>
      <c r="X1768" s="25"/>
      <c r="Y1768" s="25"/>
      <c r="Z1768" s="25"/>
      <c r="AA1768" s="25"/>
      <c r="AB1768" s="25"/>
    </row>
    <row r="1769" spans="1:28" ht="18.75" customHeight="1">
      <c r="A1769" s="1"/>
      <c r="B1769" s="1"/>
      <c r="C1769" s="1"/>
      <c r="D1769" s="21"/>
      <c r="E1769" s="21"/>
      <c r="F1769" s="27"/>
      <c r="G1769" s="28"/>
      <c r="H1769" s="26"/>
      <c r="I1769" s="25"/>
      <c r="J1769" s="25"/>
      <c r="K1769" s="25"/>
      <c r="L1769" s="25"/>
      <c r="M1769" s="25"/>
      <c r="N1769" s="25"/>
      <c r="O1769" s="25"/>
      <c r="P1769" s="25"/>
      <c r="Q1769" s="25"/>
      <c r="R1769" s="25"/>
      <c r="S1769" s="25"/>
      <c r="T1769" s="25"/>
      <c r="U1769" s="25"/>
      <c r="V1769" s="25"/>
      <c r="W1769" s="25"/>
      <c r="X1769" s="25"/>
      <c r="Y1769" s="25"/>
      <c r="Z1769" s="25"/>
      <c r="AA1769" s="25"/>
      <c r="AB1769" s="25"/>
    </row>
    <row r="1770" spans="1:28" ht="18.75" customHeight="1">
      <c r="A1770" s="1"/>
      <c r="B1770" s="1"/>
      <c r="C1770" s="1"/>
      <c r="D1770" s="21"/>
      <c r="E1770" s="21"/>
      <c r="F1770" s="27"/>
      <c r="G1770" s="28"/>
      <c r="H1770" s="26"/>
      <c r="I1770" s="25"/>
      <c r="J1770" s="25"/>
      <c r="K1770" s="25"/>
      <c r="L1770" s="25"/>
      <c r="M1770" s="25"/>
      <c r="N1770" s="25"/>
      <c r="O1770" s="25"/>
      <c r="P1770" s="25"/>
      <c r="Q1770" s="25"/>
      <c r="R1770" s="25"/>
      <c r="S1770" s="25"/>
      <c r="T1770" s="25"/>
      <c r="U1770" s="25"/>
      <c r="V1770" s="25"/>
      <c r="W1770" s="25"/>
      <c r="X1770" s="25"/>
      <c r="Y1770" s="25"/>
      <c r="Z1770" s="25"/>
      <c r="AA1770" s="25"/>
      <c r="AB1770" s="25"/>
    </row>
    <row r="1771" spans="1:28" ht="18.75" customHeight="1">
      <c r="A1771" s="1"/>
      <c r="B1771" s="1"/>
      <c r="C1771" s="1"/>
      <c r="D1771" s="21"/>
      <c r="E1771" s="21"/>
      <c r="F1771" s="27"/>
      <c r="G1771" s="28"/>
      <c r="H1771" s="26"/>
      <c r="I1771" s="25"/>
      <c r="J1771" s="25"/>
      <c r="K1771" s="25"/>
      <c r="L1771" s="25"/>
      <c r="M1771" s="25"/>
      <c r="N1771" s="25"/>
      <c r="O1771" s="25"/>
      <c r="P1771" s="25"/>
      <c r="Q1771" s="25"/>
      <c r="R1771" s="25"/>
      <c r="S1771" s="25"/>
      <c r="T1771" s="25"/>
      <c r="U1771" s="25"/>
      <c r="V1771" s="25"/>
      <c r="W1771" s="25"/>
      <c r="X1771" s="25"/>
      <c r="Y1771" s="25"/>
      <c r="Z1771" s="25"/>
      <c r="AA1771" s="25"/>
      <c r="AB1771" s="25"/>
    </row>
    <row r="1772" spans="1:28" ht="18.75" customHeight="1">
      <c r="A1772" s="1"/>
      <c r="B1772" s="1"/>
      <c r="C1772" s="1"/>
      <c r="D1772" s="21"/>
      <c r="E1772" s="21"/>
      <c r="F1772" s="27"/>
      <c r="G1772" s="28"/>
      <c r="H1772" s="26"/>
      <c r="I1772" s="25"/>
      <c r="J1772" s="25"/>
      <c r="K1772" s="25"/>
      <c r="L1772" s="25"/>
      <c r="M1772" s="25"/>
      <c r="N1772" s="25"/>
      <c r="O1772" s="25"/>
      <c r="P1772" s="25"/>
      <c r="Q1772" s="25"/>
      <c r="R1772" s="25"/>
      <c r="S1772" s="25"/>
      <c r="T1772" s="25"/>
      <c r="U1772" s="25"/>
      <c r="V1772" s="25"/>
      <c r="W1772" s="25"/>
      <c r="X1772" s="25"/>
      <c r="Y1772" s="25"/>
      <c r="Z1772" s="25"/>
      <c r="AA1772" s="25"/>
      <c r="AB1772" s="25"/>
    </row>
    <row r="1773" spans="1:28" ht="18.75" customHeight="1">
      <c r="A1773" s="1"/>
      <c r="B1773" s="1"/>
      <c r="C1773" s="1"/>
      <c r="D1773" s="21"/>
      <c r="E1773" s="21"/>
      <c r="F1773" s="27"/>
      <c r="G1773" s="28"/>
      <c r="H1773" s="26"/>
      <c r="I1773" s="25"/>
      <c r="J1773" s="25"/>
      <c r="K1773" s="25"/>
      <c r="L1773" s="25"/>
      <c r="M1773" s="25"/>
      <c r="N1773" s="25"/>
      <c r="O1773" s="25"/>
      <c r="P1773" s="25"/>
      <c r="Q1773" s="25"/>
      <c r="R1773" s="25"/>
      <c r="S1773" s="25"/>
      <c r="T1773" s="25"/>
      <c r="U1773" s="25"/>
      <c r="V1773" s="25"/>
      <c r="W1773" s="25"/>
      <c r="X1773" s="25"/>
      <c r="Y1773" s="25"/>
      <c r="Z1773" s="25"/>
      <c r="AA1773" s="25"/>
      <c r="AB1773" s="25"/>
    </row>
    <row r="1774" spans="1:28" ht="18.75" customHeight="1">
      <c r="A1774" s="1"/>
      <c r="B1774" s="1"/>
      <c r="C1774" s="1"/>
      <c r="D1774" s="21"/>
      <c r="E1774" s="21"/>
      <c r="F1774" s="27"/>
      <c r="G1774" s="28"/>
      <c r="H1774" s="26"/>
      <c r="I1774" s="25"/>
      <c r="J1774" s="25"/>
      <c r="K1774" s="25"/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5"/>
      <c r="Y1774" s="25"/>
      <c r="Z1774" s="25"/>
      <c r="AA1774" s="25"/>
      <c r="AB1774" s="25"/>
    </row>
    <row r="1775" spans="1:28" ht="18.75" customHeight="1">
      <c r="A1775" s="1"/>
      <c r="B1775" s="1"/>
      <c r="C1775" s="1"/>
      <c r="D1775" s="21"/>
      <c r="E1775" s="21"/>
      <c r="F1775" s="27"/>
      <c r="G1775" s="28"/>
      <c r="H1775" s="26"/>
      <c r="I1775" s="25"/>
      <c r="J1775" s="25"/>
      <c r="K1775" s="25"/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  <c r="V1775" s="25"/>
      <c r="W1775" s="25"/>
      <c r="X1775" s="25"/>
      <c r="Y1775" s="25"/>
      <c r="Z1775" s="25"/>
      <c r="AA1775" s="25"/>
      <c r="AB1775" s="25"/>
    </row>
    <row r="1776" spans="1:28" ht="18.75" customHeight="1">
      <c r="A1776" s="1"/>
      <c r="B1776" s="1"/>
      <c r="C1776" s="1"/>
      <c r="D1776" s="21"/>
      <c r="E1776" s="21"/>
      <c r="F1776" s="27"/>
      <c r="G1776" s="28"/>
      <c r="H1776" s="26"/>
      <c r="I1776" s="25"/>
      <c r="J1776" s="25"/>
      <c r="K1776" s="25"/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  <c r="V1776" s="25"/>
      <c r="W1776" s="25"/>
      <c r="X1776" s="25"/>
      <c r="Y1776" s="25"/>
      <c r="Z1776" s="25"/>
      <c r="AA1776" s="25"/>
      <c r="AB1776" s="25"/>
    </row>
    <row r="1777" spans="1:28" ht="18.75" customHeight="1">
      <c r="A1777" s="1"/>
      <c r="B1777" s="1"/>
      <c r="C1777" s="1"/>
      <c r="D1777" s="21"/>
      <c r="E1777" s="21"/>
      <c r="F1777" s="27"/>
      <c r="G1777" s="28"/>
      <c r="H1777" s="26"/>
      <c r="I1777" s="25"/>
      <c r="J1777" s="25"/>
      <c r="K1777" s="25"/>
      <c r="L1777" s="25"/>
      <c r="M1777" s="25"/>
      <c r="N1777" s="25"/>
      <c r="O1777" s="25"/>
      <c r="P1777" s="25"/>
      <c r="Q1777" s="25"/>
      <c r="R1777" s="25"/>
      <c r="S1777" s="25"/>
      <c r="T1777" s="25"/>
      <c r="U1777" s="25"/>
      <c r="V1777" s="25"/>
      <c r="W1777" s="25"/>
      <c r="X1777" s="25"/>
      <c r="Y1777" s="25"/>
      <c r="Z1777" s="25"/>
      <c r="AA1777" s="25"/>
      <c r="AB1777" s="25"/>
    </row>
    <row r="1778" spans="1:28" ht="18.75" customHeight="1">
      <c r="A1778" s="1"/>
      <c r="B1778" s="1"/>
      <c r="C1778" s="1"/>
      <c r="D1778" s="21"/>
      <c r="E1778" s="21"/>
      <c r="F1778" s="27"/>
      <c r="G1778" s="28"/>
      <c r="H1778" s="26"/>
      <c r="I1778" s="25"/>
      <c r="J1778" s="25"/>
      <c r="K1778" s="25"/>
      <c r="L1778" s="25"/>
      <c r="M1778" s="25"/>
      <c r="N1778" s="25"/>
      <c r="O1778" s="25"/>
      <c r="P1778" s="25"/>
      <c r="Q1778" s="25"/>
      <c r="R1778" s="25"/>
      <c r="S1778" s="25"/>
      <c r="T1778" s="25"/>
      <c r="U1778" s="25"/>
      <c r="V1778" s="25"/>
      <c r="W1778" s="25"/>
      <c r="X1778" s="25"/>
      <c r="Y1778" s="25"/>
      <c r="Z1778" s="25"/>
      <c r="AA1778" s="25"/>
      <c r="AB1778" s="25"/>
    </row>
    <row r="1779" spans="1:28" ht="18.75" customHeight="1">
      <c r="A1779" s="1"/>
      <c r="B1779" s="1"/>
      <c r="C1779" s="1"/>
      <c r="D1779" s="21"/>
      <c r="E1779" s="21"/>
      <c r="F1779" s="27"/>
      <c r="G1779" s="28"/>
      <c r="H1779" s="26"/>
      <c r="I1779" s="25"/>
      <c r="J1779" s="25"/>
      <c r="K1779" s="25"/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  <c r="V1779" s="25"/>
      <c r="W1779" s="25"/>
      <c r="X1779" s="25"/>
      <c r="Y1779" s="25"/>
      <c r="Z1779" s="25"/>
      <c r="AA1779" s="25"/>
      <c r="AB1779" s="25"/>
    </row>
    <row r="1780" spans="1:28" ht="18.75" customHeight="1">
      <c r="A1780" s="1"/>
      <c r="B1780" s="1"/>
      <c r="C1780" s="1"/>
      <c r="D1780" s="21"/>
      <c r="E1780" s="21"/>
      <c r="F1780" s="27"/>
      <c r="G1780" s="28"/>
      <c r="H1780" s="26"/>
      <c r="I1780" s="25"/>
      <c r="J1780" s="25"/>
      <c r="K1780" s="25"/>
      <c r="L1780" s="25"/>
      <c r="M1780" s="25"/>
      <c r="N1780" s="25"/>
      <c r="O1780" s="25"/>
      <c r="P1780" s="25"/>
      <c r="Q1780" s="25"/>
      <c r="R1780" s="25"/>
      <c r="S1780" s="25"/>
      <c r="T1780" s="25"/>
      <c r="U1780" s="25"/>
      <c r="V1780" s="25"/>
      <c r="W1780" s="25"/>
      <c r="X1780" s="25"/>
      <c r="Y1780" s="25"/>
      <c r="Z1780" s="25"/>
      <c r="AA1780" s="25"/>
      <c r="AB1780" s="25"/>
    </row>
    <row r="1781" spans="1:28" ht="18.75" customHeight="1">
      <c r="A1781" s="1"/>
      <c r="B1781" s="1"/>
      <c r="C1781" s="1"/>
      <c r="D1781" s="21"/>
      <c r="E1781" s="21"/>
      <c r="F1781" s="27"/>
      <c r="G1781" s="28"/>
      <c r="H1781" s="26"/>
      <c r="I1781" s="25"/>
      <c r="J1781" s="25"/>
      <c r="K1781" s="25"/>
      <c r="L1781" s="25"/>
      <c r="M1781" s="25"/>
      <c r="N1781" s="25"/>
      <c r="O1781" s="25"/>
      <c r="P1781" s="25"/>
      <c r="Q1781" s="25"/>
      <c r="R1781" s="25"/>
      <c r="S1781" s="25"/>
      <c r="T1781" s="25"/>
      <c r="U1781" s="25"/>
      <c r="V1781" s="25"/>
      <c r="W1781" s="25"/>
      <c r="X1781" s="25"/>
      <c r="Y1781" s="25"/>
      <c r="Z1781" s="25"/>
      <c r="AA1781" s="25"/>
      <c r="AB1781" s="25"/>
    </row>
    <row r="1782" spans="1:28" ht="18.75" customHeight="1">
      <c r="A1782" s="1"/>
      <c r="B1782" s="1"/>
      <c r="C1782" s="1"/>
      <c r="D1782" s="21"/>
      <c r="E1782" s="21"/>
      <c r="F1782" s="27"/>
      <c r="G1782" s="28"/>
      <c r="H1782" s="26"/>
      <c r="I1782" s="25"/>
      <c r="J1782" s="25"/>
      <c r="K1782" s="25"/>
      <c r="L1782" s="25"/>
      <c r="M1782" s="25"/>
      <c r="N1782" s="25"/>
      <c r="O1782" s="25"/>
      <c r="P1782" s="25"/>
      <c r="Q1782" s="25"/>
      <c r="R1782" s="25"/>
      <c r="S1782" s="25"/>
      <c r="T1782" s="25"/>
      <c r="U1782" s="25"/>
      <c r="V1782" s="25"/>
      <c r="W1782" s="25"/>
      <c r="X1782" s="25"/>
      <c r="Y1782" s="25"/>
      <c r="Z1782" s="25"/>
      <c r="AA1782" s="25"/>
      <c r="AB1782" s="25"/>
    </row>
    <row r="1783" spans="1:28" ht="18.75" customHeight="1">
      <c r="A1783" s="1"/>
      <c r="B1783" s="1"/>
      <c r="C1783" s="1"/>
      <c r="D1783" s="21"/>
      <c r="E1783" s="21"/>
      <c r="F1783" s="27"/>
      <c r="G1783" s="28"/>
      <c r="H1783" s="26"/>
      <c r="I1783" s="25"/>
      <c r="J1783" s="25"/>
      <c r="K1783" s="25"/>
      <c r="L1783" s="25"/>
      <c r="M1783" s="25"/>
      <c r="N1783" s="25"/>
      <c r="O1783" s="25"/>
      <c r="P1783" s="25"/>
      <c r="Q1783" s="25"/>
      <c r="R1783" s="25"/>
      <c r="S1783" s="25"/>
      <c r="T1783" s="25"/>
      <c r="U1783" s="25"/>
      <c r="V1783" s="25"/>
      <c r="W1783" s="25"/>
      <c r="X1783" s="25"/>
      <c r="Y1783" s="25"/>
      <c r="Z1783" s="25"/>
      <c r="AA1783" s="25"/>
      <c r="AB1783" s="25"/>
    </row>
    <row r="1784" spans="1:28" ht="18.75" customHeight="1">
      <c r="A1784" s="1"/>
      <c r="B1784" s="1"/>
      <c r="C1784" s="1"/>
      <c r="D1784" s="21"/>
      <c r="E1784" s="21"/>
      <c r="F1784" s="27"/>
      <c r="G1784" s="28"/>
      <c r="H1784" s="26"/>
      <c r="I1784" s="25"/>
      <c r="J1784" s="25"/>
      <c r="K1784" s="25"/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  <c r="V1784" s="25"/>
      <c r="W1784" s="25"/>
      <c r="X1784" s="25"/>
      <c r="Y1784" s="25"/>
      <c r="Z1784" s="25"/>
      <c r="AA1784" s="25"/>
      <c r="AB1784" s="25"/>
    </row>
    <row r="1785" spans="1:28" ht="18.75" customHeight="1">
      <c r="A1785" s="1"/>
      <c r="B1785" s="1"/>
      <c r="C1785" s="1"/>
      <c r="D1785" s="21"/>
      <c r="E1785" s="21"/>
      <c r="F1785" s="27"/>
      <c r="G1785" s="28"/>
      <c r="H1785" s="26"/>
      <c r="I1785" s="25"/>
      <c r="J1785" s="25"/>
      <c r="K1785" s="25"/>
      <c r="L1785" s="25"/>
      <c r="M1785" s="25"/>
      <c r="N1785" s="25"/>
      <c r="O1785" s="25"/>
      <c r="P1785" s="25"/>
      <c r="Q1785" s="25"/>
      <c r="R1785" s="25"/>
      <c r="S1785" s="25"/>
      <c r="T1785" s="25"/>
      <c r="U1785" s="25"/>
      <c r="V1785" s="25"/>
      <c r="W1785" s="25"/>
      <c r="X1785" s="25"/>
      <c r="Y1785" s="25"/>
      <c r="Z1785" s="25"/>
      <c r="AA1785" s="25"/>
      <c r="AB1785" s="25"/>
    </row>
    <row r="1786" spans="1:28" ht="18.75" customHeight="1">
      <c r="A1786" s="1"/>
      <c r="B1786" s="1"/>
      <c r="C1786" s="1"/>
      <c r="D1786" s="21"/>
      <c r="E1786" s="21"/>
      <c r="F1786" s="27"/>
      <c r="G1786" s="28"/>
      <c r="H1786" s="26"/>
      <c r="I1786" s="25"/>
      <c r="J1786" s="25"/>
      <c r="K1786" s="25"/>
      <c r="L1786" s="25"/>
      <c r="M1786" s="25"/>
      <c r="N1786" s="25"/>
      <c r="O1786" s="25"/>
      <c r="P1786" s="25"/>
      <c r="Q1786" s="25"/>
      <c r="R1786" s="25"/>
      <c r="S1786" s="25"/>
      <c r="T1786" s="25"/>
      <c r="U1786" s="25"/>
      <c r="V1786" s="25"/>
      <c r="W1786" s="25"/>
      <c r="X1786" s="25"/>
      <c r="Y1786" s="25"/>
      <c r="Z1786" s="25"/>
      <c r="AA1786" s="25"/>
      <c r="AB1786" s="25"/>
    </row>
    <row r="1787" spans="1:28" ht="18.75" customHeight="1">
      <c r="A1787" s="1"/>
      <c r="B1787" s="1"/>
      <c r="C1787" s="1"/>
      <c r="D1787" s="21"/>
      <c r="E1787" s="21"/>
      <c r="F1787" s="27"/>
      <c r="G1787" s="28"/>
      <c r="H1787" s="26"/>
      <c r="I1787" s="25"/>
      <c r="J1787" s="25"/>
      <c r="K1787" s="25"/>
      <c r="L1787" s="25"/>
      <c r="M1787" s="25"/>
      <c r="N1787" s="25"/>
      <c r="O1787" s="25"/>
      <c r="P1787" s="25"/>
      <c r="Q1787" s="25"/>
      <c r="R1787" s="25"/>
      <c r="S1787" s="25"/>
      <c r="T1787" s="25"/>
      <c r="U1787" s="25"/>
      <c r="V1787" s="25"/>
      <c r="W1787" s="25"/>
      <c r="X1787" s="25"/>
      <c r="Y1787" s="25"/>
      <c r="Z1787" s="25"/>
      <c r="AA1787" s="25"/>
      <c r="AB1787" s="25"/>
    </row>
    <row r="1788" spans="1:28" ht="18.75" customHeight="1">
      <c r="A1788" s="1"/>
      <c r="B1788" s="1"/>
      <c r="C1788" s="1"/>
      <c r="D1788" s="21"/>
      <c r="E1788" s="21"/>
      <c r="F1788" s="27"/>
      <c r="G1788" s="28"/>
      <c r="H1788" s="26"/>
      <c r="I1788" s="25"/>
      <c r="J1788" s="25"/>
      <c r="K1788" s="25"/>
      <c r="L1788" s="25"/>
      <c r="M1788" s="25"/>
      <c r="N1788" s="25"/>
      <c r="O1788" s="25"/>
      <c r="P1788" s="25"/>
      <c r="Q1788" s="25"/>
      <c r="R1788" s="25"/>
      <c r="S1788" s="25"/>
      <c r="T1788" s="25"/>
      <c r="U1788" s="25"/>
      <c r="V1788" s="25"/>
      <c r="W1788" s="25"/>
      <c r="X1788" s="25"/>
      <c r="Y1788" s="25"/>
      <c r="Z1788" s="25"/>
      <c r="AA1788" s="25"/>
      <c r="AB1788" s="25"/>
    </row>
    <row r="1789" spans="1:28" ht="18.75" customHeight="1">
      <c r="A1789" s="1"/>
      <c r="B1789" s="1"/>
      <c r="C1789" s="1"/>
      <c r="D1789" s="21"/>
      <c r="E1789" s="21"/>
      <c r="F1789" s="27"/>
      <c r="G1789" s="28"/>
      <c r="H1789" s="26"/>
      <c r="I1789" s="25"/>
      <c r="J1789" s="25"/>
      <c r="K1789" s="25"/>
      <c r="L1789" s="25"/>
      <c r="M1789" s="25"/>
      <c r="N1789" s="25"/>
      <c r="O1789" s="25"/>
      <c r="P1789" s="25"/>
      <c r="Q1789" s="25"/>
      <c r="R1789" s="25"/>
      <c r="S1789" s="25"/>
      <c r="T1789" s="25"/>
      <c r="U1789" s="25"/>
      <c r="V1789" s="25"/>
      <c r="W1789" s="25"/>
      <c r="X1789" s="25"/>
      <c r="Y1789" s="25"/>
      <c r="Z1789" s="25"/>
      <c r="AA1789" s="25"/>
      <c r="AB1789" s="25"/>
    </row>
    <row r="1790" spans="1:28" ht="18.75" customHeight="1">
      <c r="A1790" s="1"/>
      <c r="B1790" s="1"/>
      <c r="C1790" s="1"/>
      <c r="D1790" s="21"/>
      <c r="E1790" s="21"/>
      <c r="F1790" s="27"/>
      <c r="G1790" s="28"/>
      <c r="H1790" s="26"/>
      <c r="I1790" s="25"/>
      <c r="J1790" s="25"/>
      <c r="K1790" s="25"/>
      <c r="L1790" s="25"/>
      <c r="M1790" s="25"/>
      <c r="N1790" s="25"/>
      <c r="O1790" s="25"/>
      <c r="P1790" s="25"/>
      <c r="Q1790" s="25"/>
      <c r="R1790" s="25"/>
      <c r="S1790" s="25"/>
      <c r="T1790" s="25"/>
      <c r="U1790" s="25"/>
      <c r="V1790" s="25"/>
      <c r="W1790" s="25"/>
      <c r="X1790" s="25"/>
      <c r="Y1790" s="25"/>
      <c r="Z1790" s="25"/>
      <c r="AA1790" s="25"/>
      <c r="AB1790" s="25"/>
    </row>
    <row r="1791" spans="1:28" ht="18.75" customHeight="1">
      <c r="A1791" s="1"/>
      <c r="B1791" s="1"/>
      <c r="C1791" s="1"/>
      <c r="D1791" s="21"/>
      <c r="E1791" s="21"/>
      <c r="F1791" s="27"/>
      <c r="G1791" s="28"/>
      <c r="H1791" s="26"/>
      <c r="I1791" s="25"/>
      <c r="J1791" s="25"/>
      <c r="K1791" s="25"/>
      <c r="L1791" s="25"/>
      <c r="M1791" s="25"/>
      <c r="N1791" s="25"/>
      <c r="O1791" s="25"/>
      <c r="P1791" s="25"/>
      <c r="Q1791" s="25"/>
      <c r="R1791" s="25"/>
      <c r="S1791" s="25"/>
      <c r="T1791" s="25"/>
      <c r="U1791" s="25"/>
      <c r="V1791" s="25"/>
      <c r="W1791" s="25"/>
      <c r="X1791" s="25"/>
      <c r="Y1791" s="25"/>
      <c r="Z1791" s="25"/>
      <c r="AA1791" s="25"/>
      <c r="AB1791" s="25"/>
    </row>
    <row r="1792" spans="1:28" ht="18.75" customHeight="1">
      <c r="A1792" s="1"/>
      <c r="B1792" s="1"/>
      <c r="C1792" s="1"/>
      <c r="D1792" s="21"/>
      <c r="E1792" s="21"/>
      <c r="F1792" s="27"/>
      <c r="G1792" s="28"/>
      <c r="H1792" s="26"/>
      <c r="I1792" s="25"/>
      <c r="J1792" s="25"/>
      <c r="K1792" s="25"/>
      <c r="L1792" s="25"/>
      <c r="M1792" s="25"/>
      <c r="N1792" s="25"/>
      <c r="O1792" s="25"/>
      <c r="P1792" s="25"/>
      <c r="Q1792" s="25"/>
      <c r="R1792" s="25"/>
      <c r="S1792" s="25"/>
      <c r="T1792" s="25"/>
      <c r="U1792" s="25"/>
      <c r="V1792" s="25"/>
      <c r="W1792" s="25"/>
      <c r="X1792" s="25"/>
      <c r="Y1792" s="25"/>
      <c r="Z1792" s="25"/>
      <c r="AA1792" s="25"/>
      <c r="AB1792" s="25"/>
    </row>
    <row r="1793" spans="1:28" ht="18.75" customHeight="1">
      <c r="A1793" s="1"/>
      <c r="B1793" s="1"/>
      <c r="C1793" s="1"/>
      <c r="D1793" s="21"/>
      <c r="E1793" s="21"/>
      <c r="F1793" s="27"/>
      <c r="G1793" s="28"/>
      <c r="H1793" s="26"/>
      <c r="I1793" s="25"/>
      <c r="J1793" s="25"/>
      <c r="K1793" s="25"/>
      <c r="L1793" s="25"/>
      <c r="M1793" s="25"/>
      <c r="N1793" s="25"/>
      <c r="O1793" s="25"/>
      <c r="P1793" s="25"/>
      <c r="Q1793" s="25"/>
      <c r="R1793" s="25"/>
      <c r="S1793" s="25"/>
      <c r="T1793" s="25"/>
      <c r="U1793" s="25"/>
      <c r="V1793" s="25"/>
      <c r="W1793" s="25"/>
      <c r="X1793" s="25"/>
      <c r="Y1793" s="25"/>
      <c r="Z1793" s="25"/>
      <c r="AA1793" s="25"/>
      <c r="AB1793" s="25"/>
    </row>
    <row r="1794" spans="1:28" ht="18.75" customHeight="1">
      <c r="A1794" s="1"/>
      <c r="B1794" s="1"/>
      <c r="C1794" s="1"/>
      <c r="D1794" s="21"/>
      <c r="E1794" s="21"/>
      <c r="F1794" s="27"/>
      <c r="G1794" s="28"/>
      <c r="H1794" s="26"/>
      <c r="I1794" s="25"/>
      <c r="J1794" s="25"/>
      <c r="K1794" s="25"/>
      <c r="L1794" s="25"/>
      <c r="M1794" s="25"/>
      <c r="N1794" s="25"/>
      <c r="O1794" s="25"/>
      <c r="P1794" s="25"/>
      <c r="Q1794" s="25"/>
      <c r="R1794" s="25"/>
      <c r="S1794" s="25"/>
      <c r="T1794" s="25"/>
      <c r="U1794" s="25"/>
      <c r="V1794" s="25"/>
      <c r="W1794" s="25"/>
      <c r="X1794" s="25"/>
      <c r="Y1794" s="25"/>
      <c r="Z1794" s="25"/>
      <c r="AA1794" s="25"/>
      <c r="AB1794" s="25"/>
    </row>
    <row r="1795" spans="1:28" ht="18.75" customHeight="1">
      <c r="A1795" s="1"/>
      <c r="B1795" s="1"/>
      <c r="C1795" s="1"/>
      <c r="D1795" s="21"/>
      <c r="E1795" s="21"/>
      <c r="F1795" s="27"/>
      <c r="G1795" s="28"/>
      <c r="H1795" s="26"/>
      <c r="I1795" s="25"/>
      <c r="J1795" s="25"/>
      <c r="K1795" s="25"/>
      <c r="L1795" s="25"/>
      <c r="M1795" s="25"/>
      <c r="N1795" s="25"/>
      <c r="O1795" s="25"/>
      <c r="P1795" s="25"/>
      <c r="Q1795" s="25"/>
      <c r="R1795" s="25"/>
      <c r="S1795" s="25"/>
      <c r="T1795" s="25"/>
      <c r="U1795" s="25"/>
      <c r="V1795" s="25"/>
      <c r="W1795" s="25"/>
      <c r="X1795" s="25"/>
      <c r="Y1795" s="25"/>
      <c r="Z1795" s="25"/>
      <c r="AA1795" s="25"/>
      <c r="AB1795" s="25"/>
    </row>
    <row r="1796" spans="1:28" ht="18.75" customHeight="1">
      <c r="A1796" s="1"/>
      <c r="B1796" s="1"/>
      <c r="C1796" s="1"/>
      <c r="D1796" s="21"/>
      <c r="E1796" s="21"/>
      <c r="F1796" s="27"/>
      <c r="G1796" s="28"/>
      <c r="H1796" s="26"/>
      <c r="I1796" s="25"/>
      <c r="J1796" s="25"/>
      <c r="K1796" s="25"/>
      <c r="L1796" s="25"/>
      <c r="M1796" s="25"/>
      <c r="N1796" s="25"/>
      <c r="O1796" s="25"/>
      <c r="P1796" s="25"/>
      <c r="Q1796" s="25"/>
      <c r="R1796" s="25"/>
      <c r="S1796" s="25"/>
      <c r="T1796" s="25"/>
      <c r="U1796" s="25"/>
      <c r="V1796" s="25"/>
      <c r="W1796" s="25"/>
      <c r="X1796" s="25"/>
      <c r="Y1796" s="25"/>
      <c r="Z1796" s="25"/>
      <c r="AA1796" s="25"/>
      <c r="AB1796" s="25"/>
    </row>
    <row r="1797" spans="1:28" ht="18.75" customHeight="1">
      <c r="A1797" s="1"/>
      <c r="B1797" s="1"/>
      <c r="C1797" s="1"/>
      <c r="D1797" s="21"/>
      <c r="E1797" s="21"/>
      <c r="F1797" s="27"/>
      <c r="G1797" s="28"/>
      <c r="H1797" s="26"/>
      <c r="I1797" s="25"/>
      <c r="J1797" s="25"/>
      <c r="K1797" s="25"/>
      <c r="L1797" s="25"/>
      <c r="M1797" s="25"/>
      <c r="N1797" s="25"/>
      <c r="O1797" s="25"/>
      <c r="P1797" s="25"/>
      <c r="Q1797" s="25"/>
      <c r="R1797" s="25"/>
      <c r="S1797" s="25"/>
      <c r="T1797" s="25"/>
      <c r="U1797" s="25"/>
      <c r="V1797" s="25"/>
      <c r="W1797" s="25"/>
      <c r="X1797" s="25"/>
      <c r="Y1797" s="25"/>
      <c r="Z1797" s="25"/>
      <c r="AA1797" s="25"/>
      <c r="AB1797" s="25"/>
    </row>
    <row r="1798" spans="1:28" ht="18.75" customHeight="1">
      <c r="A1798" s="1"/>
      <c r="B1798" s="1"/>
      <c r="C1798" s="1"/>
      <c r="D1798" s="21"/>
      <c r="E1798" s="21"/>
      <c r="F1798" s="27"/>
      <c r="G1798" s="28"/>
      <c r="H1798" s="26"/>
      <c r="I1798" s="25"/>
      <c r="J1798" s="25"/>
      <c r="K1798" s="25"/>
      <c r="L1798" s="25"/>
      <c r="M1798" s="25"/>
      <c r="N1798" s="25"/>
      <c r="O1798" s="25"/>
      <c r="P1798" s="25"/>
      <c r="Q1798" s="25"/>
      <c r="R1798" s="25"/>
      <c r="S1798" s="25"/>
      <c r="T1798" s="25"/>
      <c r="U1798" s="25"/>
      <c r="V1798" s="25"/>
      <c r="W1798" s="25"/>
      <c r="X1798" s="25"/>
      <c r="Y1798" s="25"/>
      <c r="Z1798" s="25"/>
      <c r="AA1798" s="25"/>
      <c r="AB1798" s="25"/>
    </row>
    <row r="1799" spans="1:28" ht="18.75" customHeight="1">
      <c r="A1799" s="1"/>
      <c r="B1799" s="1"/>
      <c r="C1799" s="1"/>
      <c r="D1799" s="21"/>
      <c r="E1799" s="21"/>
      <c r="F1799" s="27"/>
      <c r="G1799" s="28"/>
      <c r="H1799" s="26"/>
      <c r="I1799" s="25"/>
      <c r="J1799" s="25"/>
      <c r="K1799" s="25"/>
      <c r="L1799" s="25"/>
      <c r="M1799" s="25"/>
      <c r="N1799" s="25"/>
      <c r="O1799" s="25"/>
      <c r="P1799" s="25"/>
      <c r="Q1799" s="25"/>
      <c r="R1799" s="25"/>
      <c r="S1799" s="25"/>
      <c r="T1799" s="25"/>
      <c r="U1799" s="25"/>
      <c r="V1799" s="25"/>
      <c r="W1799" s="25"/>
      <c r="X1799" s="25"/>
      <c r="Y1799" s="25"/>
      <c r="Z1799" s="25"/>
      <c r="AA1799" s="25"/>
      <c r="AB1799" s="25"/>
    </row>
    <row r="1800" spans="1:28" ht="18.75" customHeight="1">
      <c r="A1800" s="1"/>
      <c r="B1800" s="1"/>
      <c r="C1800" s="1"/>
      <c r="D1800" s="21"/>
      <c r="E1800" s="21"/>
      <c r="F1800" s="27"/>
      <c r="G1800" s="28"/>
      <c r="H1800" s="26"/>
      <c r="I1800" s="25"/>
      <c r="J1800" s="25"/>
      <c r="K1800" s="25"/>
      <c r="L1800" s="25"/>
      <c r="M1800" s="25"/>
      <c r="N1800" s="25"/>
      <c r="O1800" s="25"/>
      <c r="P1800" s="25"/>
      <c r="Q1800" s="25"/>
      <c r="R1800" s="25"/>
      <c r="S1800" s="25"/>
      <c r="T1800" s="25"/>
      <c r="U1800" s="25"/>
      <c r="V1800" s="25"/>
      <c r="W1800" s="25"/>
      <c r="X1800" s="25"/>
      <c r="Y1800" s="25"/>
      <c r="Z1800" s="25"/>
      <c r="AA1800" s="25"/>
      <c r="AB1800" s="25"/>
    </row>
    <row r="1801" spans="1:28" ht="18.75" customHeight="1">
      <c r="A1801" s="1"/>
      <c r="B1801" s="1"/>
      <c r="C1801" s="1"/>
      <c r="D1801" s="21"/>
      <c r="E1801" s="21"/>
      <c r="F1801" s="27"/>
      <c r="G1801" s="28"/>
      <c r="H1801" s="26"/>
      <c r="I1801" s="25"/>
      <c r="J1801" s="25"/>
      <c r="K1801" s="25"/>
      <c r="L1801" s="25"/>
      <c r="M1801" s="25"/>
      <c r="N1801" s="25"/>
      <c r="O1801" s="25"/>
      <c r="P1801" s="25"/>
      <c r="Q1801" s="25"/>
      <c r="R1801" s="25"/>
      <c r="S1801" s="25"/>
      <c r="T1801" s="25"/>
      <c r="U1801" s="25"/>
      <c r="V1801" s="25"/>
      <c r="W1801" s="25"/>
      <c r="X1801" s="25"/>
      <c r="Y1801" s="25"/>
      <c r="Z1801" s="25"/>
      <c r="AA1801" s="25"/>
      <c r="AB1801" s="25"/>
    </row>
    <row r="1802" spans="1:28" ht="18.75" customHeight="1">
      <c r="A1802" s="1"/>
      <c r="B1802" s="1"/>
      <c r="C1802" s="1"/>
      <c r="D1802" s="21"/>
      <c r="E1802" s="21"/>
      <c r="F1802" s="27"/>
      <c r="G1802" s="28"/>
      <c r="H1802" s="26"/>
      <c r="I1802" s="25"/>
      <c r="J1802" s="25"/>
      <c r="K1802" s="25"/>
      <c r="L1802" s="25"/>
      <c r="M1802" s="25"/>
      <c r="N1802" s="25"/>
      <c r="O1802" s="25"/>
      <c r="P1802" s="25"/>
      <c r="Q1802" s="25"/>
      <c r="R1802" s="25"/>
      <c r="S1802" s="25"/>
      <c r="T1802" s="25"/>
      <c r="U1802" s="25"/>
      <c r="V1802" s="25"/>
      <c r="W1802" s="25"/>
      <c r="X1802" s="25"/>
      <c r="Y1802" s="25"/>
      <c r="Z1802" s="25"/>
      <c r="AA1802" s="25"/>
      <c r="AB1802" s="25"/>
    </row>
    <row r="1803" spans="1:28" ht="18.75" customHeight="1">
      <c r="A1803" s="1"/>
      <c r="B1803" s="1"/>
      <c r="C1803" s="1"/>
      <c r="D1803" s="21"/>
      <c r="E1803" s="21"/>
      <c r="F1803" s="27"/>
      <c r="G1803" s="28"/>
      <c r="H1803" s="26"/>
      <c r="I1803" s="25"/>
      <c r="J1803" s="25"/>
      <c r="K1803" s="25"/>
      <c r="L1803" s="25"/>
      <c r="M1803" s="25"/>
      <c r="N1803" s="25"/>
      <c r="O1803" s="25"/>
      <c r="P1803" s="25"/>
      <c r="Q1803" s="25"/>
      <c r="R1803" s="25"/>
      <c r="S1803" s="25"/>
      <c r="T1803" s="25"/>
      <c r="U1803" s="25"/>
      <c r="V1803" s="25"/>
      <c r="W1803" s="25"/>
      <c r="X1803" s="25"/>
      <c r="Y1803" s="25"/>
      <c r="Z1803" s="25"/>
      <c r="AA1803" s="25"/>
      <c r="AB1803" s="25"/>
    </row>
    <row r="1804" spans="1:28" ht="18.75" customHeight="1">
      <c r="A1804" s="1"/>
      <c r="B1804" s="1"/>
      <c r="C1804" s="1"/>
      <c r="D1804" s="21"/>
      <c r="E1804" s="21"/>
      <c r="F1804" s="27"/>
      <c r="G1804" s="28"/>
      <c r="H1804" s="26"/>
      <c r="I1804" s="25"/>
      <c r="J1804" s="25"/>
      <c r="K1804" s="25"/>
      <c r="L1804" s="25"/>
      <c r="M1804" s="25"/>
      <c r="N1804" s="25"/>
      <c r="O1804" s="25"/>
      <c r="P1804" s="25"/>
      <c r="Q1804" s="25"/>
      <c r="R1804" s="25"/>
      <c r="S1804" s="25"/>
      <c r="T1804" s="25"/>
      <c r="U1804" s="25"/>
      <c r="V1804" s="25"/>
      <c r="W1804" s="25"/>
      <c r="X1804" s="25"/>
      <c r="Y1804" s="25"/>
      <c r="Z1804" s="25"/>
      <c r="AA1804" s="25"/>
      <c r="AB1804" s="25"/>
    </row>
    <row r="1805" spans="1:28" ht="18.75" customHeight="1">
      <c r="A1805" s="1"/>
      <c r="B1805" s="1"/>
      <c r="C1805" s="1"/>
      <c r="D1805" s="21"/>
      <c r="E1805" s="21"/>
      <c r="F1805" s="27"/>
      <c r="G1805" s="28"/>
      <c r="H1805" s="26"/>
      <c r="I1805" s="25"/>
      <c r="J1805" s="25"/>
      <c r="K1805" s="25"/>
      <c r="L1805" s="25"/>
      <c r="M1805" s="25"/>
      <c r="N1805" s="25"/>
      <c r="O1805" s="25"/>
      <c r="P1805" s="25"/>
      <c r="Q1805" s="25"/>
      <c r="R1805" s="25"/>
      <c r="S1805" s="25"/>
      <c r="T1805" s="25"/>
      <c r="U1805" s="25"/>
      <c r="V1805" s="25"/>
      <c r="W1805" s="25"/>
      <c r="X1805" s="25"/>
      <c r="Y1805" s="25"/>
      <c r="Z1805" s="25"/>
      <c r="AA1805" s="25"/>
      <c r="AB1805" s="25"/>
    </row>
    <row r="1806" spans="1:28" ht="18.75" customHeight="1">
      <c r="A1806" s="1"/>
      <c r="B1806" s="1"/>
      <c r="C1806" s="1"/>
      <c r="D1806" s="21"/>
      <c r="E1806" s="21"/>
      <c r="F1806" s="27"/>
      <c r="G1806" s="28"/>
      <c r="H1806" s="26"/>
      <c r="I1806" s="25"/>
      <c r="J1806" s="25"/>
      <c r="K1806" s="25"/>
      <c r="L1806" s="25"/>
      <c r="M1806" s="25"/>
      <c r="N1806" s="25"/>
      <c r="O1806" s="25"/>
      <c r="P1806" s="25"/>
      <c r="Q1806" s="25"/>
      <c r="R1806" s="25"/>
      <c r="S1806" s="25"/>
      <c r="T1806" s="25"/>
      <c r="U1806" s="25"/>
      <c r="V1806" s="25"/>
      <c r="W1806" s="25"/>
      <c r="X1806" s="25"/>
      <c r="Y1806" s="25"/>
      <c r="Z1806" s="25"/>
      <c r="AA1806" s="25"/>
      <c r="AB1806" s="25"/>
    </row>
    <row r="1807" spans="1:28" ht="18.75" customHeight="1">
      <c r="A1807" s="1"/>
      <c r="B1807" s="1"/>
      <c r="C1807" s="1"/>
      <c r="D1807" s="21"/>
      <c r="E1807" s="21"/>
      <c r="F1807" s="27"/>
      <c r="G1807" s="28"/>
      <c r="H1807" s="26"/>
      <c r="I1807" s="25"/>
      <c r="J1807" s="25"/>
      <c r="K1807" s="25"/>
      <c r="L1807" s="25"/>
      <c r="M1807" s="25"/>
      <c r="N1807" s="25"/>
      <c r="O1807" s="25"/>
      <c r="P1807" s="25"/>
      <c r="Q1807" s="25"/>
      <c r="R1807" s="25"/>
      <c r="S1807" s="25"/>
      <c r="T1807" s="25"/>
      <c r="U1807" s="25"/>
      <c r="V1807" s="25"/>
      <c r="W1807" s="25"/>
      <c r="X1807" s="25"/>
      <c r="Y1807" s="25"/>
      <c r="Z1807" s="25"/>
      <c r="AA1807" s="25"/>
      <c r="AB1807" s="25"/>
    </row>
    <row r="1808" spans="1:28" ht="18.75" customHeight="1">
      <c r="A1808" s="1"/>
      <c r="B1808" s="1"/>
      <c r="C1808" s="1"/>
      <c r="D1808" s="21"/>
      <c r="E1808" s="21"/>
      <c r="F1808" s="27"/>
      <c r="G1808" s="28"/>
      <c r="H1808" s="26"/>
      <c r="I1808" s="25"/>
      <c r="J1808" s="25"/>
      <c r="K1808" s="25"/>
      <c r="L1808" s="25"/>
      <c r="M1808" s="25"/>
      <c r="N1808" s="25"/>
      <c r="O1808" s="25"/>
      <c r="P1808" s="25"/>
      <c r="Q1808" s="25"/>
      <c r="R1808" s="25"/>
      <c r="S1808" s="25"/>
      <c r="T1808" s="25"/>
      <c r="U1808" s="25"/>
      <c r="V1808" s="25"/>
      <c r="W1808" s="25"/>
      <c r="X1808" s="25"/>
      <c r="Y1808" s="25"/>
      <c r="Z1808" s="25"/>
      <c r="AA1808" s="25"/>
      <c r="AB1808" s="25"/>
    </row>
    <row r="1809" spans="1:28" ht="18.75" customHeight="1">
      <c r="A1809" s="1"/>
      <c r="B1809" s="1"/>
      <c r="C1809" s="1"/>
      <c r="D1809" s="21"/>
      <c r="E1809" s="21"/>
      <c r="F1809" s="27"/>
      <c r="G1809" s="28"/>
      <c r="H1809" s="26"/>
      <c r="I1809" s="25"/>
      <c r="J1809" s="25"/>
      <c r="K1809" s="25"/>
      <c r="L1809" s="25"/>
      <c r="M1809" s="25"/>
      <c r="N1809" s="25"/>
      <c r="O1809" s="25"/>
      <c r="P1809" s="25"/>
      <c r="Q1809" s="25"/>
      <c r="R1809" s="25"/>
      <c r="S1809" s="25"/>
      <c r="T1809" s="25"/>
      <c r="U1809" s="25"/>
      <c r="V1809" s="25"/>
      <c r="W1809" s="25"/>
      <c r="X1809" s="25"/>
      <c r="Y1809" s="25"/>
      <c r="Z1809" s="25"/>
      <c r="AA1809" s="25"/>
      <c r="AB1809" s="25"/>
    </row>
    <row r="1810" spans="1:28" ht="18.75" customHeight="1">
      <c r="A1810" s="1"/>
      <c r="B1810" s="1"/>
      <c r="C1810" s="1"/>
      <c r="D1810" s="21"/>
      <c r="E1810" s="21"/>
      <c r="F1810" s="27"/>
      <c r="G1810" s="28"/>
      <c r="H1810" s="26"/>
      <c r="I1810" s="25"/>
      <c r="J1810" s="25"/>
      <c r="K1810" s="25"/>
      <c r="L1810" s="25"/>
      <c r="M1810" s="25"/>
      <c r="N1810" s="25"/>
      <c r="O1810" s="25"/>
      <c r="P1810" s="25"/>
      <c r="Q1810" s="25"/>
      <c r="R1810" s="25"/>
      <c r="S1810" s="25"/>
      <c r="T1810" s="25"/>
      <c r="U1810" s="25"/>
      <c r="V1810" s="25"/>
      <c r="W1810" s="25"/>
      <c r="X1810" s="25"/>
      <c r="Y1810" s="25"/>
      <c r="Z1810" s="25"/>
      <c r="AA1810" s="25"/>
      <c r="AB1810" s="25"/>
    </row>
    <row r="1811" spans="1:28" ht="18.75" customHeight="1">
      <c r="A1811" s="1"/>
      <c r="B1811" s="1"/>
      <c r="C1811" s="1"/>
      <c r="D1811" s="21"/>
      <c r="E1811" s="21"/>
      <c r="F1811" s="27"/>
      <c r="G1811" s="28"/>
      <c r="H1811" s="26"/>
      <c r="I1811" s="25"/>
      <c r="J1811" s="25"/>
      <c r="K1811" s="25"/>
      <c r="L1811" s="25"/>
      <c r="M1811" s="25"/>
      <c r="N1811" s="25"/>
      <c r="O1811" s="25"/>
      <c r="P1811" s="25"/>
      <c r="Q1811" s="25"/>
      <c r="R1811" s="25"/>
      <c r="S1811" s="25"/>
      <c r="T1811" s="25"/>
      <c r="U1811" s="25"/>
      <c r="V1811" s="25"/>
      <c r="W1811" s="25"/>
      <c r="X1811" s="25"/>
      <c r="Y1811" s="25"/>
      <c r="Z1811" s="25"/>
      <c r="AA1811" s="25"/>
      <c r="AB1811" s="25"/>
    </row>
    <row r="1812" spans="1:28" ht="18.75" customHeight="1">
      <c r="A1812" s="1"/>
      <c r="B1812" s="1"/>
      <c r="C1812" s="1"/>
      <c r="D1812" s="21"/>
      <c r="E1812" s="21"/>
      <c r="F1812" s="27"/>
      <c r="G1812" s="28"/>
      <c r="H1812" s="26"/>
      <c r="I1812" s="25"/>
      <c r="J1812" s="25"/>
      <c r="K1812" s="25"/>
      <c r="L1812" s="25"/>
      <c r="M1812" s="25"/>
      <c r="N1812" s="25"/>
      <c r="O1812" s="25"/>
      <c r="P1812" s="25"/>
      <c r="Q1812" s="25"/>
      <c r="R1812" s="25"/>
      <c r="S1812" s="25"/>
      <c r="T1812" s="25"/>
      <c r="U1812" s="25"/>
      <c r="V1812" s="25"/>
      <c r="W1812" s="25"/>
      <c r="X1812" s="25"/>
      <c r="Y1812" s="25"/>
      <c r="Z1812" s="25"/>
      <c r="AA1812" s="25"/>
      <c r="AB1812" s="25"/>
    </row>
    <row r="1813" spans="1:28" ht="18.75" customHeight="1">
      <c r="A1813" s="1"/>
      <c r="B1813" s="1"/>
      <c r="C1813" s="1"/>
      <c r="D1813" s="21"/>
      <c r="E1813" s="21"/>
      <c r="F1813" s="27"/>
      <c r="G1813" s="28"/>
      <c r="H1813" s="26"/>
      <c r="I1813" s="25"/>
      <c r="J1813" s="25"/>
      <c r="K1813" s="25"/>
      <c r="L1813" s="25"/>
      <c r="M1813" s="25"/>
      <c r="N1813" s="25"/>
      <c r="O1813" s="25"/>
      <c r="P1813" s="25"/>
      <c r="Q1813" s="25"/>
      <c r="R1813" s="25"/>
      <c r="S1813" s="25"/>
      <c r="T1813" s="25"/>
      <c r="U1813" s="25"/>
      <c r="V1813" s="25"/>
      <c r="W1813" s="25"/>
      <c r="X1813" s="25"/>
      <c r="Y1813" s="25"/>
      <c r="Z1813" s="25"/>
      <c r="AA1813" s="25"/>
      <c r="AB1813" s="25"/>
    </row>
    <row r="1814" spans="1:28" ht="18.75" customHeight="1">
      <c r="A1814" s="1"/>
      <c r="B1814" s="1"/>
      <c r="C1814" s="1"/>
      <c r="D1814" s="21"/>
      <c r="E1814" s="21"/>
      <c r="F1814" s="27"/>
      <c r="G1814" s="28"/>
      <c r="H1814" s="26"/>
      <c r="I1814" s="25"/>
      <c r="J1814" s="25"/>
      <c r="K1814" s="25"/>
      <c r="L1814" s="25"/>
      <c r="M1814" s="25"/>
      <c r="N1814" s="25"/>
      <c r="O1814" s="25"/>
      <c r="P1814" s="25"/>
      <c r="Q1814" s="25"/>
      <c r="R1814" s="25"/>
      <c r="S1814" s="25"/>
      <c r="T1814" s="25"/>
      <c r="U1814" s="25"/>
      <c r="V1814" s="25"/>
      <c r="W1814" s="25"/>
      <c r="X1814" s="25"/>
      <c r="Y1814" s="25"/>
      <c r="Z1814" s="25"/>
      <c r="AA1814" s="25"/>
      <c r="AB1814" s="25"/>
    </row>
    <row r="1815" spans="1:28" ht="18.75" customHeight="1">
      <c r="A1815" s="1"/>
      <c r="B1815" s="1"/>
      <c r="C1815" s="1"/>
      <c r="D1815" s="21"/>
      <c r="E1815" s="21"/>
      <c r="F1815" s="27"/>
      <c r="G1815" s="28"/>
      <c r="H1815" s="26"/>
      <c r="I1815" s="25"/>
      <c r="J1815" s="25"/>
      <c r="K1815" s="25"/>
      <c r="L1815" s="25"/>
      <c r="M1815" s="25"/>
      <c r="N1815" s="25"/>
      <c r="O1815" s="25"/>
      <c r="P1815" s="25"/>
      <c r="Q1815" s="25"/>
      <c r="R1815" s="25"/>
      <c r="S1815" s="25"/>
      <c r="T1815" s="25"/>
      <c r="U1815" s="25"/>
      <c r="V1815" s="25"/>
      <c r="W1815" s="25"/>
      <c r="X1815" s="25"/>
      <c r="Y1815" s="25"/>
      <c r="Z1815" s="25"/>
      <c r="AA1815" s="25"/>
      <c r="AB1815" s="25"/>
    </row>
    <row r="1816" spans="1:28" ht="18.75" customHeight="1">
      <c r="A1816" s="1"/>
      <c r="B1816" s="1"/>
      <c r="C1816" s="1"/>
      <c r="D1816" s="21"/>
      <c r="E1816" s="21"/>
      <c r="F1816" s="27"/>
      <c r="G1816" s="28"/>
      <c r="H1816" s="26"/>
      <c r="I1816" s="25"/>
      <c r="J1816" s="25"/>
      <c r="K1816" s="25"/>
      <c r="L1816" s="25"/>
      <c r="M1816" s="25"/>
      <c r="N1816" s="25"/>
      <c r="O1816" s="25"/>
      <c r="P1816" s="25"/>
      <c r="Q1816" s="25"/>
      <c r="R1816" s="25"/>
      <c r="S1816" s="25"/>
      <c r="T1816" s="25"/>
      <c r="U1816" s="25"/>
      <c r="V1816" s="25"/>
      <c r="W1816" s="25"/>
      <c r="X1816" s="25"/>
      <c r="Y1816" s="25"/>
      <c r="Z1816" s="25"/>
      <c r="AA1816" s="25"/>
      <c r="AB1816" s="25"/>
    </row>
    <row r="1817" spans="1:28" ht="18.75" customHeight="1">
      <c r="A1817" s="1"/>
      <c r="B1817" s="1"/>
      <c r="C1817" s="1"/>
      <c r="D1817" s="21"/>
      <c r="E1817" s="21"/>
      <c r="F1817" s="27"/>
      <c r="G1817" s="28"/>
      <c r="H1817" s="26"/>
      <c r="I1817" s="25"/>
      <c r="J1817" s="25"/>
      <c r="K1817" s="25"/>
      <c r="L1817" s="25"/>
      <c r="M1817" s="25"/>
      <c r="N1817" s="25"/>
      <c r="O1817" s="25"/>
      <c r="P1817" s="25"/>
      <c r="Q1817" s="25"/>
      <c r="R1817" s="25"/>
      <c r="S1817" s="25"/>
      <c r="T1817" s="25"/>
      <c r="U1817" s="25"/>
      <c r="V1817" s="25"/>
      <c r="W1817" s="25"/>
      <c r="X1817" s="25"/>
      <c r="Y1817" s="25"/>
      <c r="Z1817" s="25"/>
      <c r="AA1817" s="25"/>
      <c r="AB1817" s="25"/>
    </row>
    <row r="1818" spans="1:28" ht="18.75" customHeight="1">
      <c r="A1818" s="1"/>
      <c r="B1818" s="1"/>
      <c r="C1818" s="1"/>
      <c r="D1818" s="21"/>
      <c r="E1818" s="21"/>
      <c r="F1818" s="27"/>
      <c r="G1818" s="28"/>
      <c r="H1818" s="26"/>
      <c r="I1818" s="25"/>
      <c r="J1818" s="25"/>
      <c r="K1818" s="25"/>
      <c r="L1818" s="25"/>
      <c r="M1818" s="25"/>
      <c r="N1818" s="25"/>
      <c r="O1818" s="25"/>
      <c r="P1818" s="25"/>
      <c r="Q1818" s="25"/>
      <c r="R1818" s="25"/>
      <c r="S1818" s="25"/>
      <c r="T1818" s="25"/>
      <c r="U1818" s="25"/>
      <c r="V1818" s="25"/>
      <c r="W1818" s="25"/>
      <c r="X1818" s="25"/>
      <c r="Y1818" s="25"/>
      <c r="Z1818" s="25"/>
      <c r="AA1818" s="25"/>
      <c r="AB1818" s="25"/>
    </row>
    <row r="1819" spans="1:28" ht="18.75" customHeight="1">
      <c r="A1819" s="1"/>
      <c r="B1819" s="1"/>
      <c r="C1819" s="1"/>
      <c r="D1819" s="21"/>
      <c r="E1819" s="21"/>
      <c r="F1819" s="27"/>
      <c r="G1819" s="28"/>
      <c r="H1819" s="26"/>
      <c r="I1819" s="25"/>
      <c r="J1819" s="25"/>
      <c r="K1819" s="25"/>
      <c r="L1819" s="25"/>
      <c r="M1819" s="25"/>
      <c r="N1819" s="25"/>
      <c r="O1819" s="25"/>
      <c r="P1819" s="25"/>
      <c r="Q1819" s="25"/>
      <c r="R1819" s="25"/>
      <c r="S1819" s="25"/>
      <c r="T1819" s="25"/>
      <c r="U1819" s="25"/>
      <c r="V1819" s="25"/>
      <c r="W1819" s="25"/>
      <c r="X1819" s="25"/>
      <c r="Y1819" s="25"/>
      <c r="Z1819" s="25"/>
      <c r="AA1819" s="25"/>
      <c r="AB1819" s="25"/>
    </row>
    <row r="1820" spans="1:28" ht="18.75" customHeight="1">
      <c r="A1820" s="1"/>
      <c r="B1820" s="1"/>
      <c r="C1820" s="1"/>
      <c r="D1820" s="21"/>
      <c r="E1820" s="21"/>
      <c r="F1820" s="27"/>
      <c r="G1820" s="28"/>
      <c r="H1820" s="26"/>
      <c r="I1820" s="25"/>
      <c r="J1820" s="25"/>
      <c r="K1820" s="25"/>
      <c r="L1820" s="25"/>
      <c r="M1820" s="25"/>
      <c r="N1820" s="25"/>
      <c r="O1820" s="25"/>
      <c r="P1820" s="25"/>
      <c r="Q1820" s="25"/>
      <c r="R1820" s="25"/>
      <c r="S1820" s="25"/>
      <c r="T1820" s="25"/>
      <c r="U1820" s="25"/>
      <c r="V1820" s="25"/>
      <c r="W1820" s="25"/>
      <c r="X1820" s="25"/>
      <c r="Y1820" s="25"/>
      <c r="Z1820" s="25"/>
      <c r="AA1820" s="25"/>
      <c r="AB1820" s="25"/>
    </row>
    <row r="1821" spans="1:28" ht="18.75" customHeight="1">
      <c r="A1821" s="1"/>
      <c r="B1821" s="1"/>
      <c r="C1821" s="1"/>
      <c r="D1821" s="21"/>
      <c r="E1821" s="21"/>
      <c r="F1821" s="27"/>
      <c r="G1821" s="28"/>
      <c r="H1821" s="26"/>
      <c r="I1821" s="25"/>
      <c r="J1821" s="25"/>
      <c r="K1821" s="25"/>
      <c r="L1821" s="25"/>
      <c r="M1821" s="25"/>
      <c r="N1821" s="25"/>
      <c r="O1821" s="25"/>
      <c r="P1821" s="25"/>
      <c r="Q1821" s="25"/>
      <c r="R1821" s="25"/>
      <c r="S1821" s="25"/>
      <c r="T1821" s="25"/>
      <c r="U1821" s="25"/>
      <c r="V1821" s="25"/>
      <c r="W1821" s="25"/>
      <c r="X1821" s="25"/>
      <c r="Y1821" s="25"/>
      <c r="Z1821" s="25"/>
      <c r="AA1821" s="25"/>
      <c r="AB1821" s="25"/>
    </row>
    <row r="1822" spans="1:28" ht="18.75" customHeight="1">
      <c r="A1822" s="1"/>
      <c r="B1822" s="1"/>
      <c r="C1822" s="1"/>
      <c r="D1822" s="21"/>
      <c r="E1822" s="21"/>
      <c r="F1822" s="27"/>
      <c r="G1822" s="28"/>
      <c r="H1822" s="26"/>
      <c r="I1822" s="25"/>
      <c r="J1822" s="25"/>
      <c r="K1822" s="25"/>
      <c r="L1822" s="25"/>
      <c r="M1822" s="25"/>
      <c r="N1822" s="25"/>
      <c r="O1822" s="25"/>
      <c r="P1822" s="25"/>
      <c r="Q1822" s="25"/>
      <c r="R1822" s="25"/>
      <c r="S1822" s="25"/>
      <c r="T1822" s="25"/>
      <c r="U1822" s="25"/>
      <c r="V1822" s="25"/>
      <c r="W1822" s="25"/>
      <c r="X1822" s="25"/>
      <c r="Y1822" s="25"/>
      <c r="Z1822" s="25"/>
      <c r="AA1822" s="25"/>
      <c r="AB1822" s="25"/>
    </row>
    <row r="1823" spans="1:28" ht="18.75" customHeight="1">
      <c r="A1823" s="1"/>
      <c r="B1823" s="1"/>
      <c r="C1823" s="1"/>
      <c r="D1823" s="21"/>
      <c r="E1823" s="21"/>
      <c r="F1823" s="27"/>
      <c r="G1823" s="28"/>
      <c r="H1823" s="26"/>
      <c r="I1823" s="25"/>
      <c r="J1823" s="25"/>
      <c r="K1823" s="25"/>
      <c r="L1823" s="25"/>
      <c r="M1823" s="25"/>
      <c r="N1823" s="25"/>
      <c r="O1823" s="25"/>
      <c r="P1823" s="25"/>
      <c r="Q1823" s="25"/>
      <c r="R1823" s="25"/>
      <c r="S1823" s="25"/>
      <c r="T1823" s="25"/>
      <c r="U1823" s="25"/>
      <c r="V1823" s="25"/>
      <c r="W1823" s="25"/>
      <c r="X1823" s="25"/>
      <c r="Y1823" s="25"/>
      <c r="Z1823" s="25"/>
      <c r="AA1823" s="25"/>
      <c r="AB1823" s="25"/>
    </row>
    <row r="1824" spans="1:28" ht="18.75" customHeight="1">
      <c r="A1824" s="1"/>
      <c r="B1824" s="1"/>
      <c r="C1824" s="1"/>
      <c r="D1824" s="21"/>
      <c r="E1824" s="21"/>
      <c r="F1824" s="27"/>
      <c r="G1824" s="28"/>
      <c r="H1824" s="26"/>
      <c r="I1824" s="25"/>
      <c r="J1824" s="25"/>
      <c r="K1824" s="25"/>
      <c r="L1824" s="25"/>
      <c r="M1824" s="25"/>
      <c r="N1824" s="25"/>
      <c r="O1824" s="25"/>
      <c r="P1824" s="25"/>
      <c r="Q1824" s="25"/>
      <c r="R1824" s="25"/>
      <c r="S1824" s="25"/>
      <c r="T1824" s="25"/>
      <c r="U1824" s="25"/>
      <c r="V1824" s="25"/>
      <c r="W1824" s="25"/>
      <c r="X1824" s="25"/>
      <c r="Y1824" s="25"/>
      <c r="Z1824" s="25"/>
      <c r="AA1824" s="25"/>
      <c r="AB1824" s="25"/>
    </row>
    <row r="1825" spans="1:28" ht="18.75" customHeight="1">
      <c r="A1825" s="1"/>
      <c r="B1825" s="1"/>
      <c r="C1825" s="1"/>
      <c r="D1825" s="21"/>
      <c r="E1825" s="21"/>
      <c r="F1825" s="27"/>
      <c r="G1825" s="28"/>
      <c r="H1825" s="26"/>
      <c r="I1825" s="25"/>
      <c r="J1825" s="25"/>
      <c r="K1825" s="25"/>
      <c r="L1825" s="25"/>
      <c r="M1825" s="25"/>
      <c r="N1825" s="25"/>
      <c r="O1825" s="25"/>
      <c r="P1825" s="25"/>
      <c r="Q1825" s="25"/>
      <c r="R1825" s="25"/>
      <c r="S1825" s="25"/>
      <c r="T1825" s="25"/>
      <c r="U1825" s="25"/>
      <c r="V1825" s="25"/>
      <c r="W1825" s="25"/>
      <c r="X1825" s="25"/>
      <c r="Y1825" s="25"/>
      <c r="Z1825" s="25"/>
      <c r="AA1825" s="25"/>
      <c r="AB1825" s="25"/>
    </row>
    <row r="1826" spans="1:28" ht="18.75" customHeight="1">
      <c r="A1826" s="1"/>
      <c r="B1826" s="1"/>
      <c r="C1826" s="1"/>
      <c r="D1826" s="21"/>
      <c r="E1826" s="21"/>
      <c r="F1826" s="27"/>
      <c r="G1826" s="28"/>
      <c r="H1826" s="26"/>
      <c r="I1826" s="25"/>
      <c r="J1826" s="25"/>
      <c r="K1826" s="25"/>
      <c r="L1826" s="25"/>
      <c r="M1826" s="25"/>
      <c r="N1826" s="25"/>
      <c r="O1826" s="25"/>
      <c r="P1826" s="25"/>
      <c r="Q1826" s="25"/>
      <c r="R1826" s="25"/>
      <c r="S1826" s="25"/>
      <c r="T1826" s="25"/>
      <c r="U1826" s="25"/>
      <c r="V1826" s="25"/>
      <c r="W1826" s="25"/>
      <c r="X1826" s="25"/>
      <c r="Y1826" s="25"/>
      <c r="Z1826" s="25"/>
      <c r="AA1826" s="25"/>
      <c r="AB1826" s="25"/>
    </row>
    <row r="1827" spans="1:28" ht="18.75" customHeight="1">
      <c r="A1827" s="1"/>
      <c r="B1827" s="1"/>
      <c r="C1827" s="1"/>
      <c r="D1827" s="21"/>
      <c r="E1827" s="21"/>
      <c r="F1827" s="27"/>
      <c r="G1827" s="28"/>
      <c r="H1827" s="26"/>
      <c r="I1827" s="25"/>
      <c r="J1827" s="25"/>
      <c r="K1827" s="25"/>
      <c r="L1827" s="25"/>
      <c r="M1827" s="25"/>
      <c r="N1827" s="25"/>
      <c r="O1827" s="25"/>
      <c r="P1827" s="25"/>
      <c r="Q1827" s="25"/>
      <c r="R1827" s="25"/>
      <c r="S1827" s="25"/>
      <c r="T1827" s="25"/>
      <c r="U1827" s="25"/>
      <c r="V1827" s="25"/>
      <c r="W1827" s="25"/>
      <c r="X1827" s="25"/>
      <c r="Y1827" s="25"/>
      <c r="Z1827" s="25"/>
      <c r="AA1827" s="25"/>
      <c r="AB1827" s="25"/>
    </row>
    <row r="1828" spans="1:28" ht="18.75" customHeight="1">
      <c r="A1828" s="1"/>
      <c r="B1828" s="1"/>
      <c r="C1828" s="1"/>
      <c r="D1828" s="21"/>
      <c r="E1828" s="21"/>
      <c r="F1828" s="27"/>
      <c r="G1828" s="28"/>
      <c r="H1828" s="26"/>
      <c r="I1828" s="25"/>
      <c r="J1828" s="25"/>
      <c r="K1828" s="25"/>
      <c r="L1828" s="25"/>
      <c r="M1828" s="25"/>
      <c r="N1828" s="25"/>
      <c r="O1828" s="25"/>
      <c r="P1828" s="25"/>
      <c r="Q1828" s="25"/>
      <c r="R1828" s="25"/>
      <c r="S1828" s="25"/>
      <c r="T1828" s="25"/>
      <c r="U1828" s="25"/>
      <c r="V1828" s="25"/>
      <c r="W1828" s="25"/>
      <c r="X1828" s="25"/>
      <c r="Y1828" s="25"/>
      <c r="Z1828" s="25"/>
      <c r="AA1828" s="25"/>
      <c r="AB1828" s="25"/>
    </row>
    <row r="1829" spans="1:28" ht="18.75" customHeight="1">
      <c r="A1829" s="1"/>
      <c r="B1829" s="1"/>
      <c r="C1829" s="1"/>
      <c r="D1829" s="21"/>
      <c r="E1829" s="21"/>
      <c r="F1829" s="27"/>
      <c r="G1829" s="28"/>
      <c r="H1829" s="26"/>
      <c r="I1829" s="25"/>
      <c r="J1829" s="25"/>
      <c r="K1829" s="25"/>
      <c r="L1829" s="25"/>
      <c r="M1829" s="25"/>
      <c r="N1829" s="25"/>
      <c r="O1829" s="25"/>
      <c r="P1829" s="25"/>
      <c r="Q1829" s="25"/>
      <c r="R1829" s="25"/>
      <c r="S1829" s="25"/>
      <c r="T1829" s="25"/>
      <c r="U1829" s="25"/>
      <c r="V1829" s="25"/>
      <c r="W1829" s="25"/>
      <c r="X1829" s="25"/>
      <c r="Y1829" s="25"/>
      <c r="Z1829" s="25"/>
      <c r="AA1829" s="25"/>
      <c r="AB1829" s="25"/>
    </row>
    <row r="1830" spans="1:28" ht="18.75" customHeight="1">
      <c r="A1830" s="1"/>
      <c r="B1830" s="1"/>
      <c r="C1830" s="1"/>
      <c r="D1830" s="21"/>
      <c r="E1830" s="21"/>
      <c r="F1830" s="27"/>
      <c r="G1830" s="28"/>
      <c r="H1830" s="26"/>
      <c r="I1830" s="25"/>
      <c r="J1830" s="25"/>
      <c r="K1830" s="25"/>
      <c r="L1830" s="25"/>
      <c r="M1830" s="25"/>
      <c r="N1830" s="25"/>
      <c r="O1830" s="25"/>
      <c r="P1830" s="25"/>
      <c r="Q1830" s="25"/>
      <c r="R1830" s="25"/>
      <c r="S1830" s="25"/>
      <c r="T1830" s="25"/>
      <c r="U1830" s="25"/>
      <c r="V1830" s="25"/>
      <c r="W1830" s="25"/>
      <c r="X1830" s="25"/>
      <c r="Y1830" s="25"/>
      <c r="Z1830" s="25"/>
      <c r="AA1830" s="25"/>
      <c r="AB1830" s="25"/>
    </row>
    <row r="1831" spans="1:28" ht="18.75" customHeight="1">
      <c r="A1831" s="1"/>
      <c r="B1831" s="1"/>
      <c r="C1831" s="1"/>
      <c r="D1831" s="21"/>
      <c r="E1831" s="21"/>
      <c r="F1831" s="27"/>
      <c r="G1831" s="28"/>
      <c r="H1831" s="26"/>
      <c r="I1831" s="25"/>
      <c r="J1831" s="25"/>
      <c r="K1831" s="25"/>
      <c r="L1831" s="25"/>
      <c r="M1831" s="25"/>
      <c r="N1831" s="25"/>
      <c r="O1831" s="25"/>
      <c r="P1831" s="25"/>
      <c r="Q1831" s="25"/>
      <c r="R1831" s="25"/>
      <c r="S1831" s="25"/>
      <c r="T1831" s="25"/>
      <c r="U1831" s="25"/>
      <c r="V1831" s="25"/>
      <c r="W1831" s="25"/>
      <c r="X1831" s="25"/>
      <c r="Y1831" s="25"/>
      <c r="Z1831" s="25"/>
      <c r="AA1831" s="25"/>
      <c r="AB1831" s="25"/>
    </row>
    <row r="1832" spans="1:28" ht="18.75" customHeight="1">
      <c r="A1832" s="1"/>
      <c r="B1832" s="1"/>
      <c r="C1832" s="1"/>
      <c r="D1832" s="21"/>
      <c r="E1832" s="21"/>
      <c r="F1832" s="27"/>
      <c r="G1832" s="28"/>
      <c r="H1832" s="26"/>
      <c r="I1832" s="25"/>
      <c r="J1832" s="25"/>
      <c r="K1832" s="25"/>
      <c r="L1832" s="25"/>
      <c r="M1832" s="25"/>
      <c r="N1832" s="25"/>
      <c r="O1832" s="25"/>
      <c r="P1832" s="25"/>
      <c r="Q1832" s="25"/>
      <c r="R1832" s="25"/>
      <c r="S1832" s="25"/>
      <c r="T1832" s="25"/>
      <c r="U1832" s="25"/>
      <c r="V1832" s="25"/>
      <c r="W1832" s="25"/>
      <c r="X1832" s="25"/>
      <c r="Y1832" s="25"/>
      <c r="Z1832" s="25"/>
      <c r="AA1832" s="25"/>
      <c r="AB1832" s="25"/>
    </row>
    <row r="1833" spans="1:28" ht="18.75" customHeight="1">
      <c r="A1833" s="1"/>
      <c r="B1833" s="1"/>
      <c r="C1833" s="1"/>
      <c r="D1833" s="21"/>
      <c r="E1833" s="21"/>
      <c r="F1833" s="27"/>
      <c r="G1833" s="28"/>
      <c r="H1833" s="26"/>
      <c r="I1833" s="25"/>
      <c r="J1833" s="25"/>
      <c r="K1833" s="25"/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  <c r="V1833" s="25"/>
      <c r="W1833" s="25"/>
      <c r="X1833" s="25"/>
      <c r="Y1833" s="25"/>
      <c r="Z1833" s="25"/>
      <c r="AA1833" s="25"/>
      <c r="AB1833" s="25"/>
    </row>
    <row r="1834" spans="1:28" ht="18.75" customHeight="1">
      <c r="A1834" s="1"/>
      <c r="B1834" s="1"/>
      <c r="C1834" s="1"/>
      <c r="D1834" s="21"/>
      <c r="E1834" s="21"/>
      <c r="F1834" s="27"/>
      <c r="G1834" s="28"/>
      <c r="H1834" s="26"/>
      <c r="I1834" s="25"/>
      <c r="J1834" s="25"/>
      <c r="K1834" s="25"/>
      <c r="L1834" s="25"/>
      <c r="M1834" s="25"/>
      <c r="N1834" s="25"/>
      <c r="O1834" s="25"/>
      <c r="P1834" s="25"/>
      <c r="Q1834" s="25"/>
      <c r="R1834" s="25"/>
      <c r="S1834" s="25"/>
      <c r="T1834" s="25"/>
      <c r="U1834" s="25"/>
      <c r="V1834" s="25"/>
      <c r="W1834" s="25"/>
      <c r="X1834" s="25"/>
      <c r="Y1834" s="25"/>
      <c r="Z1834" s="25"/>
      <c r="AA1834" s="25"/>
      <c r="AB1834" s="25"/>
    </row>
    <row r="1835" spans="1:28" ht="18.75" customHeight="1">
      <c r="A1835" s="1"/>
      <c r="B1835" s="1"/>
      <c r="C1835" s="1"/>
      <c r="D1835" s="21"/>
      <c r="E1835" s="21"/>
      <c r="F1835" s="27"/>
      <c r="G1835" s="28"/>
      <c r="H1835" s="26"/>
      <c r="I1835" s="25"/>
      <c r="J1835" s="25"/>
      <c r="K1835" s="25"/>
      <c r="L1835" s="25"/>
      <c r="M1835" s="25"/>
      <c r="N1835" s="25"/>
      <c r="O1835" s="25"/>
      <c r="P1835" s="25"/>
      <c r="Q1835" s="25"/>
      <c r="R1835" s="25"/>
      <c r="S1835" s="25"/>
      <c r="T1835" s="25"/>
      <c r="U1835" s="25"/>
      <c r="V1835" s="25"/>
      <c r="W1835" s="25"/>
      <c r="X1835" s="25"/>
      <c r="Y1835" s="25"/>
      <c r="Z1835" s="25"/>
      <c r="AA1835" s="25"/>
      <c r="AB1835" s="25"/>
    </row>
    <row r="1836" spans="1:28" ht="18.75" customHeight="1">
      <c r="A1836" s="1"/>
      <c r="B1836" s="1"/>
      <c r="C1836" s="1"/>
      <c r="D1836" s="21"/>
      <c r="E1836" s="21"/>
      <c r="F1836" s="27"/>
      <c r="G1836" s="28"/>
      <c r="H1836" s="26"/>
      <c r="I1836" s="25"/>
      <c r="J1836" s="25"/>
      <c r="K1836" s="25"/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  <c r="V1836" s="25"/>
      <c r="W1836" s="25"/>
      <c r="X1836" s="25"/>
      <c r="Y1836" s="25"/>
      <c r="Z1836" s="25"/>
      <c r="AA1836" s="25"/>
      <c r="AB1836" s="25"/>
    </row>
    <row r="1837" spans="1:28" ht="18.75" customHeight="1">
      <c r="A1837" s="1"/>
      <c r="B1837" s="1"/>
      <c r="C1837" s="1"/>
      <c r="D1837" s="21"/>
      <c r="E1837" s="21"/>
      <c r="F1837" s="27"/>
      <c r="G1837" s="28"/>
      <c r="H1837" s="26"/>
      <c r="I1837" s="25"/>
      <c r="J1837" s="25"/>
      <c r="K1837" s="25"/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  <c r="V1837" s="25"/>
      <c r="W1837" s="25"/>
      <c r="X1837" s="25"/>
      <c r="Y1837" s="25"/>
      <c r="Z1837" s="25"/>
      <c r="AA1837" s="25"/>
      <c r="AB1837" s="25"/>
    </row>
    <row r="1838" spans="1:28" ht="18.75" customHeight="1">
      <c r="A1838" s="1"/>
      <c r="B1838" s="1"/>
      <c r="C1838" s="1"/>
      <c r="D1838" s="21"/>
      <c r="E1838" s="21"/>
      <c r="F1838" s="27"/>
      <c r="G1838" s="28"/>
      <c r="H1838" s="26"/>
      <c r="I1838" s="25"/>
      <c r="J1838" s="25"/>
      <c r="K1838" s="25"/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  <c r="V1838" s="25"/>
      <c r="W1838" s="25"/>
      <c r="X1838" s="25"/>
      <c r="Y1838" s="25"/>
      <c r="Z1838" s="25"/>
      <c r="AA1838" s="25"/>
      <c r="AB1838" s="25"/>
    </row>
    <row r="1839" spans="1:28" ht="18.75" customHeight="1">
      <c r="A1839" s="1"/>
      <c r="B1839" s="1"/>
      <c r="C1839" s="1"/>
      <c r="D1839" s="21"/>
      <c r="E1839" s="21"/>
      <c r="F1839" s="27"/>
      <c r="G1839" s="28"/>
      <c r="H1839" s="26"/>
      <c r="I1839" s="25"/>
      <c r="J1839" s="25"/>
      <c r="K1839" s="25"/>
      <c r="L1839" s="25"/>
      <c r="M1839" s="25"/>
      <c r="N1839" s="25"/>
      <c r="O1839" s="25"/>
      <c r="P1839" s="25"/>
      <c r="Q1839" s="25"/>
      <c r="R1839" s="25"/>
      <c r="S1839" s="25"/>
      <c r="T1839" s="25"/>
      <c r="U1839" s="25"/>
      <c r="V1839" s="25"/>
      <c r="W1839" s="25"/>
      <c r="X1839" s="25"/>
      <c r="Y1839" s="25"/>
      <c r="Z1839" s="25"/>
      <c r="AA1839" s="25"/>
      <c r="AB1839" s="25"/>
    </row>
    <row r="1840" spans="1:28" ht="18.75" customHeight="1">
      <c r="A1840" s="1"/>
      <c r="B1840" s="1"/>
      <c r="C1840" s="1"/>
      <c r="D1840" s="21"/>
      <c r="E1840" s="21"/>
      <c r="F1840" s="27"/>
      <c r="G1840" s="28"/>
      <c r="H1840" s="26"/>
      <c r="I1840" s="25"/>
      <c r="J1840" s="25"/>
      <c r="K1840" s="25"/>
      <c r="L1840" s="25"/>
      <c r="M1840" s="25"/>
      <c r="N1840" s="25"/>
      <c r="O1840" s="25"/>
      <c r="P1840" s="25"/>
      <c r="Q1840" s="25"/>
      <c r="R1840" s="25"/>
      <c r="S1840" s="25"/>
      <c r="T1840" s="25"/>
      <c r="U1840" s="25"/>
      <c r="V1840" s="25"/>
      <c r="W1840" s="25"/>
      <c r="X1840" s="25"/>
      <c r="Y1840" s="25"/>
      <c r="Z1840" s="25"/>
      <c r="AA1840" s="25"/>
      <c r="AB1840" s="25"/>
    </row>
    <row r="1841" spans="1:28" ht="18.75" customHeight="1">
      <c r="A1841" s="1"/>
      <c r="B1841" s="1"/>
      <c r="C1841" s="1"/>
      <c r="D1841" s="21"/>
      <c r="E1841" s="21"/>
      <c r="F1841" s="27"/>
      <c r="G1841" s="28"/>
      <c r="H1841" s="26"/>
      <c r="I1841" s="25"/>
      <c r="J1841" s="25"/>
      <c r="K1841" s="25"/>
      <c r="L1841" s="25"/>
      <c r="M1841" s="25"/>
      <c r="N1841" s="25"/>
      <c r="O1841" s="25"/>
      <c r="P1841" s="25"/>
      <c r="Q1841" s="25"/>
      <c r="R1841" s="25"/>
      <c r="S1841" s="25"/>
      <c r="T1841" s="25"/>
      <c r="U1841" s="25"/>
      <c r="V1841" s="25"/>
      <c r="W1841" s="25"/>
      <c r="X1841" s="25"/>
      <c r="Y1841" s="25"/>
      <c r="Z1841" s="25"/>
      <c r="AA1841" s="25"/>
      <c r="AB1841" s="25"/>
    </row>
    <row r="1842" spans="1:28" ht="18.75" customHeight="1">
      <c r="A1842" s="1"/>
      <c r="B1842" s="1"/>
      <c r="C1842" s="1"/>
      <c r="D1842" s="21"/>
      <c r="E1842" s="21"/>
      <c r="F1842" s="27"/>
      <c r="G1842" s="28"/>
      <c r="H1842" s="26"/>
      <c r="I1842" s="25"/>
      <c r="J1842" s="25"/>
      <c r="K1842" s="25"/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  <c r="V1842" s="25"/>
      <c r="W1842" s="25"/>
      <c r="X1842" s="25"/>
      <c r="Y1842" s="25"/>
      <c r="Z1842" s="25"/>
      <c r="AA1842" s="25"/>
      <c r="AB1842" s="25"/>
    </row>
    <row r="1843" spans="1:28" ht="18.75" customHeight="1">
      <c r="A1843" s="1"/>
      <c r="B1843" s="1"/>
      <c r="C1843" s="1"/>
      <c r="D1843" s="21"/>
      <c r="E1843" s="21"/>
      <c r="F1843" s="27"/>
      <c r="G1843" s="28"/>
      <c r="H1843" s="26"/>
      <c r="I1843" s="25"/>
      <c r="J1843" s="25"/>
      <c r="K1843" s="25"/>
      <c r="L1843" s="25"/>
      <c r="M1843" s="25"/>
      <c r="N1843" s="25"/>
      <c r="O1843" s="25"/>
      <c r="P1843" s="25"/>
      <c r="Q1843" s="25"/>
      <c r="R1843" s="25"/>
      <c r="S1843" s="25"/>
      <c r="T1843" s="25"/>
      <c r="U1843" s="25"/>
      <c r="V1843" s="25"/>
      <c r="W1843" s="25"/>
      <c r="X1843" s="25"/>
      <c r="Y1843" s="25"/>
      <c r="Z1843" s="25"/>
      <c r="AA1843" s="25"/>
      <c r="AB1843" s="25"/>
    </row>
    <row r="1844" spans="1:28" ht="18.75" customHeight="1">
      <c r="A1844" s="1"/>
      <c r="B1844" s="1"/>
      <c r="C1844" s="1"/>
      <c r="D1844" s="21"/>
      <c r="E1844" s="21"/>
      <c r="F1844" s="27"/>
      <c r="G1844" s="28"/>
      <c r="H1844" s="26"/>
      <c r="I1844" s="25"/>
      <c r="J1844" s="25"/>
      <c r="K1844" s="25"/>
      <c r="L1844" s="25"/>
      <c r="M1844" s="25"/>
      <c r="N1844" s="25"/>
      <c r="O1844" s="25"/>
      <c r="P1844" s="25"/>
      <c r="Q1844" s="25"/>
      <c r="R1844" s="25"/>
      <c r="S1844" s="25"/>
      <c r="T1844" s="25"/>
      <c r="U1844" s="25"/>
      <c r="V1844" s="25"/>
      <c r="W1844" s="25"/>
      <c r="X1844" s="25"/>
      <c r="Y1844" s="25"/>
      <c r="Z1844" s="25"/>
      <c r="AA1844" s="25"/>
      <c r="AB1844" s="25"/>
    </row>
    <row r="1845" spans="1:28" ht="18.75" customHeight="1">
      <c r="A1845" s="1"/>
      <c r="B1845" s="1"/>
      <c r="C1845" s="1"/>
      <c r="D1845" s="21"/>
      <c r="E1845" s="21"/>
      <c r="F1845" s="27"/>
      <c r="G1845" s="28"/>
      <c r="H1845" s="26"/>
      <c r="I1845" s="25"/>
      <c r="J1845" s="25"/>
      <c r="K1845" s="25"/>
      <c r="L1845" s="25"/>
      <c r="M1845" s="25"/>
      <c r="N1845" s="25"/>
      <c r="O1845" s="25"/>
      <c r="P1845" s="25"/>
      <c r="Q1845" s="25"/>
      <c r="R1845" s="25"/>
      <c r="S1845" s="25"/>
      <c r="T1845" s="25"/>
      <c r="U1845" s="25"/>
      <c r="V1845" s="25"/>
      <c r="W1845" s="25"/>
      <c r="X1845" s="25"/>
      <c r="Y1845" s="25"/>
      <c r="Z1845" s="25"/>
      <c r="AA1845" s="25"/>
      <c r="AB1845" s="25"/>
    </row>
    <row r="1846" spans="1:28" ht="18.75" customHeight="1">
      <c r="A1846" s="1"/>
      <c r="B1846" s="1"/>
      <c r="C1846" s="1"/>
      <c r="D1846" s="21"/>
      <c r="E1846" s="21"/>
      <c r="F1846" s="27"/>
      <c r="G1846" s="28"/>
      <c r="H1846" s="26"/>
      <c r="I1846" s="25"/>
      <c r="J1846" s="25"/>
      <c r="K1846" s="25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/>
      <c r="Y1846" s="25"/>
      <c r="Z1846" s="25"/>
      <c r="AA1846" s="25"/>
      <c r="AB1846" s="25"/>
    </row>
    <row r="1847" spans="1:28" ht="18.75" customHeight="1">
      <c r="A1847" s="1"/>
      <c r="B1847" s="1"/>
      <c r="C1847" s="1"/>
      <c r="D1847" s="21"/>
      <c r="E1847" s="21"/>
      <c r="F1847" s="27"/>
      <c r="G1847" s="28"/>
      <c r="H1847" s="26"/>
      <c r="I1847" s="25"/>
      <c r="J1847" s="25"/>
      <c r="K1847" s="25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/>
      <c r="AA1847" s="25"/>
      <c r="AB1847" s="25"/>
    </row>
    <row r="1848" spans="1:28" ht="18.75" customHeight="1">
      <c r="A1848" s="1"/>
      <c r="B1848" s="1"/>
      <c r="C1848" s="1"/>
      <c r="D1848" s="21"/>
      <c r="E1848" s="21"/>
      <c r="F1848" s="27"/>
      <c r="G1848" s="28"/>
      <c r="H1848" s="26"/>
      <c r="I1848" s="25"/>
      <c r="J1848" s="25"/>
      <c r="K1848" s="25"/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/>
      <c r="AA1848" s="25"/>
      <c r="AB1848" s="25"/>
    </row>
    <row r="1849" spans="1:28" ht="18.75" customHeight="1">
      <c r="A1849" s="1"/>
      <c r="B1849" s="1"/>
      <c r="C1849" s="1"/>
      <c r="D1849" s="21"/>
      <c r="E1849" s="21"/>
      <c r="F1849" s="27"/>
      <c r="G1849" s="28"/>
      <c r="H1849" s="26"/>
      <c r="I1849" s="25"/>
      <c r="J1849" s="25"/>
      <c r="K1849" s="25"/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/>
      <c r="AA1849" s="25"/>
      <c r="AB1849" s="25"/>
    </row>
    <row r="1850" spans="1:28" ht="18.75" customHeight="1">
      <c r="A1850" s="1"/>
      <c r="B1850" s="1"/>
      <c r="C1850" s="1"/>
      <c r="D1850" s="21"/>
      <c r="E1850" s="21"/>
      <c r="F1850" s="27"/>
      <c r="G1850" s="28"/>
      <c r="H1850" s="26"/>
      <c r="I1850" s="25"/>
      <c r="J1850" s="25"/>
      <c r="K1850" s="25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/>
      <c r="AA1850" s="25"/>
      <c r="AB1850" s="25"/>
    </row>
    <row r="1851" spans="1:28" ht="18.75" customHeight="1">
      <c r="A1851" s="1"/>
      <c r="B1851" s="1"/>
      <c r="C1851" s="1"/>
      <c r="D1851" s="21"/>
      <c r="E1851" s="21"/>
      <c r="F1851" s="27"/>
      <c r="G1851" s="28"/>
      <c r="H1851" s="26"/>
      <c r="I1851" s="25"/>
      <c r="J1851" s="25"/>
      <c r="K1851" s="25"/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/>
      <c r="AA1851" s="25"/>
      <c r="AB1851" s="25"/>
    </row>
    <row r="1852" spans="1:28" ht="18.75" customHeight="1">
      <c r="A1852" s="1"/>
      <c r="B1852" s="1"/>
      <c r="C1852" s="1"/>
      <c r="D1852" s="21"/>
      <c r="E1852" s="21"/>
      <c r="F1852" s="27"/>
      <c r="G1852" s="28"/>
      <c r="H1852" s="26"/>
      <c r="I1852" s="25"/>
      <c r="J1852" s="25"/>
      <c r="K1852" s="25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/>
      <c r="AA1852" s="25"/>
      <c r="AB1852" s="25"/>
    </row>
    <row r="1853" spans="1:28" ht="18.75" customHeight="1">
      <c r="A1853" s="1"/>
      <c r="B1853" s="1"/>
      <c r="C1853" s="1"/>
      <c r="D1853" s="21"/>
      <c r="E1853" s="21"/>
      <c r="F1853" s="27"/>
      <c r="G1853" s="28"/>
      <c r="H1853" s="26"/>
      <c r="I1853" s="25"/>
      <c r="J1853" s="25"/>
      <c r="K1853" s="25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/>
      <c r="AA1853" s="25"/>
      <c r="AB1853" s="25"/>
    </row>
    <row r="1854" spans="1:28" ht="18.75" customHeight="1">
      <c r="A1854" s="1"/>
      <c r="B1854" s="1"/>
      <c r="C1854" s="1"/>
      <c r="D1854" s="21"/>
      <c r="E1854" s="21"/>
      <c r="F1854" s="27"/>
      <c r="G1854" s="28"/>
      <c r="H1854" s="26"/>
      <c r="I1854" s="25"/>
      <c r="J1854" s="25"/>
      <c r="K1854" s="25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/>
      <c r="AA1854" s="25"/>
      <c r="AB1854" s="25"/>
    </row>
    <row r="1855" spans="1:28" ht="18.75" customHeight="1">
      <c r="A1855" s="1"/>
      <c r="B1855" s="1"/>
      <c r="C1855" s="1"/>
      <c r="D1855" s="21"/>
      <c r="E1855" s="21"/>
      <c r="F1855" s="27"/>
      <c r="G1855" s="28"/>
      <c r="H1855" s="26"/>
      <c r="I1855" s="25"/>
      <c r="J1855" s="25"/>
      <c r="K1855" s="25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/>
      <c r="AA1855" s="25"/>
      <c r="AB1855" s="25"/>
    </row>
    <row r="1856" spans="1:28" ht="18.75" customHeight="1">
      <c r="A1856" s="1"/>
      <c r="B1856" s="1"/>
      <c r="C1856" s="1"/>
      <c r="D1856" s="21"/>
      <c r="E1856" s="21"/>
      <c r="F1856" s="27"/>
      <c r="G1856" s="28"/>
      <c r="H1856" s="26"/>
      <c r="I1856" s="25"/>
      <c r="J1856" s="25"/>
      <c r="K1856" s="25"/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/>
      <c r="AA1856" s="25"/>
      <c r="AB1856" s="25"/>
    </row>
    <row r="1857" spans="1:28" ht="18.75" customHeight="1">
      <c r="A1857" s="1"/>
      <c r="B1857" s="1"/>
      <c r="C1857" s="1"/>
      <c r="D1857" s="21"/>
      <c r="E1857" s="21"/>
      <c r="F1857" s="27"/>
      <c r="G1857" s="28"/>
      <c r="H1857" s="26"/>
      <c r="I1857" s="25"/>
      <c r="J1857" s="25"/>
      <c r="K1857" s="25"/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/>
      <c r="AA1857" s="25"/>
      <c r="AB1857" s="25"/>
    </row>
    <row r="1858" spans="1:28" ht="18.75" customHeight="1">
      <c r="A1858" s="1"/>
      <c r="B1858" s="1"/>
      <c r="C1858" s="1"/>
      <c r="D1858" s="21"/>
      <c r="E1858" s="21"/>
      <c r="F1858" s="27"/>
      <c r="G1858" s="28"/>
      <c r="H1858" s="26"/>
      <c r="I1858" s="25"/>
      <c r="J1858" s="25"/>
      <c r="K1858" s="25"/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/>
      <c r="AA1858" s="25"/>
      <c r="AB1858" s="25"/>
    </row>
    <row r="1859" spans="1:28" ht="18.75" customHeight="1">
      <c r="A1859" s="1"/>
      <c r="B1859" s="1"/>
      <c r="C1859" s="1"/>
      <c r="D1859" s="21"/>
      <c r="E1859" s="21"/>
      <c r="F1859" s="27"/>
      <c r="G1859" s="28"/>
      <c r="H1859" s="26"/>
      <c r="I1859" s="25"/>
      <c r="J1859" s="25"/>
      <c r="K1859" s="25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/>
      <c r="AA1859" s="25"/>
      <c r="AB1859" s="25"/>
    </row>
    <row r="1860" spans="1:28" ht="18.75" customHeight="1">
      <c r="A1860" s="1"/>
      <c r="B1860" s="1"/>
      <c r="C1860" s="1"/>
      <c r="D1860" s="21"/>
      <c r="E1860" s="21"/>
      <c r="F1860" s="27"/>
      <c r="G1860" s="28"/>
      <c r="H1860" s="26"/>
      <c r="I1860" s="25"/>
      <c r="J1860" s="25"/>
      <c r="K1860" s="25"/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/>
      <c r="AA1860" s="25"/>
      <c r="AB1860" s="25"/>
    </row>
    <row r="1861" spans="1:28" ht="18.75" customHeight="1">
      <c r="A1861" s="1"/>
      <c r="B1861" s="1"/>
      <c r="C1861" s="1"/>
      <c r="D1861" s="21"/>
      <c r="E1861" s="21"/>
      <c r="F1861" s="27"/>
      <c r="G1861" s="28"/>
      <c r="H1861" s="26"/>
      <c r="I1861" s="25"/>
      <c r="J1861" s="25"/>
      <c r="K1861" s="25"/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/>
      <c r="AA1861" s="25"/>
      <c r="AB1861" s="25"/>
    </row>
    <row r="1862" spans="1:28" ht="18.75" customHeight="1">
      <c r="A1862" s="1"/>
      <c r="B1862" s="1"/>
      <c r="C1862" s="1"/>
      <c r="D1862" s="21"/>
      <c r="E1862" s="21"/>
      <c r="F1862" s="27"/>
      <c r="G1862" s="28"/>
      <c r="H1862" s="26"/>
      <c r="I1862" s="25"/>
      <c r="J1862" s="25"/>
      <c r="K1862" s="25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/>
      <c r="AA1862" s="25"/>
      <c r="AB1862" s="25"/>
    </row>
    <row r="1863" spans="1:28" ht="18.75" customHeight="1">
      <c r="A1863" s="1"/>
      <c r="B1863" s="1"/>
      <c r="C1863" s="1"/>
      <c r="D1863" s="21"/>
      <c r="E1863" s="21"/>
      <c r="F1863" s="27"/>
      <c r="G1863" s="28"/>
      <c r="H1863" s="26"/>
      <c r="I1863" s="25"/>
      <c r="J1863" s="25"/>
      <c r="K1863" s="25"/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/>
      <c r="AA1863" s="25"/>
      <c r="AB1863" s="25"/>
    </row>
    <row r="1864" spans="1:28" ht="18.75" customHeight="1">
      <c r="A1864" s="1"/>
      <c r="B1864" s="1"/>
      <c r="C1864" s="1"/>
      <c r="D1864" s="21"/>
      <c r="E1864" s="21"/>
      <c r="F1864" s="27"/>
      <c r="G1864" s="28"/>
      <c r="H1864" s="26"/>
      <c r="I1864" s="25"/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/>
      <c r="AA1864" s="25"/>
      <c r="AB1864" s="25"/>
    </row>
    <row r="1865" spans="1:28" ht="18.75" customHeight="1">
      <c r="A1865" s="1"/>
      <c r="B1865" s="1"/>
      <c r="C1865" s="1"/>
      <c r="D1865" s="21"/>
      <c r="E1865" s="21"/>
      <c r="F1865" s="27"/>
      <c r="G1865" s="28"/>
      <c r="H1865" s="26"/>
      <c r="I1865" s="25"/>
      <c r="J1865" s="25"/>
      <c r="K1865" s="25"/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/>
      <c r="AA1865" s="25"/>
      <c r="AB1865" s="25"/>
    </row>
    <row r="1866" spans="1:28" ht="18.75" customHeight="1">
      <c r="A1866" s="1"/>
      <c r="B1866" s="1"/>
      <c r="C1866" s="1"/>
      <c r="D1866" s="21"/>
      <c r="E1866" s="21"/>
      <c r="F1866" s="27"/>
      <c r="G1866" s="28"/>
      <c r="H1866" s="26"/>
      <c r="I1866" s="25"/>
      <c r="J1866" s="25"/>
      <c r="K1866" s="25"/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/>
      <c r="AA1866" s="25"/>
      <c r="AB1866" s="25"/>
    </row>
    <row r="1867" spans="1:28" ht="18.75" customHeight="1">
      <c r="A1867" s="1"/>
      <c r="B1867" s="1"/>
      <c r="C1867" s="1"/>
      <c r="D1867" s="21"/>
      <c r="E1867" s="21"/>
      <c r="F1867" s="27"/>
      <c r="G1867" s="28"/>
      <c r="H1867" s="26"/>
      <c r="I1867" s="25"/>
      <c r="J1867" s="25"/>
      <c r="K1867" s="25"/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5"/>
      <c r="Y1867" s="25"/>
      <c r="Z1867" s="25"/>
      <c r="AA1867" s="25"/>
      <c r="AB1867" s="25"/>
    </row>
    <row r="1868" spans="1:28" ht="18.75" customHeight="1">
      <c r="A1868" s="1"/>
      <c r="B1868" s="1"/>
      <c r="C1868" s="1"/>
      <c r="D1868" s="21"/>
      <c r="E1868" s="21"/>
      <c r="F1868" s="27"/>
      <c r="G1868" s="28"/>
      <c r="H1868" s="26"/>
      <c r="I1868" s="25"/>
      <c r="J1868" s="25"/>
      <c r="K1868" s="25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/>
      <c r="AA1868" s="25"/>
      <c r="AB1868" s="25"/>
    </row>
    <row r="1869" spans="1:28" ht="18.75" customHeight="1">
      <c r="A1869" s="1"/>
      <c r="B1869" s="1"/>
      <c r="C1869" s="1"/>
      <c r="D1869" s="21"/>
      <c r="E1869" s="21"/>
      <c r="F1869" s="27"/>
      <c r="G1869" s="28"/>
      <c r="H1869" s="26"/>
      <c r="I1869" s="25"/>
      <c r="J1869" s="25"/>
      <c r="K1869" s="25"/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/>
      <c r="AA1869" s="25"/>
      <c r="AB1869" s="25"/>
    </row>
    <row r="1870" spans="1:28" ht="18.75" customHeight="1">
      <c r="A1870" s="1"/>
      <c r="B1870" s="1"/>
      <c r="C1870" s="1"/>
      <c r="D1870" s="21"/>
      <c r="E1870" s="21"/>
      <c r="F1870" s="27"/>
      <c r="G1870" s="28"/>
      <c r="H1870" s="26"/>
      <c r="I1870" s="25"/>
      <c r="J1870" s="25"/>
      <c r="K1870" s="25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/>
      <c r="AA1870" s="25"/>
      <c r="AB1870" s="25"/>
    </row>
    <row r="1871" spans="1:28" ht="18.75" customHeight="1">
      <c r="A1871" s="1"/>
      <c r="B1871" s="1"/>
      <c r="C1871" s="1"/>
      <c r="D1871" s="21"/>
      <c r="E1871" s="21"/>
      <c r="F1871" s="27"/>
      <c r="G1871" s="28"/>
      <c r="H1871" s="26"/>
      <c r="I1871" s="25"/>
      <c r="J1871" s="25"/>
      <c r="K1871" s="25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/>
      <c r="AA1871" s="25"/>
      <c r="AB1871" s="25"/>
    </row>
    <row r="1872" spans="1:28" ht="18.75" customHeight="1">
      <c r="A1872" s="1"/>
      <c r="B1872" s="1"/>
      <c r="C1872" s="1"/>
      <c r="D1872" s="21"/>
      <c r="E1872" s="21"/>
      <c r="F1872" s="27"/>
      <c r="G1872" s="28"/>
      <c r="H1872" s="26"/>
      <c r="I1872" s="25"/>
      <c r="J1872" s="25"/>
      <c r="K1872" s="25"/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/>
      <c r="AA1872" s="25"/>
      <c r="AB1872" s="25"/>
    </row>
    <row r="1873" spans="1:28" ht="18.75" customHeight="1">
      <c r="A1873" s="1"/>
      <c r="B1873" s="1"/>
      <c r="C1873" s="1"/>
      <c r="D1873" s="21"/>
      <c r="E1873" s="21"/>
      <c r="F1873" s="27"/>
      <c r="G1873" s="28"/>
      <c r="H1873" s="26"/>
      <c r="I1873" s="25"/>
      <c r="J1873" s="25"/>
      <c r="K1873" s="25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/>
      <c r="AA1873" s="25"/>
      <c r="AB1873" s="25"/>
    </row>
    <row r="1874" spans="1:28" ht="18.75" customHeight="1">
      <c r="A1874" s="1"/>
      <c r="B1874" s="1"/>
      <c r="C1874" s="1"/>
      <c r="D1874" s="21"/>
      <c r="E1874" s="21"/>
      <c r="F1874" s="27"/>
      <c r="G1874" s="28"/>
      <c r="H1874" s="26"/>
      <c r="I1874" s="25"/>
      <c r="J1874" s="25"/>
      <c r="K1874" s="25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/>
      <c r="AA1874" s="25"/>
      <c r="AB1874" s="25"/>
    </row>
    <row r="1875" spans="1:28" ht="18.75" customHeight="1">
      <c r="A1875" s="1"/>
      <c r="B1875" s="1"/>
      <c r="C1875" s="1"/>
      <c r="D1875" s="21"/>
      <c r="E1875" s="21"/>
      <c r="F1875" s="27"/>
      <c r="G1875" s="28"/>
      <c r="H1875" s="26"/>
      <c r="I1875" s="25"/>
      <c r="J1875" s="25"/>
      <c r="K1875" s="25"/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/>
      <c r="AA1875" s="25"/>
      <c r="AB1875" s="25"/>
    </row>
    <row r="1876" spans="1:28" ht="18.75" customHeight="1">
      <c r="A1876" s="1"/>
      <c r="B1876" s="1"/>
      <c r="C1876" s="1"/>
      <c r="D1876" s="21"/>
      <c r="E1876" s="21"/>
      <c r="F1876" s="27"/>
      <c r="G1876" s="28"/>
      <c r="H1876" s="26"/>
      <c r="I1876" s="25"/>
      <c r="J1876" s="25"/>
      <c r="K1876" s="25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/>
      <c r="AA1876" s="25"/>
      <c r="AB1876" s="25"/>
    </row>
    <row r="1877" spans="1:28" ht="18.75" customHeight="1">
      <c r="A1877" s="1"/>
      <c r="B1877" s="1"/>
      <c r="C1877" s="1"/>
      <c r="D1877" s="21"/>
      <c r="E1877" s="21"/>
      <c r="F1877" s="27"/>
      <c r="G1877" s="28"/>
      <c r="H1877" s="26"/>
      <c r="I1877" s="25"/>
      <c r="J1877" s="25"/>
      <c r="K1877" s="25"/>
      <c r="L1877" s="25"/>
      <c r="M1877" s="25"/>
      <c r="N1877" s="25"/>
      <c r="O1877" s="25"/>
      <c r="P1877" s="25"/>
      <c r="Q1877" s="25"/>
      <c r="R1877" s="25"/>
      <c r="S1877" s="25"/>
      <c r="T1877" s="25"/>
      <c r="U1877" s="25"/>
      <c r="V1877" s="25"/>
      <c r="W1877" s="25"/>
      <c r="X1877" s="25"/>
      <c r="Y1877" s="25"/>
      <c r="Z1877" s="25"/>
      <c r="AA1877" s="25"/>
      <c r="AB1877" s="25"/>
    </row>
    <row r="1878" spans="1:28" ht="18.75" customHeight="1">
      <c r="A1878" s="1"/>
      <c r="B1878" s="1"/>
      <c r="C1878" s="1"/>
      <c r="D1878" s="21"/>
      <c r="E1878" s="21"/>
      <c r="F1878" s="27"/>
      <c r="G1878" s="28"/>
      <c r="H1878" s="26"/>
      <c r="I1878" s="25"/>
      <c r="J1878" s="25"/>
      <c r="K1878" s="25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/>
      <c r="AA1878" s="25"/>
      <c r="AB1878" s="25"/>
    </row>
    <row r="1879" spans="1:28" ht="18.75" customHeight="1">
      <c r="A1879" s="1"/>
      <c r="B1879" s="1"/>
      <c r="C1879" s="1"/>
      <c r="D1879" s="21"/>
      <c r="E1879" s="21"/>
      <c r="F1879" s="27"/>
      <c r="G1879" s="28"/>
      <c r="H1879" s="26"/>
      <c r="I1879" s="25"/>
      <c r="J1879" s="25"/>
      <c r="K1879" s="25"/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  <c r="V1879" s="25"/>
      <c r="W1879" s="25"/>
      <c r="X1879" s="25"/>
      <c r="Y1879" s="25"/>
      <c r="Z1879" s="25"/>
      <c r="AA1879" s="25"/>
      <c r="AB1879" s="25"/>
    </row>
    <row r="1880" spans="1:28" ht="18.75" customHeight="1">
      <c r="A1880" s="1"/>
      <c r="B1880" s="1"/>
      <c r="C1880" s="1"/>
      <c r="D1880" s="21"/>
      <c r="E1880" s="21"/>
      <c r="F1880" s="27"/>
      <c r="G1880" s="28"/>
      <c r="H1880" s="26"/>
      <c r="I1880" s="25"/>
      <c r="J1880" s="25"/>
      <c r="K1880" s="25"/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/>
      <c r="AA1880" s="25"/>
      <c r="AB1880" s="25"/>
    </row>
    <row r="1881" spans="1:28" ht="18.75" customHeight="1">
      <c r="A1881" s="1"/>
      <c r="B1881" s="1"/>
      <c r="C1881" s="1"/>
      <c r="D1881" s="21"/>
      <c r="E1881" s="21"/>
      <c r="F1881" s="27"/>
      <c r="G1881" s="28"/>
      <c r="H1881" s="26"/>
      <c r="I1881" s="25"/>
      <c r="J1881" s="25"/>
      <c r="K1881" s="25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/>
      <c r="AA1881" s="25"/>
      <c r="AB1881" s="25"/>
    </row>
    <row r="1882" spans="1:28" ht="18.75" customHeight="1">
      <c r="A1882" s="1"/>
      <c r="B1882" s="1"/>
      <c r="C1882" s="1"/>
      <c r="D1882" s="21"/>
      <c r="E1882" s="21"/>
      <c r="F1882" s="27"/>
      <c r="G1882" s="28"/>
      <c r="H1882" s="26"/>
      <c r="I1882" s="25"/>
      <c r="J1882" s="25"/>
      <c r="K1882" s="25"/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/>
      <c r="AA1882" s="25"/>
      <c r="AB1882" s="25"/>
    </row>
    <row r="1883" spans="1:28" ht="18.75" customHeight="1">
      <c r="A1883" s="1"/>
      <c r="B1883" s="1"/>
      <c r="C1883" s="1"/>
      <c r="D1883" s="21"/>
      <c r="E1883" s="21"/>
      <c r="F1883" s="27"/>
      <c r="G1883" s="28"/>
      <c r="H1883" s="26"/>
      <c r="I1883" s="25"/>
      <c r="J1883" s="25"/>
      <c r="K1883" s="25"/>
      <c r="L1883" s="25"/>
      <c r="M1883" s="25"/>
      <c r="N1883" s="25"/>
      <c r="O1883" s="25"/>
      <c r="P1883" s="25"/>
      <c r="Q1883" s="25"/>
      <c r="R1883" s="25"/>
      <c r="S1883" s="25"/>
      <c r="T1883" s="25"/>
      <c r="U1883" s="25"/>
      <c r="V1883" s="25"/>
      <c r="W1883" s="25"/>
      <c r="X1883" s="25"/>
      <c r="Y1883" s="25"/>
      <c r="Z1883" s="25"/>
      <c r="AA1883" s="25"/>
      <c r="AB1883" s="25"/>
    </row>
    <row r="1884" spans="1:28" ht="18.75" customHeight="1">
      <c r="A1884" s="1"/>
      <c r="B1884" s="1"/>
      <c r="C1884" s="1"/>
      <c r="D1884" s="21"/>
      <c r="E1884" s="21"/>
      <c r="F1884" s="27"/>
      <c r="G1884" s="28"/>
      <c r="H1884" s="26"/>
      <c r="I1884" s="25"/>
      <c r="J1884" s="25"/>
      <c r="K1884" s="25"/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/>
      <c r="AA1884" s="25"/>
      <c r="AB1884" s="25"/>
    </row>
    <row r="1885" spans="1:28" ht="18.75" customHeight="1">
      <c r="A1885" s="1"/>
      <c r="B1885" s="1"/>
      <c r="C1885" s="1"/>
      <c r="D1885" s="21"/>
      <c r="E1885" s="21"/>
      <c r="F1885" s="27"/>
      <c r="G1885" s="28"/>
      <c r="H1885" s="26"/>
      <c r="I1885" s="25"/>
      <c r="J1885" s="25"/>
      <c r="K1885" s="25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/>
      <c r="AA1885" s="25"/>
      <c r="AB1885" s="25"/>
    </row>
    <row r="1886" spans="1:28" ht="18.75" customHeight="1">
      <c r="A1886" s="1"/>
      <c r="B1886" s="1"/>
      <c r="C1886" s="1"/>
      <c r="D1886" s="21"/>
      <c r="E1886" s="21"/>
      <c r="F1886" s="27"/>
      <c r="G1886" s="28"/>
      <c r="H1886" s="26"/>
      <c r="I1886" s="25"/>
      <c r="J1886" s="25"/>
      <c r="K1886" s="25"/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/>
      <c r="AA1886" s="25"/>
      <c r="AB1886" s="25"/>
    </row>
    <row r="1887" spans="1:28" ht="18.75" customHeight="1">
      <c r="A1887" s="1"/>
      <c r="B1887" s="1"/>
      <c r="C1887" s="1"/>
      <c r="D1887" s="21"/>
      <c r="E1887" s="21"/>
      <c r="F1887" s="27"/>
      <c r="G1887" s="28"/>
      <c r="H1887" s="26"/>
      <c r="I1887" s="25"/>
      <c r="J1887" s="25"/>
      <c r="K1887" s="25"/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/>
      <c r="AA1887" s="25"/>
      <c r="AB1887" s="25"/>
    </row>
    <row r="1888" spans="1:28" ht="18.75" customHeight="1">
      <c r="A1888" s="1"/>
      <c r="B1888" s="1"/>
      <c r="C1888" s="1"/>
      <c r="D1888" s="21"/>
      <c r="E1888" s="21"/>
      <c r="F1888" s="27"/>
      <c r="G1888" s="28"/>
      <c r="H1888" s="26"/>
      <c r="I1888" s="25"/>
      <c r="J1888" s="25"/>
      <c r="K1888" s="25"/>
      <c r="L1888" s="25"/>
      <c r="M1888" s="25"/>
      <c r="N1888" s="25"/>
      <c r="O1888" s="25"/>
      <c r="P1888" s="25"/>
      <c r="Q1888" s="25"/>
      <c r="R1888" s="25"/>
      <c r="S1888" s="25"/>
      <c r="T1888" s="25"/>
      <c r="U1888" s="25"/>
      <c r="V1888" s="25"/>
      <c r="W1888" s="25"/>
      <c r="X1888" s="25"/>
      <c r="Y1888" s="25"/>
      <c r="Z1888" s="25"/>
      <c r="AA1888" s="25"/>
      <c r="AB1888" s="25"/>
    </row>
    <row r="1889" spans="1:28" ht="18.75" customHeight="1">
      <c r="A1889" s="1"/>
      <c r="B1889" s="1"/>
      <c r="C1889" s="1"/>
      <c r="D1889" s="21"/>
      <c r="E1889" s="21"/>
      <c r="F1889" s="27"/>
      <c r="G1889" s="28"/>
      <c r="H1889" s="26"/>
      <c r="I1889" s="25"/>
      <c r="J1889" s="25"/>
      <c r="K1889" s="25"/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  <c r="V1889" s="25"/>
      <c r="W1889" s="25"/>
      <c r="X1889" s="25"/>
      <c r="Y1889" s="25"/>
      <c r="Z1889" s="25"/>
      <c r="AA1889" s="25"/>
      <c r="AB1889" s="25"/>
    </row>
    <row r="1890" spans="1:28" ht="18.75" customHeight="1">
      <c r="A1890" s="1"/>
      <c r="B1890" s="1"/>
      <c r="C1890" s="1"/>
      <c r="D1890" s="21"/>
      <c r="E1890" s="21"/>
      <c r="F1890" s="27"/>
      <c r="G1890" s="28"/>
      <c r="H1890" s="26"/>
      <c r="I1890" s="25"/>
      <c r="J1890" s="25"/>
      <c r="K1890" s="25"/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/>
      <c r="AA1890" s="25"/>
      <c r="AB1890" s="25"/>
    </row>
    <row r="1891" spans="1:28" ht="18.75" customHeight="1">
      <c r="A1891" s="1"/>
      <c r="B1891" s="1"/>
      <c r="C1891" s="1"/>
      <c r="D1891" s="21"/>
      <c r="E1891" s="21"/>
      <c r="F1891" s="27"/>
      <c r="G1891" s="28"/>
      <c r="H1891" s="26"/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/>
      <c r="AA1891" s="25"/>
      <c r="AB1891" s="25"/>
    </row>
    <row r="1892" spans="1:28" ht="18.75" customHeight="1">
      <c r="A1892" s="1"/>
      <c r="B1892" s="1"/>
      <c r="C1892" s="1"/>
      <c r="D1892" s="21"/>
      <c r="E1892" s="21"/>
      <c r="F1892" s="27"/>
      <c r="G1892" s="28"/>
      <c r="H1892" s="26"/>
      <c r="I1892" s="25"/>
      <c r="J1892" s="25"/>
      <c r="K1892" s="25"/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  <c r="V1892" s="25"/>
      <c r="W1892" s="25"/>
      <c r="X1892" s="25"/>
      <c r="Y1892" s="25"/>
      <c r="Z1892" s="25"/>
      <c r="AA1892" s="25"/>
      <c r="AB1892" s="25"/>
    </row>
    <row r="1893" spans="1:28" ht="18.75" customHeight="1">
      <c r="A1893" s="1"/>
      <c r="B1893" s="1"/>
      <c r="C1893" s="1"/>
      <c r="D1893" s="21"/>
      <c r="E1893" s="21"/>
      <c r="F1893" s="27"/>
      <c r="G1893" s="28"/>
      <c r="H1893" s="26"/>
      <c r="I1893" s="25"/>
      <c r="J1893" s="25"/>
      <c r="K1893" s="25"/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  <c r="V1893" s="25"/>
      <c r="W1893" s="25"/>
      <c r="X1893" s="25"/>
      <c r="Y1893" s="25"/>
      <c r="Z1893" s="25"/>
      <c r="AA1893" s="25"/>
      <c r="AB1893" s="25"/>
    </row>
    <row r="1894" spans="1:28" ht="18.75" customHeight="1">
      <c r="A1894" s="1"/>
      <c r="B1894" s="1"/>
      <c r="C1894" s="1"/>
      <c r="D1894" s="21"/>
      <c r="E1894" s="21"/>
      <c r="F1894" s="27"/>
      <c r="G1894" s="28"/>
      <c r="H1894" s="26"/>
      <c r="I1894" s="25"/>
      <c r="J1894" s="25"/>
      <c r="K1894" s="25"/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  <c r="V1894" s="25"/>
      <c r="W1894" s="25"/>
      <c r="X1894" s="25"/>
      <c r="Y1894" s="25"/>
      <c r="Z1894" s="25"/>
      <c r="AA1894" s="25"/>
      <c r="AB1894" s="25"/>
    </row>
    <row r="1895" spans="1:28" ht="18.75" customHeight="1">
      <c r="A1895" s="1"/>
      <c r="B1895" s="1"/>
      <c r="C1895" s="1"/>
      <c r="D1895" s="21"/>
      <c r="E1895" s="21"/>
      <c r="F1895" s="27"/>
      <c r="G1895" s="28"/>
      <c r="H1895" s="26"/>
      <c r="I1895" s="25"/>
      <c r="J1895" s="25"/>
      <c r="K1895" s="25"/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  <c r="V1895" s="25"/>
      <c r="W1895" s="25"/>
      <c r="X1895" s="25"/>
      <c r="Y1895" s="25"/>
      <c r="Z1895" s="25"/>
      <c r="AA1895" s="25"/>
      <c r="AB1895" s="25"/>
    </row>
    <row r="1896" spans="1:28" ht="18.75" customHeight="1">
      <c r="A1896" s="1"/>
      <c r="B1896" s="1"/>
      <c r="C1896" s="1"/>
      <c r="D1896" s="21"/>
      <c r="E1896" s="21"/>
      <c r="F1896" s="27"/>
      <c r="G1896" s="28"/>
      <c r="H1896" s="26"/>
      <c r="I1896" s="25"/>
      <c r="J1896" s="25"/>
      <c r="K1896" s="25"/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  <c r="V1896" s="25"/>
      <c r="W1896" s="25"/>
      <c r="X1896" s="25"/>
      <c r="Y1896" s="25"/>
      <c r="Z1896" s="25"/>
      <c r="AA1896" s="25"/>
      <c r="AB1896" s="25"/>
    </row>
    <row r="1897" spans="1:28" ht="18.75" customHeight="1">
      <c r="A1897" s="1"/>
      <c r="B1897" s="1"/>
      <c r="C1897" s="1"/>
      <c r="D1897" s="21"/>
      <c r="E1897" s="21"/>
      <c r="F1897" s="27"/>
      <c r="G1897" s="28"/>
      <c r="H1897" s="26"/>
      <c r="I1897" s="25"/>
      <c r="J1897" s="25"/>
      <c r="K1897" s="25"/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  <c r="V1897" s="25"/>
      <c r="W1897" s="25"/>
      <c r="X1897" s="25"/>
      <c r="Y1897" s="25"/>
      <c r="Z1897" s="25"/>
      <c r="AA1897" s="25"/>
      <c r="AB1897" s="25"/>
    </row>
    <row r="1898" spans="1:28" ht="18.75" customHeight="1">
      <c r="A1898" s="1"/>
      <c r="B1898" s="1"/>
      <c r="C1898" s="1"/>
      <c r="D1898" s="21"/>
      <c r="E1898" s="21"/>
      <c r="F1898" s="27"/>
      <c r="G1898" s="28"/>
      <c r="H1898" s="26"/>
      <c r="I1898" s="25"/>
      <c r="J1898" s="25"/>
      <c r="K1898" s="25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/>
      <c r="Y1898" s="25"/>
      <c r="Z1898" s="25"/>
      <c r="AA1898" s="25"/>
      <c r="AB1898" s="25"/>
    </row>
    <row r="1899" spans="1:28" ht="18.75" customHeight="1">
      <c r="A1899" s="1"/>
      <c r="B1899" s="1"/>
      <c r="C1899" s="1"/>
      <c r="D1899" s="21"/>
      <c r="E1899" s="21"/>
      <c r="F1899" s="27"/>
      <c r="G1899" s="28"/>
      <c r="H1899" s="26"/>
      <c r="I1899" s="25"/>
      <c r="J1899" s="25"/>
      <c r="K1899" s="25"/>
      <c r="L1899" s="25"/>
      <c r="M1899" s="25"/>
      <c r="N1899" s="25"/>
      <c r="O1899" s="25"/>
      <c r="P1899" s="25"/>
      <c r="Q1899" s="25"/>
      <c r="R1899" s="25"/>
      <c r="S1899" s="25"/>
      <c r="T1899" s="25"/>
      <c r="U1899" s="25"/>
      <c r="V1899" s="25"/>
      <c r="W1899" s="25"/>
      <c r="X1899" s="25"/>
      <c r="Y1899" s="25"/>
      <c r="Z1899" s="25"/>
      <c r="AA1899" s="25"/>
      <c r="AB1899" s="25"/>
    </row>
    <row r="1900" spans="1:28" ht="18.75" customHeight="1">
      <c r="A1900" s="1"/>
      <c r="B1900" s="1"/>
      <c r="C1900" s="1"/>
      <c r="D1900" s="21"/>
      <c r="E1900" s="21"/>
      <c r="F1900" s="27"/>
      <c r="G1900" s="28"/>
      <c r="H1900" s="26"/>
      <c r="I1900" s="25"/>
      <c r="J1900" s="25"/>
      <c r="K1900" s="25"/>
      <c r="L1900" s="25"/>
      <c r="M1900" s="25"/>
      <c r="N1900" s="25"/>
      <c r="O1900" s="25"/>
      <c r="P1900" s="25"/>
      <c r="Q1900" s="25"/>
      <c r="R1900" s="25"/>
      <c r="S1900" s="25"/>
      <c r="T1900" s="25"/>
      <c r="U1900" s="25"/>
      <c r="V1900" s="25"/>
      <c r="W1900" s="25"/>
      <c r="X1900" s="25"/>
      <c r="Y1900" s="25"/>
      <c r="Z1900" s="25"/>
      <c r="AA1900" s="25"/>
      <c r="AB1900" s="25"/>
    </row>
    <row r="1901" spans="1:28" ht="18.75" customHeight="1">
      <c r="A1901" s="1"/>
      <c r="B1901" s="1"/>
      <c r="C1901" s="1"/>
      <c r="D1901" s="21"/>
      <c r="E1901" s="21"/>
      <c r="F1901" s="27"/>
      <c r="G1901" s="28"/>
      <c r="H1901" s="26"/>
      <c r="I1901" s="25"/>
      <c r="J1901" s="25"/>
      <c r="K1901" s="25"/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/>
      <c r="AA1901" s="25"/>
      <c r="AB1901" s="25"/>
    </row>
    <row r="1902" spans="1:28" ht="18.75" customHeight="1">
      <c r="A1902" s="1"/>
      <c r="B1902" s="1"/>
      <c r="C1902" s="1"/>
      <c r="D1902" s="21"/>
      <c r="E1902" s="21"/>
      <c r="F1902" s="27"/>
      <c r="G1902" s="28"/>
      <c r="H1902" s="26"/>
      <c r="I1902" s="25"/>
      <c r="J1902" s="25"/>
      <c r="K1902" s="25"/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/>
      <c r="AA1902" s="25"/>
      <c r="AB1902" s="25"/>
    </row>
    <row r="1903" spans="1:28" ht="18.75" customHeight="1">
      <c r="A1903" s="1"/>
      <c r="B1903" s="1"/>
      <c r="C1903" s="1"/>
      <c r="D1903" s="21"/>
      <c r="E1903" s="21"/>
      <c r="F1903" s="27"/>
      <c r="G1903" s="28"/>
      <c r="H1903" s="26"/>
      <c r="I1903" s="25"/>
      <c r="J1903" s="25"/>
      <c r="K1903" s="25"/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/>
      <c r="AA1903" s="25"/>
      <c r="AB1903" s="25"/>
    </row>
    <row r="1904" spans="1:28" ht="18.75" customHeight="1">
      <c r="A1904" s="1"/>
      <c r="B1904" s="1"/>
      <c r="C1904" s="1"/>
      <c r="D1904" s="21"/>
      <c r="E1904" s="21"/>
      <c r="F1904" s="27"/>
      <c r="G1904" s="28"/>
      <c r="H1904" s="26"/>
      <c r="I1904" s="25"/>
      <c r="J1904" s="25"/>
      <c r="K1904" s="25"/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  <c r="V1904" s="25"/>
      <c r="W1904" s="25"/>
      <c r="X1904" s="25"/>
      <c r="Y1904" s="25"/>
      <c r="Z1904" s="25"/>
      <c r="AA1904" s="25"/>
      <c r="AB1904" s="25"/>
    </row>
    <row r="1905" spans="1:28" ht="18.75" customHeight="1">
      <c r="A1905" s="1"/>
      <c r="B1905" s="1"/>
      <c r="C1905" s="1"/>
      <c r="D1905" s="21"/>
      <c r="E1905" s="21"/>
      <c r="F1905" s="27"/>
      <c r="G1905" s="28"/>
      <c r="H1905" s="26"/>
      <c r="I1905" s="25"/>
      <c r="J1905" s="25"/>
      <c r="K1905" s="25"/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/>
      <c r="Y1905" s="25"/>
      <c r="Z1905" s="25"/>
      <c r="AA1905" s="25"/>
      <c r="AB1905" s="25"/>
    </row>
    <row r="1906" spans="1:28" ht="18.75" customHeight="1">
      <c r="A1906" s="1"/>
      <c r="B1906" s="1"/>
      <c r="C1906" s="1"/>
      <c r="D1906" s="21"/>
      <c r="E1906" s="21"/>
      <c r="F1906" s="27"/>
      <c r="G1906" s="28"/>
      <c r="H1906" s="26"/>
      <c r="I1906" s="25"/>
      <c r="J1906" s="25"/>
      <c r="K1906" s="25"/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  <c r="V1906" s="25"/>
      <c r="W1906" s="25"/>
      <c r="X1906" s="25"/>
      <c r="Y1906" s="25"/>
      <c r="Z1906" s="25"/>
      <c r="AA1906" s="25"/>
      <c r="AB1906" s="25"/>
    </row>
    <row r="1907" spans="1:28" ht="18.75" customHeight="1">
      <c r="A1907" s="1"/>
      <c r="B1907" s="1"/>
      <c r="C1907" s="1"/>
      <c r="D1907" s="21"/>
      <c r="E1907" s="21"/>
      <c r="F1907" s="27"/>
      <c r="G1907" s="28"/>
      <c r="H1907" s="26"/>
      <c r="I1907" s="25"/>
      <c r="J1907" s="25"/>
      <c r="K1907" s="25"/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  <c r="V1907" s="25"/>
      <c r="W1907" s="25"/>
      <c r="X1907" s="25"/>
      <c r="Y1907" s="25"/>
      <c r="Z1907" s="25"/>
      <c r="AA1907" s="25"/>
      <c r="AB1907" s="25"/>
    </row>
    <row r="1908" spans="1:28" ht="18.75" customHeight="1">
      <c r="A1908" s="1"/>
      <c r="B1908" s="1"/>
      <c r="C1908" s="1"/>
      <c r="D1908" s="21"/>
      <c r="E1908" s="21"/>
      <c r="F1908" s="27"/>
      <c r="G1908" s="28"/>
      <c r="H1908" s="26"/>
      <c r="I1908" s="25"/>
      <c r="J1908" s="25"/>
      <c r="K1908" s="25"/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/>
      <c r="AA1908" s="25"/>
      <c r="AB1908" s="25"/>
    </row>
    <row r="1909" spans="1:28" ht="18.75" customHeight="1">
      <c r="A1909" s="1"/>
      <c r="B1909" s="1"/>
      <c r="C1909" s="1"/>
      <c r="D1909" s="21"/>
      <c r="E1909" s="21"/>
      <c r="F1909" s="27"/>
      <c r="G1909" s="28"/>
      <c r="H1909" s="26"/>
      <c r="I1909" s="25"/>
      <c r="J1909" s="25"/>
      <c r="K1909" s="25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  <c r="V1909" s="25"/>
      <c r="W1909" s="25"/>
      <c r="X1909" s="25"/>
      <c r="Y1909" s="25"/>
      <c r="Z1909" s="25"/>
      <c r="AA1909" s="25"/>
      <c r="AB1909" s="25"/>
    </row>
    <row r="1910" spans="1:28" ht="18.75" customHeight="1">
      <c r="A1910" s="1"/>
      <c r="B1910" s="1"/>
      <c r="C1910" s="1"/>
      <c r="D1910" s="21"/>
      <c r="E1910" s="21"/>
      <c r="F1910" s="27"/>
      <c r="G1910" s="28"/>
      <c r="H1910" s="26"/>
      <c r="I1910" s="25"/>
      <c r="J1910" s="25"/>
      <c r="K1910" s="25"/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  <c r="V1910" s="25"/>
      <c r="W1910" s="25"/>
      <c r="X1910" s="25"/>
      <c r="Y1910" s="25"/>
      <c r="Z1910" s="25"/>
      <c r="AA1910" s="25"/>
      <c r="AB1910" s="25"/>
    </row>
    <row r="1911" spans="1:28" ht="18.75" customHeight="1">
      <c r="A1911" s="1"/>
      <c r="B1911" s="1"/>
      <c r="C1911" s="1"/>
      <c r="D1911" s="21"/>
      <c r="E1911" s="21"/>
      <c r="F1911" s="27"/>
      <c r="G1911" s="28"/>
      <c r="H1911" s="26"/>
      <c r="I1911" s="25"/>
      <c r="J1911" s="25"/>
      <c r="K1911" s="25"/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5"/>
      <c r="Y1911" s="25"/>
      <c r="Z1911" s="25"/>
      <c r="AA1911" s="25"/>
      <c r="AB1911" s="25"/>
    </row>
    <row r="1912" spans="1:28" ht="18.75" customHeight="1">
      <c r="A1912" s="1"/>
      <c r="B1912" s="1"/>
      <c r="C1912" s="1"/>
      <c r="D1912" s="21"/>
      <c r="E1912" s="21"/>
      <c r="F1912" s="27"/>
      <c r="G1912" s="28"/>
      <c r="H1912" s="26"/>
      <c r="I1912" s="25"/>
      <c r="J1912" s="25"/>
      <c r="K1912" s="25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/>
      <c r="Y1912" s="25"/>
      <c r="Z1912" s="25"/>
      <c r="AA1912" s="25"/>
      <c r="AB1912" s="25"/>
    </row>
    <row r="1913" spans="1:28" ht="18.75" customHeight="1">
      <c r="A1913" s="1"/>
      <c r="B1913" s="1"/>
      <c r="C1913" s="1"/>
      <c r="D1913" s="21"/>
      <c r="E1913" s="21"/>
      <c r="F1913" s="27"/>
      <c r="G1913" s="28"/>
      <c r="H1913" s="26"/>
      <c r="I1913" s="25"/>
      <c r="J1913" s="25"/>
      <c r="K1913" s="25"/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5"/>
      <c r="Y1913" s="25"/>
      <c r="Z1913" s="25"/>
      <c r="AA1913" s="25"/>
      <c r="AB1913" s="25"/>
    </row>
    <row r="1914" spans="1:28" ht="18.75" customHeight="1">
      <c r="A1914" s="1"/>
      <c r="B1914" s="1"/>
      <c r="C1914" s="1"/>
      <c r="D1914" s="21"/>
      <c r="E1914" s="21"/>
      <c r="F1914" s="27"/>
      <c r="G1914" s="28"/>
      <c r="H1914" s="26"/>
      <c r="I1914" s="25"/>
      <c r="J1914" s="25"/>
      <c r="K1914" s="25"/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  <c r="V1914" s="25"/>
      <c r="W1914" s="25"/>
      <c r="X1914" s="25"/>
      <c r="Y1914" s="25"/>
      <c r="Z1914" s="25"/>
      <c r="AA1914" s="25"/>
      <c r="AB1914" s="25"/>
    </row>
    <row r="1915" spans="1:28" ht="18.75" customHeight="1">
      <c r="A1915" s="1"/>
      <c r="B1915" s="1"/>
      <c r="C1915" s="1"/>
      <c r="D1915" s="21"/>
      <c r="E1915" s="21"/>
      <c r="F1915" s="27"/>
      <c r="G1915" s="28"/>
      <c r="H1915" s="26"/>
      <c r="I1915" s="25"/>
      <c r="J1915" s="25"/>
      <c r="K1915" s="25"/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/>
      <c r="Y1915" s="25"/>
      <c r="Z1915" s="25"/>
      <c r="AA1915" s="25"/>
      <c r="AB1915" s="25"/>
    </row>
    <row r="1916" spans="1:28" ht="18.75" customHeight="1">
      <c r="A1916" s="1"/>
      <c r="B1916" s="1"/>
      <c r="C1916" s="1"/>
      <c r="D1916" s="21"/>
      <c r="E1916" s="21"/>
      <c r="F1916" s="27"/>
      <c r="G1916" s="28"/>
      <c r="H1916" s="26"/>
      <c r="I1916" s="25"/>
      <c r="J1916" s="25"/>
      <c r="K1916" s="25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/>
      <c r="AA1916" s="25"/>
      <c r="AB1916" s="25"/>
    </row>
    <row r="1917" spans="1:28" ht="18.75" customHeight="1">
      <c r="A1917" s="1"/>
      <c r="B1917" s="1"/>
      <c r="C1917" s="1"/>
      <c r="D1917" s="21"/>
      <c r="E1917" s="21"/>
      <c r="F1917" s="27"/>
      <c r="G1917" s="28"/>
      <c r="H1917" s="26"/>
      <c r="I1917" s="25"/>
      <c r="J1917" s="25"/>
      <c r="K1917" s="25"/>
      <c r="L1917" s="25"/>
      <c r="M1917" s="25"/>
      <c r="N1917" s="25"/>
      <c r="O1917" s="25"/>
      <c r="P1917" s="25"/>
      <c r="Q1917" s="25"/>
      <c r="R1917" s="25"/>
      <c r="S1917" s="25"/>
      <c r="T1917" s="25"/>
      <c r="U1917" s="25"/>
      <c r="V1917" s="25"/>
      <c r="W1917" s="25"/>
      <c r="X1917" s="25"/>
      <c r="Y1917" s="25"/>
      <c r="Z1917" s="25"/>
      <c r="AA1917" s="25"/>
      <c r="AB1917" s="25"/>
    </row>
    <row r="1918" spans="1:28" ht="18.75" customHeight="1">
      <c r="A1918" s="1"/>
      <c r="B1918" s="1"/>
      <c r="C1918" s="1"/>
      <c r="D1918" s="21"/>
      <c r="E1918" s="21"/>
      <c r="F1918" s="27"/>
      <c r="G1918" s="28"/>
      <c r="H1918" s="26"/>
      <c r="I1918" s="25"/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/>
      <c r="AA1918" s="25"/>
      <c r="AB1918" s="25"/>
    </row>
    <row r="1919" spans="1:28" ht="18.75" customHeight="1">
      <c r="A1919" s="1"/>
      <c r="B1919" s="1"/>
      <c r="C1919" s="1"/>
      <c r="D1919" s="21"/>
      <c r="E1919" s="21"/>
      <c r="F1919" s="27"/>
      <c r="G1919" s="28"/>
      <c r="H1919" s="26"/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/>
      <c r="AA1919" s="25"/>
      <c r="AB1919" s="25"/>
    </row>
    <row r="1920" spans="1:28" ht="18.75" customHeight="1">
      <c r="A1920" s="1"/>
      <c r="B1920" s="1"/>
      <c r="C1920" s="1"/>
      <c r="D1920" s="21"/>
      <c r="E1920" s="21"/>
      <c r="F1920" s="27"/>
      <c r="G1920" s="28"/>
      <c r="H1920" s="26"/>
      <c r="I1920" s="25"/>
      <c r="J1920" s="25"/>
      <c r="K1920" s="25"/>
      <c r="L1920" s="25"/>
      <c r="M1920" s="25"/>
      <c r="N1920" s="25"/>
      <c r="O1920" s="25"/>
      <c r="P1920" s="25"/>
      <c r="Q1920" s="25"/>
      <c r="R1920" s="25"/>
      <c r="S1920" s="25"/>
      <c r="T1920" s="25"/>
      <c r="U1920" s="25"/>
      <c r="V1920" s="25"/>
      <c r="W1920" s="25"/>
      <c r="X1920" s="25"/>
      <c r="Y1920" s="25"/>
      <c r="Z1920" s="25"/>
      <c r="AA1920" s="25"/>
      <c r="AB1920" s="25"/>
    </row>
    <row r="1921" spans="1:28" ht="18.75" customHeight="1">
      <c r="A1921" s="1"/>
      <c r="B1921" s="1"/>
      <c r="C1921" s="1"/>
      <c r="D1921" s="21"/>
      <c r="E1921" s="21"/>
      <c r="F1921" s="27"/>
      <c r="G1921" s="28"/>
      <c r="H1921" s="26"/>
      <c r="I1921" s="25"/>
      <c r="J1921" s="25"/>
      <c r="K1921" s="25"/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  <c r="V1921" s="25"/>
      <c r="W1921" s="25"/>
      <c r="X1921" s="25"/>
      <c r="Y1921" s="25"/>
      <c r="Z1921" s="25"/>
      <c r="AA1921" s="25"/>
      <c r="AB1921" s="25"/>
    </row>
    <row r="1922" spans="1:28" ht="18.75" customHeight="1">
      <c r="A1922" s="1"/>
      <c r="B1922" s="1"/>
      <c r="C1922" s="1"/>
      <c r="D1922" s="21"/>
      <c r="E1922" s="21"/>
      <c r="F1922" s="27"/>
      <c r="G1922" s="28"/>
      <c r="H1922" s="26"/>
      <c r="I1922" s="25"/>
      <c r="J1922" s="25"/>
      <c r="K1922" s="25"/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  <c r="V1922" s="25"/>
      <c r="W1922" s="25"/>
      <c r="X1922" s="25"/>
      <c r="Y1922" s="25"/>
      <c r="Z1922" s="25"/>
      <c r="AA1922" s="25"/>
      <c r="AB1922" s="25"/>
    </row>
    <row r="1923" spans="1:28" ht="18.75" customHeight="1">
      <c r="A1923" s="1"/>
      <c r="B1923" s="1"/>
      <c r="C1923" s="1"/>
      <c r="D1923" s="21"/>
      <c r="E1923" s="21"/>
      <c r="F1923" s="27"/>
      <c r="G1923" s="28"/>
      <c r="H1923" s="26"/>
      <c r="I1923" s="25"/>
      <c r="J1923" s="25"/>
      <c r="K1923" s="25"/>
      <c r="L1923" s="25"/>
      <c r="M1923" s="25"/>
      <c r="N1923" s="25"/>
      <c r="O1923" s="25"/>
      <c r="P1923" s="25"/>
      <c r="Q1923" s="25"/>
      <c r="R1923" s="25"/>
      <c r="S1923" s="25"/>
      <c r="T1923" s="25"/>
      <c r="U1923" s="25"/>
      <c r="V1923" s="25"/>
      <c r="W1923" s="25"/>
      <c r="X1923" s="25"/>
      <c r="Y1923" s="25"/>
      <c r="Z1923" s="25"/>
      <c r="AA1923" s="25"/>
      <c r="AB1923" s="25"/>
    </row>
    <row r="1924" spans="1:28" ht="18.75" customHeight="1">
      <c r="A1924" s="1"/>
      <c r="B1924" s="1"/>
      <c r="C1924" s="1"/>
      <c r="D1924" s="21"/>
      <c r="E1924" s="21"/>
      <c r="F1924" s="27"/>
      <c r="G1924" s="28"/>
      <c r="H1924" s="26"/>
      <c r="I1924" s="25"/>
      <c r="J1924" s="25"/>
      <c r="K1924" s="25"/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/>
      <c r="Y1924" s="25"/>
      <c r="Z1924" s="25"/>
      <c r="AA1924" s="25"/>
      <c r="AB1924" s="25"/>
    </row>
    <row r="1925" spans="1:28" ht="18.75" customHeight="1">
      <c r="A1925" s="1"/>
      <c r="B1925" s="1"/>
      <c r="C1925" s="1"/>
      <c r="D1925" s="21"/>
      <c r="E1925" s="21"/>
      <c r="F1925" s="27"/>
      <c r="G1925" s="28"/>
      <c r="H1925" s="26"/>
      <c r="I1925" s="25"/>
      <c r="J1925" s="25"/>
      <c r="K1925" s="25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/>
      <c r="AA1925" s="25"/>
      <c r="AB1925" s="25"/>
    </row>
    <row r="1926" spans="1:28" ht="18.75" customHeight="1">
      <c r="A1926" s="1"/>
      <c r="B1926" s="1"/>
      <c r="C1926" s="1"/>
      <c r="D1926" s="21"/>
      <c r="E1926" s="21"/>
      <c r="F1926" s="27"/>
      <c r="G1926" s="28"/>
      <c r="H1926" s="26"/>
      <c r="I1926" s="25"/>
      <c r="J1926" s="25"/>
      <c r="K1926" s="25"/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  <c r="V1926" s="25"/>
      <c r="W1926" s="25"/>
      <c r="X1926" s="25"/>
      <c r="Y1926" s="25"/>
      <c r="Z1926" s="25"/>
      <c r="AA1926" s="25"/>
      <c r="AB1926" s="25"/>
    </row>
    <row r="1927" spans="1:28" ht="18.75" customHeight="1">
      <c r="A1927" s="1"/>
      <c r="B1927" s="1"/>
      <c r="C1927" s="1"/>
      <c r="D1927" s="21"/>
      <c r="E1927" s="21"/>
      <c r="F1927" s="27"/>
      <c r="G1927" s="28"/>
      <c r="H1927" s="26"/>
      <c r="I1927" s="25"/>
      <c r="J1927" s="25"/>
      <c r="K1927" s="25"/>
      <c r="L1927" s="25"/>
      <c r="M1927" s="25"/>
      <c r="N1927" s="25"/>
      <c r="O1927" s="25"/>
      <c r="P1927" s="25"/>
      <c r="Q1927" s="25"/>
      <c r="R1927" s="25"/>
      <c r="S1927" s="25"/>
      <c r="T1927" s="25"/>
      <c r="U1927" s="25"/>
      <c r="V1927" s="25"/>
      <c r="W1927" s="25"/>
      <c r="X1927" s="25"/>
      <c r="Y1927" s="25"/>
      <c r="Z1927" s="25"/>
      <c r="AA1927" s="25"/>
      <c r="AB1927" s="25"/>
    </row>
    <row r="1928" spans="1:28" ht="18.75" customHeight="1">
      <c r="A1928" s="1"/>
      <c r="B1928" s="1"/>
      <c r="C1928" s="1"/>
      <c r="D1928" s="21"/>
      <c r="E1928" s="21"/>
      <c r="F1928" s="27"/>
      <c r="G1928" s="28"/>
      <c r="H1928" s="26"/>
      <c r="I1928" s="25"/>
      <c r="J1928" s="25"/>
      <c r="K1928" s="25"/>
      <c r="L1928" s="25"/>
      <c r="M1928" s="25"/>
      <c r="N1928" s="25"/>
      <c r="O1928" s="25"/>
      <c r="P1928" s="25"/>
      <c r="Q1928" s="25"/>
      <c r="R1928" s="25"/>
      <c r="S1928" s="25"/>
      <c r="T1928" s="25"/>
      <c r="U1928" s="25"/>
      <c r="V1928" s="25"/>
      <c r="W1928" s="25"/>
      <c r="X1928" s="25"/>
      <c r="Y1928" s="25"/>
      <c r="Z1928" s="25"/>
      <c r="AA1928" s="25"/>
      <c r="AB1928" s="25"/>
    </row>
    <row r="1929" spans="1:28" ht="18.75" customHeight="1">
      <c r="A1929" s="1"/>
      <c r="B1929" s="1"/>
      <c r="C1929" s="1"/>
      <c r="D1929" s="21"/>
      <c r="E1929" s="21"/>
      <c r="F1929" s="27"/>
      <c r="G1929" s="28"/>
      <c r="H1929" s="26"/>
      <c r="I1929" s="25"/>
      <c r="J1929" s="25"/>
      <c r="K1929" s="25"/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  <c r="V1929" s="25"/>
      <c r="W1929" s="25"/>
      <c r="X1929" s="25"/>
      <c r="Y1929" s="25"/>
      <c r="Z1929" s="25"/>
      <c r="AA1929" s="25"/>
      <c r="AB1929" s="25"/>
    </row>
    <row r="1930" spans="1:28" ht="18.75" customHeight="1">
      <c r="A1930" s="1"/>
      <c r="B1930" s="1"/>
      <c r="C1930" s="1"/>
      <c r="D1930" s="21"/>
      <c r="E1930" s="21"/>
      <c r="F1930" s="27"/>
      <c r="G1930" s="28"/>
      <c r="H1930" s="26"/>
      <c r="I1930" s="25"/>
      <c r="J1930" s="25"/>
      <c r="K1930" s="25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/>
      <c r="Y1930" s="25"/>
      <c r="Z1930" s="25"/>
      <c r="AA1930" s="25"/>
      <c r="AB1930" s="25"/>
    </row>
    <row r="1931" spans="1:28" ht="18.75" customHeight="1">
      <c r="A1931" s="1"/>
      <c r="B1931" s="1"/>
      <c r="C1931" s="1"/>
      <c r="D1931" s="21"/>
      <c r="E1931" s="21"/>
      <c r="F1931" s="27"/>
      <c r="G1931" s="28"/>
      <c r="H1931" s="26"/>
      <c r="I1931" s="25"/>
      <c r="J1931" s="25"/>
      <c r="K1931" s="25"/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  <c r="V1931" s="25"/>
      <c r="W1931" s="25"/>
      <c r="X1931" s="25"/>
      <c r="Y1931" s="25"/>
      <c r="Z1931" s="25"/>
      <c r="AA1931" s="25"/>
      <c r="AB1931" s="25"/>
    </row>
    <row r="1932" spans="1:28" ht="18.75" customHeight="1">
      <c r="A1932" s="1"/>
      <c r="B1932" s="1"/>
      <c r="C1932" s="1"/>
      <c r="D1932" s="21"/>
      <c r="E1932" s="21"/>
      <c r="F1932" s="27"/>
      <c r="G1932" s="28"/>
      <c r="H1932" s="26"/>
      <c r="I1932" s="25"/>
      <c r="J1932" s="25"/>
      <c r="K1932" s="25"/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  <c r="V1932" s="25"/>
      <c r="W1932" s="25"/>
      <c r="X1932" s="25"/>
      <c r="Y1932" s="25"/>
      <c r="Z1932" s="25"/>
      <c r="AA1932" s="25"/>
      <c r="AB1932" s="25"/>
    </row>
    <row r="1933" spans="1:28" ht="18.75" customHeight="1">
      <c r="A1933" s="1"/>
      <c r="B1933" s="1"/>
      <c r="C1933" s="1"/>
      <c r="D1933" s="21"/>
      <c r="E1933" s="21"/>
      <c r="F1933" s="27"/>
      <c r="G1933" s="28"/>
      <c r="H1933" s="26"/>
      <c r="I1933" s="25"/>
      <c r="J1933" s="25"/>
      <c r="K1933" s="25"/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/>
      <c r="Y1933" s="25"/>
      <c r="Z1933" s="25"/>
      <c r="AA1933" s="25"/>
      <c r="AB1933" s="25"/>
    </row>
    <row r="1934" spans="1:28" ht="18.75" customHeight="1">
      <c r="A1934" s="1"/>
      <c r="B1934" s="1"/>
      <c r="C1934" s="1"/>
      <c r="D1934" s="21"/>
      <c r="E1934" s="21"/>
      <c r="F1934" s="27"/>
      <c r="G1934" s="28"/>
      <c r="H1934" s="26"/>
      <c r="I1934" s="25"/>
      <c r="J1934" s="25"/>
      <c r="K1934" s="25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/>
      <c r="AA1934" s="25"/>
      <c r="AB1934" s="25"/>
    </row>
    <row r="1935" spans="1:28" ht="18.75" customHeight="1">
      <c r="A1935" s="1"/>
      <c r="B1935" s="1"/>
      <c r="C1935" s="1"/>
      <c r="D1935" s="21"/>
      <c r="E1935" s="21"/>
      <c r="F1935" s="27"/>
      <c r="G1935" s="28"/>
      <c r="H1935" s="26"/>
      <c r="I1935" s="25"/>
      <c r="J1935" s="25"/>
      <c r="K1935" s="25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/>
      <c r="AA1935" s="25"/>
      <c r="AB1935" s="25"/>
    </row>
    <row r="1936" spans="1:28" ht="18.75" customHeight="1">
      <c r="A1936" s="1"/>
      <c r="B1936" s="1"/>
      <c r="C1936" s="1"/>
      <c r="D1936" s="21"/>
      <c r="E1936" s="21"/>
      <c r="F1936" s="27"/>
      <c r="G1936" s="28"/>
      <c r="H1936" s="26"/>
      <c r="I1936" s="25"/>
      <c r="J1936" s="25"/>
      <c r="K1936" s="25"/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  <c r="V1936" s="25"/>
      <c r="W1936" s="25"/>
      <c r="X1936" s="25"/>
      <c r="Y1936" s="25"/>
      <c r="Z1936" s="25"/>
      <c r="AA1936" s="25"/>
      <c r="AB1936" s="25"/>
    </row>
    <row r="1937" spans="1:28" ht="18.75" customHeight="1">
      <c r="A1937" s="1"/>
      <c r="B1937" s="1"/>
      <c r="C1937" s="1"/>
      <c r="D1937" s="21"/>
      <c r="E1937" s="21"/>
      <c r="F1937" s="27"/>
      <c r="G1937" s="28"/>
      <c r="H1937" s="26"/>
      <c r="I1937" s="25"/>
      <c r="J1937" s="25"/>
      <c r="K1937" s="25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/>
      <c r="AA1937" s="25"/>
      <c r="AB1937" s="25"/>
    </row>
    <row r="1938" spans="1:28" ht="18.75" customHeight="1">
      <c r="A1938" s="1"/>
      <c r="B1938" s="1"/>
      <c r="C1938" s="1"/>
      <c r="D1938" s="21"/>
      <c r="E1938" s="21"/>
      <c r="F1938" s="27"/>
      <c r="G1938" s="28"/>
      <c r="H1938" s="26"/>
      <c r="I1938" s="25"/>
      <c r="J1938" s="25"/>
      <c r="K1938" s="25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/>
      <c r="Y1938" s="25"/>
      <c r="Z1938" s="25"/>
      <c r="AA1938" s="25"/>
      <c r="AB1938" s="25"/>
    </row>
    <row r="1939" spans="1:28" ht="18.75" customHeight="1">
      <c r="A1939" s="1"/>
      <c r="B1939" s="1"/>
      <c r="C1939" s="1"/>
      <c r="D1939" s="21"/>
      <c r="E1939" s="21"/>
      <c r="F1939" s="27"/>
      <c r="G1939" s="28"/>
      <c r="H1939" s="26"/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/>
      <c r="AA1939" s="25"/>
      <c r="AB1939" s="25"/>
    </row>
    <row r="1940" spans="1:28" ht="18.75" customHeight="1">
      <c r="A1940" s="1"/>
      <c r="B1940" s="1"/>
      <c r="C1940" s="1"/>
      <c r="D1940" s="21"/>
      <c r="E1940" s="21"/>
      <c r="F1940" s="27"/>
      <c r="G1940" s="28"/>
      <c r="H1940" s="26"/>
      <c r="I1940" s="25"/>
      <c r="J1940" s="25"/>
      <c r="K1940" s="25"/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/>
      <c r="AA1940" s="25"/>
      <c r="AB1940" s="25"/>
    </row>
    <row r="1941" spans="1:28" ht="18.75" customHeight="1">
      <c r="A1941" s="1"/>
      <c r="B1941" s="1"/>
      <c r="C1941" s="1"/>
      <c r="D1941" s="21"/>
      <c r="E1941" s="21"/>
      <c r="F1941" s="27"/>
      <c r="G1941" s="28"/>
      <c r="H1941" s="26"/>
      <c r="I1941" s="25"/>
      <c r="J1941" s="25"/>
      <c r="K1941" s="25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/>
      <c r="AA1941" s="25"/>
      <c r="AB1941" s="25"/>
    </row>
    <row r="1942" spans="1:28" ht="18.75" customHeight="1">
      <c r="A1942" s="1"/>
      <c r="B1942" s="1"/>
      <c r="C1942" s="1"/>
      <c r="D1942" s="21"/>
      <c r="E1942" s="21"/>
      <c r="F1942" s="27"/>
      <c r="G1942" s="28"/>
      <c r="H1942" s="26"/>
      <c r="I1942" s="25"/>
      <c r="J1942" s="25"/>
      <c r="K1942" s="25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/>
      <c r="AA1942" s="25"/>
      <c r="AB1942" s="25"/>
    </row>
    <row r="1943" spans="1:28" ht="18.75" customHeight="1">
      <c r="A1943" s="1"/>
      <c r="B1943" s="1"/>
      <c r="C1943" s="1"/>
      <c r="D1943" s="21"/>
      <c r="E1943" s="21"/>
      <c r="F1943" s="27"/>
      <c r="G1943" s="28"/>
      <c r="H1943" s="26"/>
      <c r="I1943" s="25"/>
      <c r="J1943" s="25"/>
      <c r="K1943" s="25"/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/>
      <c r="AA1943" s="25"/>
      <c r="AB1943" s="25"/>
    </row>
    <row r="1944" spans="1:28" ht="18.75" customHeight="1">
      <c r="A1944" s="1"/>
      <c r="B1944" s="1"/>
      <c r="C1944" s="1"/>
      <c r="D1944" s="21"/>
      <c r="E1944" s="21"/>
      <c r="F1944" s="27"/>
      <c r="G1944" s="28"/>
      <c r="H1944" s="26"/>
      <c r="I1944" s="25"/>
      <c r="J1944" s="25"/>
      <c r="K1944" s="25"/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/>
      <c r="Y1944" s="25"/>
      <c r="Z1944" s="25"/>
      <c r="AA1944" s="25"/>
      <c r="AB1944" s="25"/>
    </row>
    <row r="1945" spans="1:28" ht="18.75" customHeight="1">
      <c r="A1945" s="1"/>
      <c r="B1945" s="1"/>
      <c r="C1945" s="1"/>
      <c r="D1945" s="21"/>
      <c r="E1945" s="21"/>
      <c r="F1945" s="27"/>
      <c r="G1945" s="28"/>
      <c r="H1945" s="26"/>
      <c r="I1945" s="25"/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/>
      <c r="AA1945" s="25"/>
      <c r="AB1945" s="25"/>
    </row>
    <row r="1946" spans="1:28" ht="18.75" customHeight="1">
      <c r="A1946" s="1"/>
      <c r="B1946" s="1"/>
      <c r="C1946" s="1"/>
      <c r="D1946" s="21"/>
      <c r="E1946" s="21"/>
      <c r="F1946" s="27"/>
      <c r="G1946" s="28"/>
      <c r="H1946" s="26"/>
      <c r="I1946" s="25"/>
      <c r="J1946" s="25"/>
      <c r="K1946" s="25"/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/>
      <c r="AA1946" s="25"/>
      <c r="AB1946" s="25"/>
    </row>
    <row r="1947" spans="1:28" ht="18.75" customHeight="1">
      <c r="A1947" s="1"/>
      <c r="B1947" s="1"/>
      <c r="C1947" s="1"/>
      <c r="D1947" s="21"/>
      <c r="E1947" s="21"/>
      <c r="F1947" s="27"/>
      <c r="G1947" s="28"/>
      <c r="H1947" s="26"/>
      <c r="I1947" s="25"/>
      <c r="J1947" s="25"/>
      <c r="K1947" s="25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/>
      <c r="AA1947" s="25"/>
      <c r="AB1947" s="25"/>
    </row>
    <row r="1948" spans="1:28" ht="18.75" customHeight="1">
      <c r="A1948" s="1"/>
      <c r="B1948" s="1"/>
      <c r="C1948" s="1"/>
      <c r="D1948" s="21"/>
      <c r="E1948" s="21"/>
      <c r="F1948" s="27"/>
      <c r="G1948" s="28"/>
      <c r="H1948" s="26"/>
      <c r="I1948" s="25"/>
      <c r="J1948" s="25"/>
      <c r="K1948" s="25"/>
      <c r="L1948" s="25"/>
      <c r="M1948" s="25"/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/>
      <c r="AA1948" s="25"/>
      <c r="AB1948" s="25"/>
    </row>
    <row r="1949" spans="1:28" ht="18.75" customHeight="1">
      <c r="A1949" s="1"/>
      <c r="B1949" s="1"/>
      <c r="C1949" s="1"/>
      <c r="D1949" s="21"/>
      <c r="E1949" s="21"/>
      <c r="F1949" s="27"/>
      <c r="G1949" s="28"/>
      <c r="H1949" s="26"/>
      <c r="I1949" s="25"/>
      <c r="J1949" s="25"/>
      <c r="K1949" s="25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/>
      <c r="AA1949" s="25"/>
      <c r="AB1949" s="25"/>
    </row>
    <row r="1950" spans="1:28" ht="18.75" customHeight="1">
      <c r="A1950" s="1"/>
      <c r="B1950" s="1"/>
      <c r="C1950" s="1"/>
      <c r="D1950" s="21"/>
      <c r="E1950" s="21"/>
      <c r="F1950" s="27"/>
      <c r="G1950" s="28"/>
      <c r="H1950" s="26"/>
      <c r="I1950" s="25"/>
      <c r="J1950" s="25"/>
      <c r="K1950" s="25"/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/>
      <c r="Y1950" s="25"/>
      <c r="Z1950" s="25"/>
      <c r="AA1950" s="25"/>
      <c r="AB1950" s="25"/>
    </row>
    <row r="1951" spans="1:28" ht="18.75" customHeight="1">
      <c r="A1951" s="1"/>
      <c r="B1951" s="1"/>
      <c r="C1951" s="1"/>
      <c r="D1951" s="21"/>
      <c r="E1951" s="21"/>
      <c r="F1951" s="27"/>
      <c r="G1951" s="28"/>
      <c r="H1951" s="26"/>
      <c r="I1951" s="25"/>
      <c r="J1951" s="25"/>
      <c r="K1951" s="25"/>
      <c r="L1951" s="25"/>
      <c r="M1951" s="25"/>
      <c r="N1951" s="25"/>
      <c r="O1951" s="25"/>
      <c r="P1951" s="25"/>
      <c r="Q1951" s="25"/>
      <c r="R1951" s="25"/>
      <c r="S1951" s="25"/>
      <c r="T1951" s="25"/>
      <c r="U1951" s="25"/>
      <c r="V1951" s="25"/>
      <c r="W1951" s="25"/>
      <c r="X1951" s="25"/>
      <c r="Y1951" s="25"/>
      <c r="Z1951" s="25"/>
      <c r="AA1951" s="25"/>
      <c r="AB1951" s="25"/>
    </row>
    <row r="1952" spans="1:28" ht="18.75" customHeight="1">
      <c r="A1952" s="1"/>
      <c r="B1952" s="1"/>
      <c r="C1952" s="1"/>
      <c r="D1952" s="21"/>
      <c r="E1952" s="21"/>
      <c r="F1952" s="27"/>
      <c r="G1952" s="28"/>
      <c r="H1952" s="26"/>
      <c r="I1952" s="25"/>
      <c r="J1952" s="25"/>
      <c r="K1952" s="25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/>
      <c r="AA1952" s="25"/>
      <c r="AB1952" s="25"/>
    </row>
    <row r="1953" spans="1:28" ht="18.75" customHeight="1">
      <c r="A1953" s="1"/>
      <c r="B1953" s="1"/>
      <c r="C1953" s="1"/>
      <c r="D1953" s="21"/>
      <c r="E1953" s="21"/>
      <c r="F1953" s="27"/>
      <c r="G1953" s="28"/>
      <c r="H1953" s="26"/>
      <c r="I1953" s="25"/>
      <c r="J1953" s="25"/>
      <c r="K1953" s="25"/>
      <c r="L1953" s="25"/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/>
      <c r="AA1953" s="25"/>
      <c r="AB1953" s="25"/>
    </row>
    <row r="1954" spans="1:28" ht="18.75" customHeight="1">
      <c r="A1954" s="1"/>
      <c r="B1954" s="1"/>
      <c r="C1954" s="1"/>
      <c r="D1954" s="21"/>
      <c r="E1954" s="21"/>
      <c r="F1954" s="27"/>
      <c r="G1954" s="28"/>
      <c r="H1954" s="26"/>
      <c r="I1954" s="25"/>
      <c r="J1954" s="25"/>
      <c r="K1954" s="25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/>
      <c r="AA1954" s="25"/>
      <c r="AB1954" s="25"/>
    </row>
    <row r="1955" spans="1:28" ht="18.75" customHeight="1">
      <c r="A1955" s="1"/>
      <c r="B1955" s="1"/>
      <c r="C1955" s="1"/>
      <c r="D1955" s="21"/>
      <c r="E1955" s="21"/>
      <c r="F1955" s="27"/>
      <c r="G1955" s="28"/>
      <c r="H1955" s="26"/>
      <c r="I1955" s="25"/>
      <c r="J1955" s="25"/>
      <c r="K1955" s="25"/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/>
      <c r="AA1955" s="25"/>
      <c r="AB1955" s="25"/>
    </row>
    <row r="1956" spans="1:28" ht="18.75" customHeight="1">
      <c r="A1956" s="1"/>
      <c r="B1956" s="1"/>
      <c r="C1956" s="1"/>
      <c r="D1956" s="21"/>
      <c r="E1956" s="21"/>
      <c r="F1956" s="27"/>
      <c r="G1956" s="28"/>
      <c r="H1956" s="26"/>
      <c r="I1956" s="25"/>
      <c r="J1956" s="25"/>
      <c r="K1956" s="25"/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/>
      <c r="AA1956" s="25"/>
      <c r="AB1956" s="25"/>
    </row>
    <row r="1957" spans="1:28" ht="18.75" customHeight="1">
      <c r="A1957" s="1"/>
      <c r="B1957" s="1"/>
      <c r="C1957" s="1"/>
      <c r="D1957" s="21"/>
      <c r="E1957" s="21"/>
      <c r="F1957" s="27"/>
      <c r="G1957" s="28"/>
      <c r="H1957" s="26"/>
      <c r="I1957" s="25"/>
      <c r="J1957" s="25"/>
      <c r="K1957" s="25"/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/>
      <c r="AA1957" s="25"/>
      <c r="AB1957" s="25"/>
    </row>
    <row r="1958" spans="1:28" ht="18.75" customHeight="1">
      <c r="A1958" s="1"/>
      <c r="B1958" s="1"/>
      <c r="C1958" s="1"/>
      <c r="D1958" s="21"/>
      <c r="E1958" s="21"/>
      <c r="F1958" s="27"/>
      <c r="G1958" s="28"/>
      <c r="H1958" s="26"/>
      <c r="I1958" s="25"/>
      <c r="J1958" s="25"/>
      <c r="K1958" s="25"/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  <c r="V1958" s="25"/>
      <c r="W1958" s="25"/>
      <c r="X1958" s="25"/>
      <c r="Y1958" s="25"/>
      <c r="Z1958" s="25"/>
      <c r="AA1958" s="25"/>
      <c r="AB1958" s="25"/>
    </row>
    <row r="1959" spans="1:28" ht="18.75" customHeight="1">
      <c r="A1959" s="1"/>
      <c r="B1959" s="1"/>
      <c r="C1959" s="1"/>
      <c r="D1959" s="21"/>
      <c r="E1959" s="21"/>
      <c r="F1959" s="27"/>
      <c r="G1959" s="28"/>
      <c r="H1959" s="26"/>
      <c r="I1959" s="25"/>
      <c r="J1959" s="25"/>
      <c r="K1959" s="25"/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/>
      <c r="Y1959" s="25"/>
      <c r="Z1959" s="25"/>
      <c r="AA1959" s="25"/>
      <c r="AB1959" s="25"/>
    </row>
    <row r="1960" spans="1:28" ht="18.75" customHeight="1">
      <c r="A1960" s="1"/>
      <c r="B1960" s="1"/>
      <c r="C1960" s="1"/>
      <c r="D1960" s="21"/>
      <c r="E1960" s="21"/>
      <c r="F1960" s="27"/>
      <c r="G1960" s="28"/>
      <c r="H1960" s="26"/>
      <c r="I1960" s="25"/>
      <c r="J1960" s="25"/>
      <c r="K1960" s="25"/>
      <c r="L1960" s="25"/>
      <c r="M1960" s="25"/>
      <c r="N1960" s="25"/>
      <c r="O1960" s="25"/>
      <c r="P1960" s="25"/>
      <c r="Q1960" s="25"/>
      <c r="R1960" s="25"/>
      <c r="S1960" s="25"/>
      <c r="T1960" s="25"/>
      <c r="U1960" s="25"/>
      <c r="V1960" s="25"/>
      <c r="W1960" s="25"/>
      <c r="X1960" s="25"/>
      <c r="Y1960" s="25"/>
      <c r="Z1960" s="25"/>
      <c r="AA1960" s="25"/>
      <c r="AB1960" s="25"/>
    </row>
    <row r="1961" spans="1:28" ht="18.75" customHeight="1">
      <c r="A1961" s="1"/>
      <c r="B1961" s="1"/>
      <c r="C1961" s="1"/>
      <c r="D1961" s="21"/>
      <c r="E1961" s="21"/>
      <c r="F1961" s="27"/>
      <c r="G1961" s="28"/>
      <c r="H1961" s="26"/>
      <c r="I1961" s="25"/>
      <c r="J1961" s="25"/>
      <c r="K1961" s="25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/>
      <c r="AA1961" s="25"/>
      <c r="AB1961" s="25"/>
    </row>
    <row r="1962" spans="1:28" ht="18.75" customHeight="1">
      <c r="A1962" s="1"/>
      <c r="B1962" s="1"/>
      <c r="C1962" s="1"/>
      <c r="D1962" s="21"/>
      <c r="E1962" s="21"/>
      <c r="F1962" s="27"/>
      <c r="G1962" s="28"/>
      <c r="H1962" s="26"/>
      <c r="I1962" s="25"/>
      <c r="J1962" s="25"/>
      <c r="K1962" s="25"/>
      <c r="L1962" s="25"/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/>
      <c r="AA1962" s="25"/>
      <c r="AB1962" s="25"/>
    </row>
    <row r="1963" spans="1:28" ht="18.75" customHeight="1">
      <c r="A1963" s="1"/>
      <c r="B1963" s="1"/>
      <c r="C1963" s="1"/>
      <c r="D1963" s="21"/>
      <c r="E1963" s="21"/>
      <c r="F1963" s="27"/>
      <c r="G1963" s="28"/>
      <c r="H1963" s="26"/>
      <c r="I1963" s="25"/>
      <c r="J1963" s="25"/>
      <c r="K1963" s="25"/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/>
      <c r="AA1963" s="25"/>
      <c r="AB1963" s="25"/>
    </row>
    <row r="1964" spans="1:28" ht="18.75" customHeight="1">
      <c r="A1964" s="1"/>
      <c r="B1964" s="1"/>
      <c r="C1964" s="1"/>
      <c r="D1964" s="21"/>
      <c r="E1964" s="21"/>
      <c r="F1964" s="27"/>
      <c r="G1964" s="28"/>
      <c r="H1964" s="26"/>
      <c r="I1964" s="25"/>
      <c r="J1964" s="25"/>
      <c r="K1964" s="25"/>
      <c r="L1964" s="25"/>
      <c r="M1964" s="25"/>
      <c r="N1964" s="25"/>
      <c r="O1964" s="25"/>
      <c r="P1964" s="25"/>
      <c r="Q1964" s="25"/>
      <c r="R1964" s="25"/>
      <c r="S1964" s="25"/>
      <c r="T1964" s="25"/>
      <c r="U1964" s="25"/>
      <c r="V1964" s="25"/>
      <c r="W1964" s="25"/>
      <c r="X1964" s="25"/>
      <c r="Y1964" s="25"/>
      <c r="Z1964" s="25"/>
      <c r="AA1964" s="25"/>
      <c r="AB1964" s="25"/>
    </row>
    <row r="1965" spans="1:28" ht="18.75" customHeight="1">
      <c r="A1965" s="1"/>
      <c r="B1965" s="1"/>
      <c r="C1965" s="1"/>
      <c r="D1965" s="21"/>
      <c r="E1965" s="21"/>
      <c r="F1965" s="27"/>
      <c r="G1965" s="28"/>
      <c r="H1965" s="26"/>
      <c r="I1965" s="25"/>
      <c r="J1965" s="25"/>
      <c r="K1965" s="25"/>
      <c r="L1965" s="25"/>
      <c r="M1965" s="25"/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/>
      <c r="Y1965" s="25"/>
      <c r="Z1965" s="25"/>
      <c r="AA1965" s="25"/>
      <c r="AB1965" s="25"/>
    </row>
    <row r="1966" spans="1:28" ht="18.75" customHeight="1">
      <c r="A1966" s="1"/>
      <c r="B1966" s="1"/>
      <c r="C1966" s="1"/>
      <c r="D1966" s="21"/>
      <c r="E1966" s="21"/>
      <c r="F1966" s="27"/>
      <c r="G1966" s="28"/>
      <c r="H1966" s="26"/>
      <c r="I1966" s="25"/>
      <c r="J1966" s="25"/>
      <c r="K1966" s="25"/>
      <c r="L1966" s="25"/>
      <c r="M1966" s="25"/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/>
      <c r="Y1966" s="25"/>
      <c r="Z1966" s="25"/>
      <c r="AA1966" s="25"/>
      <c r="AB1966" s="25"/>
    </row>
    <row r="1967" spans="1:28" ht="18.75" customHeight="1">
      <c r="A1967" s="1"/>
      <c r="B1967" s="1"/>
      <c r="C1967" s="1"/>
      <c r="D1967" s="21"/>
      <c r="E1967" s="21"/>
      <c r="F1967" s="27"/>
      <c r="G1967" s="28"/>
      <c r="H1967" s="26"/>
      <c r="I1967" s="25"/>
      <c r="J1967" s="25"/>
      <c r="K1967" s="25"/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/>
      <c r="Y1967" s="25"/>
      <c r="Z1967" s="25"/>
      <c r="AA1967" s="25"/>
      <c r="AB1967" s="25"/>
    </row>
    <row r="1968" spans="1:28" ht="18.75" customHeight="1">
      <c r="A1968" s="1"/>
      <c r="B1968" s="1"/>
      <c r="C1968" s="1"/>
      <c r="D1968" s="21"/>
      <c r="E1968" s="21"/>
      <c r="F1968" s="27"/>
      <c r="G1968" s="28"/>
      <c r="H1968" s="26"/>
      <c r="I1968" s="25"/>
      <c r="J1968" s="25"/>
      <c r="K1968" s="25"/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/>
      <c r="AA1968" s="25"/>
      <c r="AB1968" s="25"/>
    </row>
    <row r="1969" spans="1:28" ht="18.75" customHeight="1">
      <c r="A1969" s="1"/>
      <c r="B1969" s="1"/>
      <c r="C1969" s="1"/>
      <c r="D1969" s="21"/>
      <c r="E1969" s="21"/>
      <c r="F1969" s="27"/>
      <c r="G1969" s="28"/>
      <c r="H1969" s="26"/>
      <c r="I1969" s="25"/>
      <c r="J1969" s="25"/>
      <c r="K1969" s="25"/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/>
      <c r="AA1969" s="25"/>
      <c r="AB1969" s="25"/>
    </row>
    <row r="1970" spans="1:28" ht="18.75" customHeight="1">
      <c r="A1970" s="1"/>
      <c r="B1970" s="1"/>
      <c r="C1970" s="1"/>
      <c r="D1970" s="21"/>
      <c r="E1970" s="21"/>
      <c r="F1970" s="27"/>
      <c r="G1970" s="28"/>
      <c r="H1970" s="26"/>
      <c r="I1970" s="25"/>
      <c r="J1970" s="25"/>
      <c r="K1970" s="25"/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/>
      <c r="X1970" s="25"/>
      <c r="Y1970" s="25"/>
      <c r="Z1970" s="25"/>
      <c r="AA1970" s="25"/>
      <c r="AB1970" s="25"/>
    </row>
    <row r="1971" spans="1:28" ht="18.75" customHeight="1">
      <c r="A1971" s="1"/>
      <c r="B1971" s="1"/>
      <c r="C1971" s="1"/>
      <c r="D1971" s="21"/>
      <c r="E1971" s="21"/>
      <c r="F1971" s="27"/>
      <c r="G1971" s="28"/>
      <c r="H1971" s="26"/>
      <c r="I1971" s="25"/>
      <c r="J1971" s="25"/>
      <c r="K1971" s="25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/>
      <c r="X1971" s="25"/>
      <c r="Y1971" s="25"/>
      <c r="Z1971" s="25"/>
      <c r="AA1971" s="25"/>
      <c r="AB1971" s="25"/>
    </row>
    <row r="1972" spans="1:28" ht="18.75" customHeight="1">
      <c r="A1972" s="1"/>
      <c r="B1972" s="1"/>
      <c r="C1972" s="1"/>
      <c r="D1972" s="21"/>
      <c r="E1972" s="21"/>
      <c r="F1972" s="27"/>
      <c r="G1972" s="28"/>
      <c r="H1972" s="26"/>
      <c r="I1972" s="25"/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/>
      <c r="Y1972" s="25"/>
      <c r="Z1972" s="25"/>
      <c r="AA1972" s="25"/>
      <c r="AB1972" s="25"/>
    </row>
    <row r="1973" spans="1:28" ht="18.75" customHeight="1">
      <c r="A1973" s="1"/>
      <c r="B1973" s="1"/>
      <c r="C1973" s="1"/>
      <c r="D1973" s="21"/>
      <c r="E1973" s="21"/>
      <c r="F1973" s="27"/>
      <c r="G1973" s="28"/>
      <c r="H1973" s="26"/>
      <c r="I1973" s="25"/>
      <c r="J1973" s="25"/>
      <c r="K1973" s="25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/>
      <c r="AA1973" s="25"/>
      <c r="AB1973" s="25"/>
    </row>
    <row r="1974" spans="1:28" ht="18.75" customHeight="1">
      <c r="A1974" s="1"/>
      <c r="B1974" s="1"/>
      <c r="C1974" s="1"/>
      <c r="D1974" s="21"/>
      <c r="E1974" s="21"/>
      <c r="F1974" s="27"/>
      <c r="G1974" s="28"/>
      <c r="H1974" s="26"/>
      <c r="I1974" s="25"/>
      <c r="J1974" s="25"/>
      <c r="K1974" s="25"/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/>
      <c r="Y1974" s="25"/>
      <c r="Z1974" s="25"/>
      <c r="AA1974" s="25"/>
      <c r="AB1974" s="25"/>
    </row>
    <row r="1975" spans="1:28" ht="18.75" customHeight="1">
      <c r="A1975" s="1"/>
      <c r="B1975" s="1"/>
      <c r="C1975" s="1"/>
      <c r="D1975" s="21"/>
      <c r="E1975" s="21"/>
      <c r="F1975" s="27"/>
      <c r="G1975" s="28"/>
      <c r="H1975" s="26"/>
      <c r="I1975" s="25"/>
      <c r="J1975" s="25"/>
      <c r="K1975" s="25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/>
      <c r="AA1975" s="25"/>
      <c r="AB1975" s="25"/>
    </row>
    <row r="1976" spans="1:28" ht="18.75" customHeight="1">
      <c r="A1976" s="1"/>
      <c r="B1976" s="1"/>
      <c r="C1976" s="1"/>
      <c r="D1976" s="21"/>
      <c r="E1976" s="21"/>
      <c r="F1976" s="27"/>
      <c r="G1976" s="28"/>
      <c r="H1976" s="26"/>
      <c r="I1976" s="25"/>
      <c r="J1976" s="25"/>
      <c r="K1976" s="25"/>
      <c r="L1976" s="25"/>
      <c r="M1976" s="25"/>
      <c r="N1976" s="25"/>
      <c r="O1976" s="25"/>
      <c r="P1976" s="25"/>
      <c r="Q1976" s="25"/>
      <c r="R1976" s="25"/>
      <c r="S1976" s="25"/>
      <c r="T1976" s="25"/>
      <c r="U1976" s="25"/>
      <c r="V1976" s="25"/>
      <c r="W1976" s="25"/>
      <c r="X1976" s="25"/>
      <c r="Y1976" s="25"/>
      <c r="Z1976" s="25"/>
      <c r="AA1976" s="25"/>
      <c r="AB1976" s="25"/>
    </row>
    <row r="1977" spans="1:28" ht="18.75" customHeight="1">
      <c r="A1977" s="1"/>
      <c r="B1977" s="1"/>
      <c r="C1977" s="1"/>
      <c r="D1977" s="21"/>
      <c r="E1977" s="21"/>
      <c r="F1977" s="27"/>
      <c r="G1977" s="28"/>
      <c r="H1977" s="26"/>
      <c r="I1977" s="25"/>
      <c r="J1977" s="25"/>
      <c r="K1977" s="25"/>
      <c r="L1977" s="25"/>
      <c r="M1977" s="25"/>
      <c r="N1977" s="25"/>
      <c r="O1977" s="25"/>
      <c r="P1977" s="25"/>
      <c r="Q1977" s="25"/>
      <c r="R1977" s="25"/>
      <c r="S1977" s="25"/>
      <c r="T1977" s="25"/>
      <c r="U1977" s="25"/>
      <c r="V1977" s="25"/>
      <c r="W1977" s="25"/>
      <c r="X1977" s="25"/>
      <c r="Y1977" s="25"/>
      <c r="Z1977" s="25"/>
      <c r="AA1977" s="25"/>
      <c r="AB1977" s="25"/>
    </row>
    <row r="1978" spans="1:28" ht="18.75" customHeight="1">
      <c r="A1978" s="1"/>
      <c r="B1978" s="1"/>
      <c r="C1978" s="1"/>
      <c r="D1978" s="21"/>
      <c r="E1978" s="21"/>
      <c r="F1978" s="27"/>
      <c r="G1978" s="28"/>
      <c r="H1978" s="26"/>
      <c r="I1978" s="25"/>
      <c r="J1978" s="25"/>
      <c r="K1978" s="25"/>
      <c r="L1978" s="25"/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/>
      <c r="AA1978" s="25"/>
      <c r="AB1978" s="25"/>
    </row>
    <row r="1979" spans="1:28" ht="18.75" customHeight="1">
      <c r="A1979" s="1"/>
      <c r="B1979" s="1"/>
      <c r="C1979" s="1"/>
      <c r="D1979" s="21"/>
      <c r="E1979" s="21"/>
      <c r="F1979" s="27"/>
      <c r="G1979" s="28"/>
      <c r="H1979" s="26"/>
      <c r="I1979" s="25"/>
      <c r="J1979" s="25"/>
      <c r="K1979" s="25"/>
      <c r="L1979" s="25"/>
      <c r="M1979" s="25"/>
      <c r="N1979" s="25"/>
      <c r="O1979" s="25"/>
      <c r="P1979" s="25"/>
      <c r="Q1979" s="25"/>
      <c r="R1979" s="25"/>
      <c r="S1979" s="25"/>
      <c r="T1979" s="25"/>
      <c r="U1979" s="25"/>
      <c r="V1979" s="25"/>
      <c r="W1979" s="25"/>
      <c r="X1979" s="25"/>
      <c r="Y1979" s="25"/>
      <c r="Z1979" s="25"/>
      <c r="AA1979" s="25"/>
      <c r="AB1979" s="25"/>
    </row>
    <row r="1980" spans="1:28" ht="18.75" customHeight="1">
      <c r="A1980" s="1"/>
      <c r="B1980" s="1"/>
      <c r="C1980" s="1"/>
      <c r="D1980" s="21"/>
      <c r="E1980" s="21"/>
      <c r="F1980" s="27"/>
      <c r="G1980" s="28"/>
      <c r="H1980" s="26"/>
      <c r="I1980" s="25"/>
      <c r="J1980" s="25"/>
      <c r="K1980" s="25"/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/>
      <c r="Y1980" s="25"/>
      <c r="Z1980" s="25"/>
      <c r="AA1980" s="25"/>
      <c r="AB1980" s="25"/>
    </row>
    <row r="1981" spans="1:28" ht="18.75" customHeight="1">
      <c r="A1981" s="1"/>
      <c r="B1981" s="1"/>
      <c r="C1981" s="1"/>
      <c r="D1981" s="21"/>
      <c r="E1981" s="21"/>
      <c r="F1981" s="27"/>
      <c r="G1981" s="28"/>
      <c r="H1981" s="26"/>
      <c r="I1981" s="25"/>
      <c r="J1981" s="25"/>
      <c r="K1981" s="25"/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/>
      <c r="Y1981" s="25"/>
      <c r="Z1981" s="25"/>
      <c r="AA1981" s="25"/>
      <c r="AB1981" s="25"/>
    </row>
    <row r="1982" spans="1:28" ht="18.75" customHeight="1">
      <c r="A1982" s="1"/>
      <c r="B1982" s="1"/>
      <c r="C1982" s="1"/>
      <c r="D1982" s="21"/>
      <c r="E1982" s="21"/>
      <c r="F1982" s="27"/>
      <c r="G1982" s="28"/>
      <c r="H1982" s="26"/>
      <c r="I1982" s="25"/>
      <c r="J1982" s="25"/>
      <c r="K1982" s="25"/>
      <c r="L1982" s="25"/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/>
      <c r="Y1982" s="25"/>
      <c r="Z1982" s="25"/>
      <c r="AA1982" s="25"/>
      <c r="AB1982" s="25"/>
    </row>
    <row r="1983" spans="1:28" ht="18.75" customHeight="1">
      <c r="A1983" s="1"/>
      <c r="B1983" s="1"/>
      <c r="C1983" s="1"/>
      <c r="D1983" s="21"/>
      <c r="E1983" s="21"/>
      <c r="F1983" s="27"/>
      <c r="G1983" s="28"/>
      <c r="H1983" s="26"/>
      <c r="I1983" s="25"/>
      <c r="J1983" s="25"/>
      <c r="K1983" s="25"/>
      <c r="L1983" s="25"/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/>
      <c r="Y1983" s="25"/>
      <c r="Z1983" s="25"/>
      <c r="AA1983" s="25"/>
      <c r="AB1983" s="25"/>
    </row>
    <row r="1984" spans="1:28" ht="18.75" customHeight="1">
      <c r="A1984" s="1"/>
      <c r="B1984" s="1"/>
      <c r="C1984" s="1"/>
      <c r="D1984" s="21"/>
      <c r="E1984" s="21"/>
      <c r="F1984" s="27"/>
      <c r="G1984" s="28"/>
      <c r="H1984" s="26"/>
      <c r="I1984" s="25"/>
      <c r="J1984" s="25"/>
      <c r="K1984" s="25"/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/>
      <c r="Y1984" s="25"/>
      <c r="Z1984" s="25"/>
      <c r="AA1984" s="25"/>
      <c r="AB1984" s="25"/>
    </row>
    <row r="1985" spans="1:28" ht="18.75" customHeight="1">
      <c r="A1985" s="1"/>
      <c r="B1985" s="1"/>
      <c r="C1985" s="1"/>
      <c r="D1985" s="21"/>
      <c r="E1985" s="21"/>
      <c r="F1985" s="27"/>
      <c r="G1985" s="28"/>
      <c r="H1985" s="26"/>
      <c r="I1985" s="25"/>
      <c r="J1985" s="25"/>
      <c r="K1985" s="25"/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/>
      <c r="AA1985" s="25"/>
      <c r="AB1985" s="25"/>
    </row>
    <row r="1986" spans="1:28" ht="18.75" customHeight="1">
      <c r="A1986" s="1"/>
      <c r="B1986" s="1"/>
      <c r="C1986" s="1"/>
      <c r="D1986" s="21"/>
      <c r="E1986" s="21"/>
      <c r="F1986" s="27"/>
      <c r="G1986" s="28"/>
      <c r="H1986" s="26"/>
      <c r="I1986" s="25"/>
      <c r="J1986" s="25"/>
      <c r="K1986" s="25"/>
      <c r="L1986" s="25"/>
      <c r="M1986" s="25"/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/>
      <c r="Y1986" s="25"/>
      <c r="Z1986" s="25"/>
      <c r="AA1986" s="25"/>
      <c r="AB1986" s="25"/>
    </row>
    <row r="1987" spans="1:28" ht="18.75" customHeight="1">
      <c r="A1987" s="1"/>
      <c r="B1987" s="1"/>
      <c r="C1987" s="1"/>
      <c r="D1987" s="21"/>
      <c r="E1987" s="21"/>
      <c r="F1987" s="27"/>
      <c r="G1987" s="28"/>
      <c r="H1987" s="26"/>
      <c r="I1987" s="25"/>
      <c r="J1987" s="25"/>
      <c r="K1987" s="25"/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/>
      <c r="AA1987" s="25"/>
      <c r="AB1987" s="25"/>
    </row>
    <row r="1988" spans="1:28" ht="18.75" customHeight="1">
      <c r="A1988" s="1"/>
      <c r="B1988" s="1"/>
      <c r="C1988" s="1"/>
      <c r="D1988" s="21"/>
      <c r="E1988" s="21"/>
      <c r="F1988" s="27"/>
      <c r="G1988" s="28"/>
      <c r="H1988" s="26"/>
      <c r="I1988" s="25"/>
      <c r="J1988" s="25"/>
      <c r="K1988" s="25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/>
      <c r="AA1988" s="25"/>
      <c r="AB1988" s="25"/>
    </row>
    <row r="1989" spans="1:28" ht="18.75" customHeight="1">
      <c r="A1989" s="1"/>
      <c r="B1989" s="1"/>
      <c r="C1989" s="1"/>
      <c r="D1989" s="21"/>
      <c r="E1989" s="21"/>
      <c r="F1989" s="27"/>
      <c r="G1989" s="28"/>
      <c r="H1989" s="26"/>
      <c r="I1989" s="25"/>
      <c r="J1989" s="25"/>
      <c r="K1989" s="25"/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/>
      <c r="AA1989" s="25"/>
      <c r="AB1989" s="25"/>
    </row>
    <row r="1990" spans="1:28" ht="18.75" customHeight="1">
      <c r="A1990" s="1"/>
      <c r="B1990" s="1"/>
      <c r="C1990" s="1"/>
      <c r="D1990" s="21"/>
      <c r="E1990" s="21"/>
      <c r="F1990" s="27"/>
      <c r="G1990" s="28"/>
      <c r="H1990" s="26"/>
      <c r="I1990" s="25"/>
      <c r="J1990" s="25"/>
      <c r="K1990" s="25"/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/>
      <c r="Y1990" s="25"/>
      <c r="Z1990" s="25"/>
      <c r="AA1990" s="25"/>
      <c r="AB1990" s="25"/>
    </row>
    <row r="1991" spans="1:28" ht="18.75" customHeight="1">
      <c r="A1991" s="1"/>
      <c r="B1991" s="1"/>
      <c r="C1991" s="1"/>
      <c r="D1991" s="21"/>
      <c r="E1991" s="21"/>
      <c r="F1991" s="27"/>
      <c r="G1991" s="28"/>
      <c r="H1991" s="26"/>
      <c r="I1991" s="25"/>
      <c r="J1991" s="25"/>
      <c r="K1991" s="25"/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/>
      <c r="AA1991" s="25"/>
      <c r="AB1991" s="25"/>
    </row>
    <row r="1992" spans="1:28" ht="18.75" customHeight="1">
      <c r="A1992" s="1"/>
      <c r="B1992" s="1"/>
      <c r="C1992" s="1"/>
      <c r="D1992" s="21"/>
      <c r="E1992" s="21"/>
      <c r="F1992" s="27"/>
      <c r="G1992" s="28"/>
      <c r="H1992" s="26"/>
      <c r="I1992" s="25"/>
      <c r="J1992" s="25"/>
      <c r="K1992" s="25"/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/>
      <c r="Y1992" s="25"/>
      <c r="Z1992" s="25"/>
      <c r="AA1992" s="25"/>
      <c r="AB1992" s="25"/>
    </row>
    <row r="1993" spans="1:28" ht="18.75" customHeight="1">
      <c r="A1993" s="1"/>
      <c r="B1993" s="1"/>
      <c r="C1993" s="1"/>
      <c r="D1993" s="21"/>
      <c r="E1993" s="21"/>
      <c r="F1993" s="27"/>
      <c r="G1993" s="28"/>
      <c r="H1993" s="26"/>
      <c r="I1993" s="25"/>
      <c r="J1993" s="25"/>
      <c r="K1993" s="25"/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/>
      <c r="Y1993" s="25"/>
      <c r="Z1993" s="25"/>
      <c r="AA1993" s="25"/>
      <c r="AB1993" s="25"/>
    </row>
    <row r="1994" spans="1:28" ht="18.75" customHeight="1">
      <c r="A1994" s="1"/>
      <c r="B1994" s="1"/>
      <c r="C1994" s="1"/>
      <c r="D1994" s="21"/>
      <c r="E1994" s="21"/>
      <c r="F1994" s="27"/>
      <c r="G1994" s="28"/>
      <c r="H1994" s="26"/>
      <c r="I1994" s="25"/>
      <c r="J1994" s="25"/>
      <c r="K1994" s="25"/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/>
      <c r="Y1994" s="25"/>
      <c r="Z1994" s="25"/>
      <c r="AA1994" s="25"/>
      <c r="AB1994" s="25"/>
    </row>
    <row r="1995" spans="1:28" ht="18.75" customHeight="1">
      <c r="A1995" s="1"/>
      <c r="B1995" s="1"/>
      <c r="C1995" s="1"/>
      <c r="D1995" s="21"/>
      <c r="E1995" s="21"/>
      <c r="F1995" s="27"/>
      <c r="G1995" s="28"/>
      <c r="H1995" s="26"/>
      <c r="I1995" s="25"/>
      <c r="J1995" s="25"/>
      <c r="K1995" s="25"/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/>
      <c r="Y1995" s="25"/>
      <c r="Z1995" s="25"/>
      <c r="AA1995" s="25"/>
      <c r="AB1995" s="25"/>
    </row>
    <row r="1996" spans="1:28" ht="18.75" customHeight="1">
      <c r="A1996" s="1"/>
      <c r="B1996" s="1"/>
      <c r="C1996" s="1"/>
      <c r="D1996" s="21"/>
      <c r="E1996" s="21"/>
      <c r="F1996" s="27"/>
      <c r="G1996" s="28"/>
      <c r="H1996" s="26"/>
      <c r="I1996" s="25"/>
      <c r="J1996" s="25"/>
      <c r="K1996" s="25"/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/>
      <c r="Y1996" s="25"/>
      <c r="Z1996" s="25"/>
      <c r="AA1996" s="25"/>
      <c r="AB1996" s="25"/>
    </row>
    <row r="1997" spans="1:28" ht="18.75" customHeight="1">
      <c r="A1997" s="1"/>
      <c r="B1997" s="1"/>
      <c r="C1997" s="1"/>
      <c r="D1997" s="21"/>
      <c r="E1997" s="21"/>
      <c r="F1997" s="27"/>
      <c r="G1997" s="28"/>
      <c r="H1997" s="26"/>
      <c r="I1997" s="25"/>
      <c r="J1997" s="25"/>
      <c r="K1997" s="25"/>
      <c r="L1997" s="25"/>
      <c r="M1997" s="25"/>
      <c r="N1997" s="25"/>
      <c r="O1997" s="25"/>
      <c r="P1997" s="25"/>
      <c r="Q1997" s="25"/>
      <c r="R1997" s="25"/>
      <c r="S1997" s="25"/>
      <c r="T1997" s="25"/>
      <c r="U1997" s="25"/>
      <c r="V1997" s="25"/>
      <c r="W1997" s="25"/>
      <c r="X1997" s="25"/>
      <c r="Y1997" s="25"/>
      <c r="Z1997" s="25"/>
      <c r="AA1997" s="25"/>
      <c r="AB1997" s="25"/>
    </row>
    <row r="1998" spans="1:28" ht="18.75" customHeight="1">
      <c r="A1998" s="1"/>
      <c r="B1998" s="1"/>
      <c r="C1998" s="1"/>
      <c r="D1998" s="21"/>
      <c r="E1998" s="21"/>
      <c r="F1998" s="27"/>
      <c r="G1998" s="28"/>
      <c r="H1998" s="26"/>
      <c r="I1998" s="25"/>
      <c r="J1998" s="25"/>
      <c r="K1998" s="25"/>
      <c r="L1998" s="25"/>
      <c r="M1998" s="25"/>
      <c r="N1998" s="25"/>
      <c r="O1998" s="25"/>
      <c r="P1998" s="25"/>
      <c r="Q1998" s="25"/>
      <c r="R1998" s="25"/>
      <c r="S1998" s="25"/>
      <c r="T1998" s="25"/>
      <c r="U1998" s="25"/>
      <c r="V1998" s="25"/>
      <c r="W1998" s="25"/>
      <c r="X1998" s="25"/>
      <c r="Y1998" s="25"/>
      <c r="Z1998" s="25"/>
      <c r="AA1998" s="25"/>
      <c r="AB1998" s="25"/>
    </row>
    <row r="1999" spans="1:28" ht="18.75" customHeight="1">
      <c r="A1999" s="1"/>
      <c r="B1999" s="1"/>
      <c r="C1999" s="1"/>
      <c r="D1999" s="21"/>
      <c r="E1999" s="21"/>
      <c r="F1999" s="27"/>
      <c r="G1999" s="28"/>
      <c r="H1999" s="26"/>
      <c r="I1999" s="25"/>
      <c r="J1999" s="25"/>
      <c r="K1999" s="25"/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/>
      <c r="Y1999" s="25"/>
      <c r="Z1999" s="25"/>
      <c r="AA1999" s="25"/>
      <c r="AB1999" s="25"/>
    </row>
    <row r="2000" spans="1:28" ht="18.75" customHeight="1">
      <c r="A2000" s="1"/>
      <c r="B2000" s="1"/>
      <c r="C2000" s="1"/>
      <c r="D2000" s="21"/>
      <c r="E2000" s="21"/>
      <c r="F2000" s="27"/>
      <c r="G2000" s="28"/>
      <c r="H2000" s="26"/>
      <c r="I2000" s="25"/>
      <c r="J2000" s="25"/>
      <c r="K2000" s="25"/>
      <c r="L2000" s="25"/>
      <c r="M2000" s="25"/>
      <c r="N2000" s="25"/>
      <c r="O2000" s="25"/>
      <c r="P2000" s="25"/>
      <c r="Q2000" s="25"/>
      <c r="R2000" s="25"/>
      <c r="S2000" s="25"/>
      <c r="T2000" s="25"/>
      <c r="U2000" s="25"/>
      <c r="V2000" s="25"/>
      <c r="W2000" s="25"/>
      <c r="X2000" s="25"/>
      <c r="Y2000" s="25"/>
      <c r="Z2000" s="25"/>
      <c r="AA2000" s="25"/>
      <c r="AB2000" s="25"/>
    </row>
    <row r="2001" spans="1:28" ht="18.75" customHeight="1">
      <c r="A2001" s="1"/>
      <c r="B2001" s="1"/>
      <c r="C2001" s="1"/>
      <c r="D2001" s="21"/>
      <c r="E2001" s="21"/>
      <c r="F2001" s="27"/>
      <c r="G2001" s="28"/>
      <c r="H2001" s="26"/>
      <c r="I2001" s="25"/>
      <c r="J2001" s="25"/>
      <c r="K2001" s="25"/>
      <c r="L2001" s="25"/>
      <c r="M2001" s="25"/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/>
      <c r="Y2001" s="25"/>
      <c r="Z2001" s="25"/>
      <c r="AA2001" s="25"/>
      <c r="AB2001" s="25"/>
    </row>
    <row r="2002" spans="1:28" ht="18.75" customHeight="1">
      <c r="A2002" s="1"/>
      <c r="B2002" s="1"/>
      <c r="C2002" s="1"/>
      <c r="D2002" s="21"/>
      <c r="E2002" s="21"/>
      <c r="F2002" s="27"/>
      <c r="G2002" s="28"/>
      <c r="H2002" s="26"/>
      <c r="I2002" s="25"/>
      <c r="J2002" s="25"/>
      <c r="K2002" s="25"/>
      <c r="L2002" s="25"/>
      <c r="M2002" s="25"/>
      <c r="N2002" s="25"/>
      <c r="O2002" s="25"/>
      <c r="P2002" s="25"/>
      <c r="Q2002" s="25"/>
      <c r="R2002" s="25"/>
      <c r="S2002" s="25"/>
      <c r="T2002" s="25"/>
      <c r="U2002" s="25"/>
      <c r="V2002" s="25"/>
      <c r="W2002" s="25"/>
      <c r="X2002" s="25"/>
      <c r="Y2002" s="25"/>
      <c r="Z2002" s="25"/>
      <c r="AA2002" s="25"/>
      <c r="AB2002" s="25"/>
    </row>
    <row r="2003" spans="1:28" ht="18.75" customHeight="1">
      <c r="A2003" s="1"/>
      <c r="B2003" s="1"/>
      <c r="C2003" s="1"/>
      <c r="D2003" s="21"/>
      <c r="E2003" s="21"/>
      <c r="F2003" s="27"/>
      <c r="G2003" s="28"/>
      <c r="H2003" s="26"/>
      <c r="I2003" s="25"/>
      <c r="J2003" s="25"/>
      <c r="K2003" s="25"/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  <c r="V2003" s="25"/>
      <c r="W2003" s="25"/>
      <c r="X2003" s="25"/>
      <c r="Y2003" s="25"/>
      <c r="Z2003" s="25"/>
      <c r="AA2003" s="25"/>
      <c r="AB2003" s="25"/>
    </row>
    <row r="2004" spans="1:28" ht="18.75" customHeight="1">
      <c r="A2004" s="1"/>
      <c r="B2004" s="1"/>
      <c r="C2004" s="1"/>
      <c r="D2004" s="21"/>
      <c r="E2004" s="21"/>
      <c r="F2004" s="27"/>
      <c r="G2004" s="28"/>
      <c r="H2004" s="26"/>
      <c r="I2004" s="25"/>
      <c r="J2004" s="25"/>
      <c r="K2004" s="25"/>
      <c r="L2004" s="25"/>
      <c r="M2004" s="25"/>
      <c r="N2004" s="25"/>
      <c r="O2004" s="25"/>
      <c r="P2004" s="25"/>
      <c r="Q2004" s="25"/>
      <c r="R2004" s="25"/>
      <c r="S2004" s="25"/>
      <c r="T2004" s="25"/>
      <c r="U2004" s="25"/>
      <c r="V2004" s="25"/>
      <c r="W2004" s="25"/>
      <c r="X2004" s="25"/>
      <c r="Y2004" s="25"/>
      <c r="Z2004" s="25"/>
      <c r="AA2004" s="25"/>
      <c r="AB2004" s="25"/>
    </row>
    <row r="2005" spans="1:28" ht="18.75" customHeight="1">
      <c r="A2005" s="1"/>
      <c r="B2005" s="1"/>
      <c r="C2005" s="1"/>
      <c r="D2005" s="21"/>
      <c r="E2005" s="21"/>
      <c r="F2005" s="27"/>
      <c r="G2005" s="28"/>
      <c r="H2005" s="26"/>
      <c r="I2005" s="25"/>
      <c r="J2005" s="25"/>
      <c r="K2005" s="25"/>
      <c r="L2005" s="25"/>
      <c r="M2005" s="25"/>
      <c r="N2005" s="25"/>
      <c r="O2005" s="25"/>
      <c r="P2005" s="25"/>
      <c r="Q2005" s="25"/>
      <c r="R2005" s="25"/>
      <c r="S2005" s="25"/>
      <c r="T2005" s="25"/>
      <c r="U2005" s="25"/>
      <c r="V2005" s="25"/>
      <c r="W2005" s="25"/>
      <c r="X2005" s="25"/>
      <c r="Y2005" s="25"/>
      <c r="Z2005" s="25"/>
      <c r="AA2005" s="25"/>
      <c r="AB2005" s="25"/>
    </row>
    <row r="2006" spans="1:28" ht="18.75" customHeight="1">
      <c r="A2006" s="1"/>
      <c r="B2006" s="1"/>
      <c r="C2006" s="1"/>
      <c r="D2006" s="21"/>
      <c r="E2006" s="21"/>
      <c r="F2006" s="27"/>
      <c r="G2006" s="28"/>
      <c r="H2006" s="26"/>
      <c r="I2006" s="25"/>
      <c r="J2006" s="25"/>
      <c r="K2006" s="25"/>
      <c r="L2006" s="25"/>
      <c r="M2006" s="25"/>
      <c r="N2006" s="25"/>
      <c r="O2006" s="25"/>
      <c r="P2006" s="25"/>
      <c r="Q2006" s="25"/>
      <c r="R2006" s="25"/>
      <c r="S2006" s="25"/>
      <c r="T2006" s="25"/>
      <c r="U2006" s="25"/>
      <c r="V2006" s="25"/>
      <c r="W2006" s="25"/>
      <c r="X2006" s="25"/>
      <c r="Y2006" s="25"/>
      <c r="Z2006" s="25"/>
      <c r="AA2006" s="25"/>
      <c r="AB2006" s="25"/>
    </row>
    <row r="2007" spans="1:28" ht="18.75" customHeight="1">
      <c r="A2007" s="1"/>
      <c r="B2007" s="1"/>
      <c r="C2007" s="1"/>
      <c r="D2007" s="21"/>
      <c r="E2007" s="21"/>
      <c r="F2007" s="27"/>
      <c r="G2007" s="28"/>
      <c r="H2007" s="26"/>
      <c r="I2007" s="25"/>
      <c r="J2007" s="25"/>
      <c r="K2007" s="25"/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/>
      <c r="Y2007" s="25"/>
      <c r="Z2007" s="25"/>
      <c r="AA2007" s="25"/>
      <c r="AB2007" s="25"/>
    </row>
    <row r="2008" spans="1:28" ht="18.75" customHeight="1">
      <c r="A2008" s="1"/>
      <c r="B2008" s="1"/>
      <c r="C2008" s="1"/>
      <c r="D2008" s="21"/>
      <c r="E2008" s="21"/>
      <c r="F2008" s="27"/>
      <c r="G2008" s="28"/>
      <c r="H2008" s="26"/>
      <c r="I2008" s="25"/>
      <c r="J2008" s="25"/>
      <c r="K2008" s="25"/>
      <c r="L2008" s="25"/>
      <c r="M2008" s="25"/>
      <c r="N2008" s="25"/>
      <c r="O2008" s="25"/>
      <c r="P2008" s="25"/>
      <c r="Q2008" s="25"/>
      <c r="R2008" s="25"/>
      <c r="S2008" s="25"/>
      <c r="T2008" s="25"/>
      <c r="U2008" s="25"/>
      <c r="V2008" s="25"/>
      <c r="W2008" s="25"/>
      <c r="X2008" s="25"/>
      <c r="Y2008" s="25"/>
      <c r="Z2008" s="25"/>
      <c r="AA2008" s="25"/>
      <c r="AB2008" s="25"/>
    </row>
    <row r="2009" spans="1:28" ht="18.75" customHeight="1">
      <c r="A2009" s="1"/>
      <c r="B2009" s="1"/>
      <c r="C2009" s="1"/>
      <c r="D2009" s="21"/>
      <c r="E2009" s="21"/>
      <c r="F2009" s="27"/>
      <c r="G2009" s="28"/>
      <c r="H2009" s="26"/>
      <c r="I2009" s="25"/>
      <c r="J2009" s="25"/>
      <c r="K2009" s="25"/>
      <c r="L2009" s="25"/>
      <c r="M2009" s="25"/>
      <c r="N2009" s="25"/>
      <c r="O2009" s="25"/>
      <c r="P2009" s="25"/>
      <c r="Q2009" s="25"/>
      <c r="R2009" s="25"/>
      <c r="S2009" s="25"/>
      <c r="T2009" s="25"/>
      <c r="U2009" s="25"/>
      <c r="V2009" s="25"/>
      <c r="W2009" s="25"/>
      <c r="X2009" s="25"/>
      <c r="Y2009" s="25"/>
      <c r="Z2009" s="25"/>
      <c r="AA2009" s="25"/>
      <c r="AB2009" s="25"/>
    </row>
    <row r="2010" spans="1:28" ht="18.75" customHeight="1">
      <c r="A2010" s="1"/>
      <c r="B2010" s="1"/>
      <c r="C2010" s="1"/>
      <c r="D2010" s="21"/>
      <c r="E2010" s="21"/>
      <c r="F2010" s="27"/>
      <c r="G2010" s="28"/>
      <c r="H2010" s="26"/>
      <c r="I2010" s="25"/>
      <c r="J2010" s="25"/>
      <c r="K2010" s="25"/>
      <c r="L2010" s="25"/>
      <c r="M2010" s="25"/>
      <c r="N2010" s="25"/>
      <c r="O2010" s="25"/>
      <c r="P2010" s="25"/>
      <c r="Q2010" s="25"/>
      <c r="R2010" s="25"/>
      <c r="S2010" s="25"/>
      <c r="T2010" s="25"/>
      <c r="U2010" s="25"/>
      <c r="V2010" s="25"/>
      <c r="W2010" s="25"/>
      <c r="X2010" s="25"/>
      <c r="Y2010" s="25"/>
      <c r="Z2010" s="25"/>
      <c r="AA2010" s="25"/>
      <c r="AB2010" s="25"/>
    </row>
    <row r="2011" spans="1:28" ht="18.75" customHeight="1">
      <c r="A2011" s="1"/>
      <c r="B2011" s="1"/>
      <c r="C2011" s="1"/>
      <c r="D2011" s="21"/>
      <c r="E2011" s="21"/>
      <c r="F2011" s="27"/>
      <c r="G2011" s="28"/>
      <c r="H2011" s="26"/>
      <c r="I2011" s="25"/>
      <c r="J2011" s="25"/>
      <c r="K2011" s="25"/>
      <c r="L2011" s="25"/>
      <c r="M2011" s="25"/>
      <c r="N2011" s="25"/>
      <c r="O2011" s="25"/>
      <c r="P2011" s="25"/>
      <c r="Q2011" s="25"/>
      <c r="R2011" s="25"/>
      <c r="S2011" s="25"/>
      <c r="T2011" s="25"/>
      <c r="U2011" s="25"/>
      <c r="V2011" s="25"/>
      <c r="W2011" s="25"/>
      <c r="X2011" s="25"/>
      <c r="Y2011" s="25"/>
      <c r="Z2011" s="25"/>
      <c r="AA2011" s="25"/>
      <c r="AB2011" s="25"/>
    </row>
    <row r="2012" spans="1:28" ht="18.75" customHeight="1">
      <c r="A2012" s="1"/>
      <c r="B2012" s="1"/>
      <c r="C2012" s="1"/>
      <c r="D2012" s="21"/>
      <c r="E2012" s="21"/>
      <c r="F2012" s="27"/>
      <c r="G2012" s="28"/>
      <c r="H2012" s="26"/>
      <c r="I2012" s="25"/>
      <c r="J2012" s="25"/>
      <c r="K2012" s="25"/>
      <c r="L2012" s="25"/>
      <c r="M2012" s="25"/>
      <c r="N2012" s="25"/>
      <c r="O2012" s="25"/>
      <c r="P2012" s="25"/>
      <c r="Q2012" s="25"/>
      <c r="R2012" s="25"/>
      <c r="S2012" s="25"/>
      <c r="T2012" s="25"/>
      <c r="U2012" s="25"/>
      <c r="V2012" s="25"/>
      <c r="W2012" s="25"/>
      <c r="X2012" s="25"/>
      <c r="Y2012" s="25"/>
      <c r="Z2012" s="25"/>
      <c r="AA2012" s="25"/>
      <c r="AB2012" s="25"/>
    </row>
    <row r="2013" spans="1:28" ht="18.75" customHeight="1">
      <c r="A2013" s="1"/>
      <c r="B2013" s="1"/>
      <c r="C2013" s="1"/>
      <c r="D2013" s="21"/>
      <c r="E2013" s="21"/>
      <c r="F2013" s="27"/>
      <c r="G2013" s="28"/>
      <c r="H2013" s="26"/>
      <c r="I2013" s="25"/>
      <c r="J2013" s="25"/>
      <c r="K2013" s="25"/>
      <c r="L2013" s="25"/>
      <c r="M2013" s="25"/>
      <c r="N2013" s="25"/>
      <c r="O2013" s="25"/>
      <c r="P2013" s="25"/>
      <c r="Q2013" s="25"/>
      <c r="R2013" s="25"/>
      <c r="S2013" s="25"/>
      <c r="T2013" s="25"/>
      <c r="U2013" s="25"/>
      <c r="V2013" s="25"/>
      <c r="W2013" s="25"/>
      <c r="X2013" s="25"/>
      <c r="Y2013" s="25"/>
      <c r="Z2013" s="25"/>
      <c r="AA2013" s="25"/>
      <c r="AB2013" s="25"/>
    </row>
    <row r="2014" spans="1:28" ht="18.75" customHeight="1">
      <c r="A2014" s="1"/>
      <c r="B2014" s="1"/>
      <c r="C2014" s="1"/>
      <c r="D2014" s="21"/>
      <c r="E2014" s="21"/>
      <c r="F2014" s="27"/>
      <c r="G2014" s="28"/>
      <c r="H2014" s="26"/>
      <c r="I2014" s="25"/>
      <c r="J2014" s="25"/>
      <c r="K2014" s="25"/>
      <c r="L2014" s="25"/>
      <c r="M2014" s="25"/>
      <c r="N2014" s="25"/>
      <c r="O2014" s="25"/>
      <c r="P2014" s="25"/>
      <c r="Q2014" s="25"/>
      <c r="R2014" s="25"/>
      <c r="S2014" s="25"/>
      <c r="T2014" s="25"/>
      <c r="U2014" s="25"/>
      <c r="V2014" s="25"/>
      <c r="W2014" s="25"/>
      <c r="X2014" s="25"/>
      <c r="Y2014" s="25"/>
      <c r="Z2014" s="25"/>
      <c r="AA2014" s="25"/>
      <c r="AB2014" s="25"/>
    </row>
    <row r="2015" spans="1:28" ht="18.75" customHeight="1">
      <c r="A2015" s="1"/>
      <c r="B2015" s="1"/>
      <c r="C2015" s="1"/>
      <c r="D2015" s="21"/>
      <c r="E2015" s="21"/>
      <c r="F2015" s="27"/>
      <c r="G2015" s="28"/>
      <c r="H2015" s="26"/>
      <c r="I2015" s="25"/>
      <c r="J2015" s="25"/>
      <c r="K2015" s="25"/>
      <c r="L2015" s="25"/>
      <c r="M2015" s="25"/>
      <c r="N2015" s="25"/>
      <c r="O2015" s="25"/>
      <c r="P2015" s="25"/>
      <c r="Q2015" s="25"/>
      <c r="R2015" s="25"/>
      <c r="S2015" s="25"/>
      <c r="T2015" s="25"/>
      <c r="U2015" s="25"/>
      <c r="V2015" s="25"/>
      <c r="W2015" s="25"/>
      <c r="X2015" s="25"/>
      <c r="Y2015" s="25"/>
      <c r="Z2015" s="25"/>
      <c r="AA2015" s="25"/>
      <c r="AB2015" s="25"/>
    </row>
    <row r="2016" spans="1:28" ht="18.75" customHeight="1">
      <c r="A2016" s="1"/>
      <c r="B2016" s="1"/>
      <c r="C2016" s="1"/>
      <c r="D2016" s="21"/>
      <c r="E2016" s="21"/>
      <c r="F2016" s="27"/>
      <c r="G2016" s="28"/>
      <c r="H2016" s="26"/>
      <c r="I2016" s="25"/>
      <c r="J2016" s="25"/>
      <c r="K2016" s="25"/>
      <c r="L2016" s="25"/>
      <c r="M2016" s="25"/>
      <c r="N2016" s="25"/>
      <c r="O2016" s="25"/>
      <c r="P2016" s="25"/>
      <c r="Q2016" s="25"/>
      <c r="R2016" s="25"/>
      <c r="S2016" s="25"/>
      <c r="T2016" s="25"/>
      <c r="U2016" s="25"/>
      <c r="V2016" s="25"/>
      <c r="W2016" s="25"/>
      <c r="X2016" s="25"/>
      <c r="Y2016" s="25"/>
      <c r="Z2016" s="25"/>
      <c r="AA2016" s="25"/>
      <c r="AB2016" s="25"/>
    </row>
    <row r="2017" spans="1:28" ht="18.75" customHeight="1">
      <c r="A2017" s="1"/>
      <c r="B2017" s="1"/>
      <c r="C2017" s="1"/>
      <c r="D2017" s="21"/>
      <c r="E2017" s="21"/>
      <c r="F2017" s="27"/>
      <c r="G2017" s="28"/>
      <c r="H2017" s="26"/>
      <c r="I2017" s="25"/>
      <c r="J2017" s="25"/>
      <c r="K2017" s="25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/>
      <c r="AA2017" s="25"/>
      <c r="AB2017" s="25"/>
    </row>
    <row r="2018" spans="1:28" ht="18.75" customHeight="1">
      <c r="A2018" s="1"/>
      <c r="B2018" s="1"/>
      <c r="C2018" s="1"/>
      <c r="D2018" s="21"/>
      <c r="E2018" s="21"/>
      <c r="F2018" s="27"/>
      <c r="G2018" s="28"/>
      <c r="H2018" s="26"/>
      <c r="I2018" s="25"/>
      <c r="J2018" s="25"/>
      <c r="K2018" s="25"/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/>
      <c r="AA2018" s="25"/>
      <c r="AB2018" s="25"/>
    </row>
    <row r="2019" spans="1:28" ht="18.75" customHeight="1">
      <c r="A2019" s="1"/>
      <c r="B2019" s="1"/>
      <c r="C2019" s="1"/>
      <c r="D2019" s="21"/>
      <c r="E2019" s="21"/>
      <c r="F2019" s="27"/>
      <c r="G2019" s="28"/>
      <c r="H2019" s="26"/>
      <c r="I2019" s="25"/>
      <c r="J2019" s="25"/>
      <c r="K2019" s="25"/>
      <c r="L2019" s="25"/>
      <c r="M2019" s="25"/>
      <c r="N2019" s="25"/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/>
      <c r="AA2019" s="25"/>
      <c r="AB2019" s="25"/>
    </row>
    <row r="2020" spans="1:28" ht="18.75" customHeight="1">
      <c r="A2020" s="1"/>
      <c r="B2020" s="1"/>
      <c r="C2020" s="1"/>
      <c r="D2020" s="21"/>
      <c r="E2020" s="21"/>
      <c r="F2020" s="27"/>
      <c r="G2020" s="28"/>
      <c r="H2020" s="26"/>
      <c r="I2020" s="25"/>
      <c r="J2020" s="25"/>
      <c r="K2020" s="25"/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  <c r="AA2020" s="25"/>
      <c r="AB2020" s="25"/>
    </row>
    <row r="2021" spans="1:28" ht="18.75" customHeight="1">
      <c r="A2021" s="1"/>
      <c r="B2021" s="1"/>
      <c r="C2021" s="1"/>
      <c r="D2021" s="21"/>
      <c r="E2021" s="21"/>
      <c r="F2021" s="27"/>
      <c r="G2021" s="28"/>
      <c r="H2021" s="26"/>
      <c r="I2021" s="25"/>
      <c r="J2021" s="25"/>
      <c r="K2021" s="25"/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/>
      <c r="AA2021" s="25"/>
      <c r="AB2021" s="25"/>
    </row>
    <row r="2022" spans="1:28" ht="18.75" customHeight="1">
      <c r="A2022" s="1"/>
      <c r="B2022" s="1"/>
      <c r="C2022" s="1"/>
      <c r="D2022" s="21"/>
      <c r="E2022" s="21"/>
      <c r="F2022" s="27"/>
      <c r="G2022" s="28"/>
      <c r="H2022" s="26"/>
      <c r="I2022" s="25"/>
      <c r="J2022" s="25"/>
      <c r="K2022" s="25"/>
      <c r="L2022" s="25"/>
      <c r="M2022" s="25"/>
      <c r="N2022" s="25"/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/>
      <c r="AA2022" s="25"/>
      <c r="AB2022" s="25"/>
    </row>
    <row r="2023" spans="1:28" ht="18.75" customHeight="1">
      <c r="A2023" s="1"/>
      <c r="B2023" s="1"/>
      <c r="C2023" s="1"/>
      <c r="D2023" s="21"/>
      <c r="E2023" s="21"/>
      <c r="F2023" s="27"/>
      <c r="G2023" s="28"/>
      <c r="H2023" s="26"/>
      <c r="I2023" s="25"/>
      <c r="J2023" s="25"/>
      <c r="K2023" s="25"/>
      <c r="L2023" s="25"/>
      <c r="M2023" s="25"/>
      <c r="N2023" s="25"/>
      <c r="O2023" s="25"/>
      <c r="P2023" s="25"/>
      <c r="Q2023" s="25"/>
      <c r="R2023" s="25"/>
      <c r="S2023" s="25"/>
      <c r="T2023" s="25"/>
      <c r="U2023" s="25"/>
      <c r="V2023" s="25"/>
      <c r="W2023" s="25"/>
      <c r="X2023" s="25"/>
      <c r="Y2023" s="25"/>
      <c r="Z2023" s="25"/>
      <c r="AA2023" s="25"/>
      <c r="AB2023" s="25"/>
    </row>
    <row r="2024" spans="1:28" ht="18.75" customHeight="1">
      <c r="A2024" s="1"/>
      <c r="B2024" s="1"/>
      <c r="C2024" s="1"/>
      <c r="D2024" s="21"/>
      <c r="E2024" s="21"/>
      <c r="F2024" s="27"/>
      <c r="G2024" s="28"/>
      <c r="H2024" s="26"/>
      <c r="I2024" s="25"/>
      <c r="J2024" s="25"/>
      <c r="K2024" s="25"/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/>
      <c r="AA2024" s="25"/>
      <c r="AB2024" s="25"/>
    </row>
    <row r="2025" spans="1:28" ht="18.75" customHeight="1">
      <c r="A2025" s="1"/>
      <c r="B2025" s="1"/>
      <c r="C2025" s="1"/>
      <c r="D2025" s="21"/>
      <c r="E2025" s="21"/>
      <c r="F2025" s="27"/>
      <c r="G2025" s="28"/>
      <c r="H2025" s="26"/>
      <c r="I2025" s="25"/>
      <c r="J2025" s="25"/>
      <c r="K2025" s="25"/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  <c r="AA2025" s="25"/>
      <c r="AB2025" s="25"/>
    </row>
    <row r="2026" spans="1:28" ht="18.75" customHeight="1">
      <c r="A2026" s="1"/>
      <c r="B2026" s="1"/>
      <c r="C2026" s="1"/>
      <c r="D2026" s="21"/>
      <c r="E2026" s="21"/>
      <c r="F2026" s="27"/>
      <c r="G2026" s="28"/>
      <c r="H2026" s="26"/>
      <c r="I2026" s="25"/>
      <c r="J2026" s="25"/>
      <c r="K2026" s="25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  <c r="AA2026" s="25"/>
      <c r="AB2026" s="25"/>
    </row>
    <row r="2027" spans="1:28" ht="18.75" customHeight="1">
      <c r="A2027" s="1"/>
      <c r="B2027" s="1"/>
      <c r="C2027" s="1"/>
      <c r="D2027" s="21"/>
      <c r="E2027" s="21"/>
      <c r="F2027" s="27"/>
      <c r="G2027" s="28"/>
      <c r="H2027" s="26"/>
      <c r="I2027" s="25"/>
      <c r="J2027" s="25"/>
      <c r="K2027" s="25"/>
      <c r="L2027" s="25"/>
      <c r="M2027" s="25"/>
      <c r="N2027" s="25"/>
      <c r="O2027" s="25"/>
      <c r="P2027" s="25"/>
      <c r="Q2027" s="25"/>
      <c r="R2027" s="25"/>
      <c r="S2027" s="25"/>
      <c r="T2027" s="25"/>
      <c r="U2027" s="25"/>
      <c r="V2027" s="25"/>
      <c r="W2027" s="25"/>
      <c r="X2027" s="25"/>
      <c r="Y2027" s="25"/>
      <c r="Z2027" s="25"/>
      <c r="AA2027" s="25"/>
      <c r="AB2027" s="25"/>
    </row>
    <row r="2028" spans="1:28" ht="18.75" customHeight="1">
      <c r="A2028" s="1"/>
      <c r="B2028" s="1"/>
      <c r="C2028" s="1"/>
      <c r="D2028" s="21"/>
      <c r="E2028" s="21"/>
      <c r="F2028" s="27"/>
      <c r="G2028" s="28"/>
      <c r="H2028" s="26"/>
      <c r="I2028" s="25"/>
      <c r="J2028" s="25"/>
      <c r="K2028" s="25"/>
      <c r="L2028" s="25"/>
      <c r="M2028" s="25"/>
      <c r="N2028" s="25"/>
      <c r="O2028" s="25"/>
      <c r="P2028" s="25"/>
      <c r="Q2028" s="25"/>
      <c r="R2028" s="25"/>
      <c r="S2028" s="25"/>
      <c r="T2028" s="25"/>
      <c r="U2028" s="25"/>
      <c r="V2028" s="25"/>
      <c r="W2028" s="25"/>
      <c r="X2028" s="25"/>
      <c r="Y2028" s="25"/>
      <c r="Z2028" s="25"/>
      <c r="AA2028" s="25"/>
      <c r="AB2028" s="25"/>
    </row>
    <row r="2029" spans="1:28" ht="18.75" customHeight="1">
      <c r="A2029" s="1"/>
      <c r="B2029" s="1"/>
      <c r="C2029" s="1"/>
      <c r="D2029" s="21"/>
      <c r="E2029" s="21"/>
      <c r="F2029" s="27"/>
      <c r="G2029" s="28"/>
      <c r="H2029" s="26"/>
      <c r="I2029" s="25"/>
      <c r="J2029" s="25"/>
      <c r="K2029" s="25"/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  <c r="AA2029" s="25"/>
      <c r="AB2029" s="25"/>
    </row>
    <row r="2030" spans="1:28" ht="18.75" customHeight="1">
      <c r="A2030" s="1"/>
      <c r="B2030" s="1"/>
      <c r="C2030" s="1"/>
      <c r="D2030" s="21"/>
      <c r="E2030" s="21"/>
      <c r="F2030" s="27"/>
      <c r="G2030" s="28"/>
      <c r="H2030" s="26"/>
      <c r="I2030" s="25"/>
      <c r="J2030" s="25"/>
      <c r="K2030" s="25"/>
      <c r="L2030" s="25"/>
      <c r="M2030" s="25"/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/>
      <c r="AA2030" s="25"/>
      <c r="AB2030" s="25"/>
    </row>
    <row r="2031" spans="1:28" ht="18.75" customHeight="1">
      <c r="A2031" s="1"/>
      <c r="B2031" s="1"/>
      <c r="C2031" s="1"/>
      <c r="D2031" s="21"/>
      <c r="E2031" s="21"/>
      <c r="F2031" s="27"/>
      <c r="G2031" s="28"/>
      <c r="H2031" s="26"/>
      <c r="I2031" s="25"/>
      <c r="J2031" s="25"/>
      <c r="K2031" s="25"/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/>
      <c r="AA2031" s="25"/>
      <c r="AB2031" s="25"/>
    </row>
    <row r="2032" spans="1:28" ht="18.75" customHeight="1">
      <c r="A2032" s="1"/>
      <c r="B2032" s="1"/>
      <c r="C2032" s="1"/>
      <c r="D2032" s="21"/>
      <c r="E2032" s="21"/>
      <c r="F2032" s="27"/>
      <c r="G2032" s="28"/>
      <c r="H2032" s="26"/>
      <c r="I2032" s="25"/>
      <c r="J2032" s="25"/>
      <c r="K2032" s="25"/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/>
      <c r="AA2032" s="25"/>
      <c r="AB2032" s="25"/>
    </row>
    <row r="2033" spans="1:28" ht="18.75" customHeight="1">
      <c r="A2033" s="1"/>
      <c r="B2033" s="1"/>
      <c r="C2033" s="1"/>
      <c r="D2033" s="21"/>
      <c r="E2033" s="21"/>
      <c r="F2033" s="27"/>
      <c r="G2033" s="28"/>
      <c r="H2033" s="26"/>
      <c r="I2033" s="25"/>
      <c r="J2033" s="25"/>
      <c r="K2033" s="25"/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/>
      <c r="AA2033" s="25"/>
      <c r="AB2033" s="25"/>
    </row>
    <row r="2034" spans="1:28" ht="18.75" customHeight="1">
      <c r="A2034" s="1"/>
      <c r="B2034" s="1"/>
      <c r="C2034" s="1"/>
      <c r="D2034" s="21"/>
      <c r="E2034" s="21"/>
      <c r="F2034" s="27"/>
      <c r="G2034" s="28"/>
      <c r="H2034" s="26"/>
      <c r="I2034" s="25"/>
      <c r="J2034" s="25"/>
      <c r="K2034" s="25"/>
      <c r="L2034" s="25"/>
      <c r="M2034" s="25"/>
      <c r="N2034" s="25"/>
      <c r="O2034" s="25"/>
      <c r="P2034" s="25"/>
      <c r="Q2034" s="25"/>
      <c r="R2034" s="25"/>
      <c r="S2034" s="25"/>
      <c r="T2034" s="25"/>
      <c r="U2034" s="25"/>
      <c r="V2034" s="25"/>
      <c r="W2034" s="25"/>
      <c r="X2034" s="25"/>
      <c r="Y2034" s="25"/>
      <c r="Z2034" s="25"/>
      <c r="AA2034" s="25"/>
      <c r="AB2034" s="25"/>
    </row>
    <row r="2035" spans="1:28" ht="18.75" customHeight="1">
      <c r="A2035" s="1"/>
      <c r="B2035" s="1"/>
      <c r="C2035" s="1"/>
      <c r="D2035" s="21"/>
      <c r="E2035" s="21"/>
      <c r="F2035" s="27"/>
      <c r="G2035" s="28"/>
      <c r="H2035" s="26"/>
      <c r="I2035" s="25"/>
      <c r="J2035" s="25"/>
      <c r="K2035" s="25"/>
      <c r="L2035" s="25"/>
      <c r="M2035" s="25"/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/>
      <c r="AA2035" s="25"/>
      <c r="AB2035" s="25"/>
    </row>
    <row r="2036" spans="1:28" ht="18.75" customHeight="1">
      <c r="A2036" s="1"/>
      <c r="B2036" s="1"/>
      <c r="C2036" s="1"/>
      <c r="D2036" s="21"/>
      <c r="E2036" s="21"/>
      <c r="F2036" s="27"/>
      <c r="G2036" s="28"/>
      <c r="H2036" s="26"/>
      <c r="I2036" s="25"/>
      <c r="J2036" s="25"/>
      <c r="K2036" s="25"/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  <c r="AA2036" s="25"/>
      <c r="AB2036" s="25"/>
    </row>
    <row r="2037" spans="1:28" ht="18.75" customHeight="1">
      <c r="A2037" s="1"/>
      <c r="B2037" s="1"/>
      <c r="C2037" s="1"/>
      <c r="D2037" s="21"/>
      <c r="E2037" s="21"/>
      <c r="F2037" s="27"/>
      <c r="G2037" s="28"/>
      <c r="H2037" s="26"/>
      <c r="I2037" s="25"/>
      <c r="J2037" s="25"/>
      <c r="K2037" s="25"/>
      <c r="L2037" s="25"/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/>
      <c r="AA2037" s="25"/>
      <c r="AB2037" s="25"/>
    </row>
    <row r="2038" spans="1:28" ht="18.75" customHeight="1">
      <c r="A2038" s="1"/>
      <c r="B2038" s="1"/>
      <c r="C2038" s="1"/>
      <c r="D2038" s="21"/>
      <c r="E2038" s="21"/>
      <c r="F2038" s="27"/>
      <c r="G2038" s="28"/>
      <c r="H2038" s="26"/>
      <c r="I2038" s="25"/>
      <c r="J2038" s="25"/>
      <c r="K2038" s="25"/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5"/>
      <c r="Y2038" s="25"/>
      <c r="Z2038" s="25"/>
      <c r="AA2038" s="25"/>
      <c r="AB2038" s="25"/>
    </row>
    <row r="2039" spans="1:28" ht="18.75" customHeight="1">
      <c r="A2039" s="1"/>
      <c r="B2039" s="1"/>
      <c r="C2039" s="1"/>
      <c r="D2039" s="21"/>
      <c r="E2039" s="21"/>
      <c r="F2039" s="27"/>
      <c r="G2039" s="28"/>
      <c r="H2039" s="26"/>
      <c r="I2039" s="25"/>
      <c r="J2039" s="25"/>
      <c r="K2039" s="25"/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  <c r="AA2039" s="25"/>
      <c r="AB2039" s="25"/>
    </row>
    <row r="2040" spans="1:28" ht="18.75" customHeight="1">
      <c r="A2040" s="1"/>
      <c r="B2040" s="1"/>
      <c r="C2040" s="1"/>
      <c r="D2040" s="21"/>
      <c r="E2040" s="21"/>
      <c r="F2040" s="27"/>
      <c r="G2040" s="28"/>
      <c r="H2040" s="26"/>
      <c r="I2040" s="25"/>
      <c r="J2040" s="25"/>
      <c r="K2040" s="25"/>
      <c r="L2040" s="25"/>
      <c r="M2040" s="25"/>
      <c r="N2040" s="25"/>
      <c r="O2040" s="25"/>
      <c r="P2040" s="25"/>
      <c r="Q2040" s="25"/>
      <c r="R2040" s="25"/>
      <c r="S2040" s="25"/>
      <c r="T2040" s="25"/>
      <c r="U2040" s="25"/>
      <c r="V2040" s="25"/>
      <c r="W2040" s="25"/>
      <c r="X2040" s="25"/>
      <c r="Y2040" s="25"/>
      <c r="Z2040" s="25"/>
      <c r="AA2040" s="25"/>
      <c r="AB2040" s="25"/>
    </row>
    <row r="2041" spans="1:28" ht="18.75" customHeight="1">
      <c r="A2041" s="1"/>
      <c r="B2041" s="1"/>
      <c r="C2041" s="1"/>
      <c r="D2041" s="21"/>
      <c r="E2041" s="21"/>
      <c r="F2041" s="27"/>
      <c r="G2041" s="28"/>
      <c r="H2041" s="26"/>
      <c r="I2041" s="25"/>
      <c r="J2041" s="25"/>
      <c r="K2041" s="25"/>
      <c r="L2041" s="25"/>
      <c r="M2041" s="25"/>
      <c r="N2041" s="25"/>
      <c r="O2041" s="25"/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/>
      <c r="AA2041" s="25"/>
      <c r="AB2041" s="25"/>
    </row>
    <row r="2042" spans="1:28" ht="18.75" customHeight="1">
      <c r="A2042" s="1"/>
      <c r="B2042" s="1"/>
      <c r="C2042" s="1"/>
      <c r="D2042" s="21"/>
      <c r="E2042" s="21"/>
      <c r="F2042" s="27"/>
      <c r="G2042" s="28"/>
      <c r="H2042" s="26"/>
      <c r="I2042" s="25"/>
      <c r="J2042" s="25"/>
      <c r="K2042" s="25"/>
      <c r="L2042" s="25"/>
      <c r="M2042" s="25"/>
      <c r="N2042" s="25"/>
      <c r="O2042" s="25"/>
      <c r="P2042" s="25"/>
      <c r="Q2042" s="25"/>
      <c r="R2042" s="25"/>
      <c r="S2042" s="25"/>
      <c r="T2042" s="25"/>
      <c r="U2042" s="25"/>
      <c r="V2042" s="25"/>
      <c r="W2042" s="25"/>
      <c r="X2042" s="25"/>
      <c r="Y2042" s="25"/>
      <c r="Z2042" s="25"/>
      <c r="AA2042" s="25"/>
      <c r="AB2042" s="25"/>
    </row>
    <row r="2043" spans="1:28" ht="18.75" customHeight="1">
      <c r="A2043" s="1"/>
      <c r="B2043" s="1"/>
      <c r="C2043" s="1"/>
      <c r="D2043" s="21"/>
      <c r="E2043" s="21"/>
      <c r="F2043" s="27"/>
      <c r="G2043" s="28"/>
      <c r="H2043" s="26"/>
      <c r="I2043" s="25"/>
      <c r="J2043" s="25"/>
      <c r="K2043" s="25"/>
      <c r="L2043" s="25"/>
      <c r="M2043" s="25"/>
      <c r="N2043" s="25"/>
      <c r="O2043" s="25"/>
      <c r="P2043" s="25"/>
      <c r="Q2043" s="25"/>
      <c r="R2043" s="25"/>
      <c r="S2043" s="25"/>
      <c r="T2043" s="25"/>
      <c r="U2043" s="25"/>
      <c r="V2043" s="25"/>
      <c r="W2043" s="25"/>
      <c r="X2043" s="25"/>
      <c r="Y2043" s="25"/>
      <c r="Z2043" s="25"/>
      <c r="AA2043" s="25"/>
      <c r="AB2043" s="25"/>
    </row>
    <row r="2044" spans="1:28" ht="18.75" customHeight="1">
      <c r="A2044" s="1"/>
      <c r="B2044" s="1"/>
      <c r="C2044" s="1"/>
      <c r="D2044" s="21"/>
      <c r="E2044" s="21"/>
      <c r="F2044" s="27"/>
      <c r="G2044" s="28"/>
      <c r="H2044" s="26"/>
      <c r="I2044" s="25"/>
      <c r="J2044" s="25"/>
      <c r="K2044" s="25"/>
      <c r="L2044" s="25"/>
      <c r="M2044" s="25"/>
      <c r="N2044" s="25"/>
      <c r="O2044" s="25"/>
      <c r="P2044" s="25"/>
      <c r="Q2044" s="25"/>
      <c r="R2044" s="25"/>
      <c r="S2044" s="25"/>
      <c r="T2044" s="25"/>
      <c r="U2044" s="25"/>
      <c r="V2044" s="25"/>
      <c r="W2044" s="25"/>
      <c r="X2044" s="25"/>
      <c r="Y2044" s="25"/>
      <c r="Z2044" s="25"/>
      <c r="AA2044" s="25"/>
      <c r="AB2044" s="25"/>
    </row>
    <row r="2045" spans="1:28" ht="18.75" customHeight="1">
      <c r="A2045" s="1"/>
      <c r="B2045" s="1"/>
      <c r="C2045" s="1"/>
      <c r="D2045" s="21"/>
      <c r="E2045" s="21"/>
      <c r="F2045" s="27"/>
      <c r="G2045" s="28"/>
      <c r="H2045" s="26"/>
      <c r="I2045" s="25"/>
      <c r="J2045" s="25"/>
      <c r="K2045" s="25"/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/>
      <c r="AA2045" s="25"/>
      <c r="AB2045" s="25"/>
    </row>
    <row r="2046" spans="1:28" ht="18.75" customHeight="1">
      <c r="A2046" s="1"/>
      <c r="B2046" s="1"/>
      <c r="C2046" s="1"/>
      <c r="D2046" s="21"/>
      <c r="E2046" s="21"/>
      <c r="F2046" s="27"/>
      <c r="G2046" s="28"/>
      <c r="H2046" s="26"/>
      <c r="I2046" s="25"/>
      <c r="J2046" s="25"/>
      <c r="K2046" s="25"/>
      <c r="L2046" s="25"/>
      <c r="M2046" s="25"/>
      <c r="N2046" s="25"/>
      <c r="O2046" s="25"/>
      <c r="P2046" s="25"/>
      <c r="Q2046" s="25"/>
      <c r="R2046" s="25"/>
      <c r="S2046" s="25"/>
      <c r="T2046" s="25"/>
      <c r="U2046" s="25"/>
      <c r="V2046" s="25"/>
      <c r="W2046" s="25"/>
      <c r="X2046" s="25"/>
      <c r="Y2046" s="25"/>
      <c r="Z2046" s="25"/>
      <c r="AA2046" s="25"/>
      <c r="AB2046" s="25"/>
    </row>
    <row r="2047" spans="1:28" ht="18.75" customHeight="1">
      <c r="A2047" s="1"/>
      <c r="B2047" s="1"/>
      <c r="C2047" s="1"/>
      <c r="D2047" s="21"/>
      <c r="E2047" s="21"/>
      <c r="F2047" s="27"/>
      <c r="G2047" s="28"/>
      <c r="H2047" s="26"/>
      <c r="I2047" s="25"/>
      <c r="J2047" s="25"/>
      <c r="K2047" s="25"/>
      <c r="L2047" s="25"/>
      <c r="M2047" s="25"/>
      <c r="N2047" s="25"/>
      <c r="O2047" s="25"/>
      <c r="P2047" s="25"/>
      <c r="Q2047" s="25"/>
      <c r="R2047" s="25"/>
      <c r="S2047" s="25"/>
      <c r="T2047" s="25"/>
      <c r="U2047" s="25"/>
      <c r="V2047" s="25"/>
      <c r="W2047" s="25"/>
      <c r="X2047" s="25"/>
      <c r="Y2047" s="25"/>
      <c r="Z2047" s="25"/>
      <c r="AA2047" s="25"/>
      <c r="AB2047" s="25"/>
    </row>
    <row r="2048" spans="1:28" ht="18.75" customHeight="1">
      <c r="A2048" s="1"/>
      <c r="B2048" s="1"/>
      <c r="C2048" s="1"/>
      <c r="D2048" s="21"/>
      <c r="E2048" s="21"/>
      <c r="F2048" s="27"/>
      <c r="G2048" s="28"/>
      <c r="H2048" s="26"/>
      <c r="I2048" s="25"/>
      <c r="J2048" s="25"/>
      <c r="K2048" s="25"/>
      <c r="L2048" s="25"/>
      <c r="M2048" s="25"/>
      <c r="N2048" s="25"/>
      <c r="O2048" s="25"/>
      <c r="P2048" s="25"/>
      <c r="Q2048" s="25"/>
      <c r="R2048" s="25"/>
      <c r="S2048" s="25"/>
      <c r="T2048" s="25"/>
      <c r="U2048" s="25"/>
      <c r="V2048" s="25"/>
      <c r="W2048" s="25"/>
      <c r="X2048" s="25"/>
      <c r="Y2048" s="25"/>
      <c r="Z2048" s="25"/>
      <c r="AA2048" s="25"/>
      <c r="AB2048" s="25"/>
    </row>
    <row r="2049" spans="1:28" ht="18.75" customHeight="1">
      <c r="A2049" s="1"/>
      <c r="B2049" s="1"/>
      <c r="C2049" s="1"/>
      <c r="D2049" s="21"/>
      <c r="E2049" s="21"/>
      <c r="F2049" s="27"/>
      <c r="G2049" s="28"/>
      <c r="H2049" s="26"/>
      <c r="I2049" s="25"/>
      <c r="J2049" s="25"/>
      <c r="K2049" s="25"/>
      <c r="L2049" s="25"/>
      <c r="M2049" s="25"/>
      <c r="N2049" s="25"/>
      <c r="O2049" s="25"/>
      <c r="P2049" s="25"/>
      <c r="Q2049" s="25"/>
      <c r="R2049" s="25"/>
      <c r="S2049" s="25"/>
      <c r="T2049" s="25"/>
      <c r="U2049" s="25"/>
      <c r="V2049" s="25"/>
      <c r="W2049" s="25"/>
      <c r="X2049" s="25"/>
      <c r="Y2049" s="25"/>
      <c r="Z2049" s="25"/>
      <c r="AA2049" s="25"/>
      <c r="AB2049" s="25"/>
    </row>
    <row r="2050" spans="1:28" ht="18.75" customHeight="1">
      <c r="A2050" s="1"/>
      <c r="B2050" s="1"/>
      <c r="C2050" s="1"/>
      <c r="D2050" s="21"/>
      <c r="E2050" s="21"/>
      <c r="F2050" s="27"/>
      <c r="G2050" s="28"/>
      <c r="H2050" s="26"/>
      <c r="I2050" s="25"/>
      <c r="J2050" s="25"/>
      <c r="K2050" s="25"/>
      <c r="L2050" s="25"/>
      <c r="M2050" s="25"/>
      <c r="N2050" s="25"/>
      <c r="O2050" s="25"/>
      <c r="P2050" s="25"/>
      <c r="Q2050" s="25"/>
      <c r="R2050" s="25"/>
      <c r="S2050" s="25"/>
      <c r="T2050" s="25"/>
      <c r="U2050" s="25"/>
      <c r="V2050" s="25"/>
      <c r="W2050" s="25"/>
      <c r="X2050" s="25"/>
      <c r="Y2050" s="25"/>
      <c r="Z2050" s="25"/>
      <c r="AA2050" s="25"/>
      <c r="AB2050" s="25"/>
    </row>
    <row r="2051" spans="1:28" ht="18.75" customHeight="1">
      <c r="A2051" s="1"/>
      <c r="B2051" s="1"/>
      <c r="C2051" s="1"/>
      <c r="D2051" s="21"/>
      <c r="E2051" s="21"/>
      <c r="F2051" s="27"/>
      <c r="G2051" s="28"/>
      <c r="H2051" s="26"/>
      <c r="I2051" s="25"/>
      <c r="J2051" s="25"/>
      <c r="K2051" s="25"/>
      <c r="L2051" s="25"/>
      <c r="M2051" s="25"/>
      <c r="N2051" s="25"/>
      <c r="O2051" s="25"/>
      <c r="P2051" s="25"/>
      <c r="Q2051" s="25"/>
      <c r="R2051" s="25"/>
      <c r="S2051" s="25"/>
      <c r="T2051" s="25"/>
      <c r="U2051" s="25"/>
      <c r="V2051" s="25"/>
      <c r="W2051" s="25"/>
      <c r="X2051" s="25"/>
      <c r="Y2051" s="25"/>
      <c r="Z2051" s="25"/>
      <c r="AA2051" s="25"/>
      <c r="AB2051" s="25"/>
    </row>
    <row r="2052" spans="1:28" ht="18.75" customHeight="1">
      <c r="A2052" s="1"/>
      <c r="B2052" s="1"/>
      <c r="C2052" s="1"/>
      <c r="D2052" s="21"/>
      <c r="E2052" s="21"/>
      <c r="F2052" s="27"/>
      <c r="G2052" s="28"/>
      <c r="H2052" s="26"/>
      <c r="I2052" s="25"/>
      <c r="J2052" s="25"/>
      <c r="K2052" s="25"/>
      <c r="L2052" s="25"/>
      <c r="M2052" s="25"/>
      <c r="N2052" s="25"/>
      <c r="O2052" s="25"/>
      <c r="P2052" s="25"/>
      <c r="Q2052" s="25"/>
      <c r="R2052" s="25"/>
      <c r="S2052" s="25"/>
      <c r="T2052" s="25"/>
      <c r="U2052" s="25"/>
      <c r="V2052" s="25"/>
      <c r="W2052" s="25"/>
      <c r="X2052" s="25"/>
      <c r="Y2052" s="25"/>
      <c r="Z2052" s="25"/>
      <c r="AA2052" s="25"/>
      <c r="AB2052" s="25"/>
    </row>
    <row r="2053" spans="1:28" ht="18.75" customHeight="1">
      <c r="A2053" s="1"/>
      <c r="B2053" s="1"/>
      <c r="C2053" s="1"/>
      <c r="D2053" s="21"/>
      <c r="E2053" s="21"/>
      <c r="F2053" s="27"/>
      <c r="G2053" s="28"/>
      <c r="H2053" s="26"/>
      <c r="I2053" s="25"/>
      <c r="J2053" s="25"/>
      <c r="K2053" s="25"/>
      <c r="L2053" s="25"/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/>
      <c r="AA2053" s="25"/>
      <c r="AB2053" s="25"/>
    </row>
    <row r="2054" spans="1:28" ht="18.75" customHeight="1">
      <c r="A2054" s="1"/>
      <c r="B2054" s="1"/>
      <c r="C2054" s="1"/>
      <c r="D2054" s="21"/>
      <c r="E2054" s="21"/>
      <c r="F2054" s="27"/>
      <c r="G2054" s="28"/>
      <c r="H2054" s="26"/>
      <c r="I2054" s="25"/>
      <c r="J2054" s="25"/>
      <c r="K2054" s="25"/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/>
      <c r="AA2054" s="25"/>
      <c r="AB2054" s="25"/>
    </row>
    <row r="2055" spans="1:28" ht="18.75" customHeight="1">
      <c r="A2055" s="1"/>
      <c r="B2055" s="1"/>
      <c r="C2055" s="1"/>
      <c r="D2055" s="21"/>
      <c r="E2055" s="21"/>
      <c r="F2055" s="27"/>
      <c r="G2055" s="28"/>
      <c r="H2055" s="26"/>
      <c r="I2055" s="25"/>
      <c r="J2055" s="25"/>
      <c r="K2055" s="25"/>
      <c r="L2055" s="25"/>
      <c r="M2055" s="25"/>
      <c r="N2055" s="25"/>
      <c r="O2055" s="25"/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/>
      <c r="AA2055" s="25"/>
      <c r="AB2055" s="25"/>
    </row>
    <row r="2056" spans="1:28" ht="18.75" customHeight="1">
      <c r="A2056" s="1"/>
      <c r="B2056" s="1"/>
      <c r="C2056" s="1"/>
      <c r="D2056" s="21"/>
      <c r="E2056" s="21"/>
      <c r="F2056" s="27"/>
      <c r="G2056" s="28"/>
      <c r="H2056" s="26"/>
      <c r="I2056" s="25"/>
      <c r="J2056" s="25"/>
      <c r="K2056" s="25"/>
      <c r="L2056" s="25"/>
      <c r="M2056" s="25"/>
      <c r="N2056" s="25"/>
      <c r="O2056" s="25"/>
      <c r="P2056" s="25"/>
      <c r="Q2056" s="25"/>
      <c r="R2056" s="25"/>
      <c r="S2056" s="25"/>
      <c r="T2056" s="25"/>
      <c r="U2056" s="25"/>
      <c r="V2056" s="25"/>
      <c r="W2056" s="25"/>
      <c r="X2056" s="25"/>
      <c r="Y2056" s="25"/>
      <c r="Z2056" s="25"/>
      <c r="AA2056" s="25"/>
      <c r="AB2056" s="25"/>
    </row>
    <row r="2057" spans="1:28" ht="18.75" customHeight="1">
      <c r="A2057" s="1"/>
      <c r="B2057" s="1"/>
      <c r="C2057" s="1"/>
      <c r="D2057" s="21"/>
      <c r="E2057" s="21"/>
      <c r="F2057" s="27"/>
      <c r="G2057" s="28"/>
      <c r="H2057" s="26"/>
      <c r="I2057" s="25"/>
      <c r="J2057" s="25"/>
      <c r="K2057" s="25"/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/>
      <c r="AA2057" s="25"/>
      <c r="AB2057" s="25"/>
    </row>
    <row r="2058" spans="1:28" ht="18.75" customHeight="1">
      <c r="A2058" s="1"/>
      <c r="B2058" s="1"/>
      <c r="C2058" s="1"/>
      <c r="D2058" s="21"/>
      <c r="E2058" s="21"/>
      <c r="F2058" s="27"/>
      <c r="G2058" s="28"/>
      <c r="H2058" s="26"/>
      <c r="I2058" s="25"/>
      <c r="J2058" s="25"/>
      <c r="K2058" s="25"/>
      <c r="L2058" s="25"/>
      <c r="M2058" s="25"/>
      <c r="N2058" s="25"/>
      <c r="O2058" s="25"/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/>
      <c r="AA2058" s="25"/>
      <c r="AB2058" s="25"/>
    </row>
    <row r="2059" spans="1:28" ht="18.75" customHeight="1">
      <c r="A2059" s="1"/>
      <c r="B2059" s="1"/>
      <c r="C2059" s="1"/>
      <c r="D2059" s="21"/>
      <c r="E2059" s="21"/>
      <c r="F2059" s="27"/>
      <c r="G2059" s="28"/>
      <c r="H2059" s="26"/>
      <c r="I2059" s="25"/>
      <c r="J2059" s="25"/>
      <c r="K2059" s="25"/>
      <c r="L2059" s="25"/>
      <c r="M2059" s="25"/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/>
      <c r="AA2059" s="25"/>
      <c r="AB2059" s="25"/>
    </row>
    <row r="2060" spans="1:28" ht="18.75" customHeight="1">
      <c r="A2060" s="1"/>
      <c r="B2060" s="1"/>
      <c r="C2060" s="1"/>
      <c r="D2060" s="21"/>
      <c r="E2060" s="21"/>
      <c r="F2060" s="27"/>
      <c r="G2060" s="28"/>
      <c r="H2060" s="26"/>
      <c r="I2060" s="25"/>
      <c r="J2060" s="25"/>
      <c r="K2060" s="25"/>
      <c r="L2060" s="25"/>
      <c r="M2060" s="25"/>
      <c r="N2060" s="25"/>
      <c r="O2060" s="25"/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/>
      <c r="AA2060" s="25"/>
      <c r="AB2060" s="25"/>
    </row>
    <row r="2061" spans="1:28" ht="18.75" customHeight="1">
      <c r="A2061" s="1"/>
      <c r="B2061" s="1"/>
      <c r="C2061" s="1"/>
      <c r="D2061" s="21"/>
      <c r="E2061" s="21"/>
      <c r="F2061" s="27"/>
      <c r="G2061" s="28"/>
      <c r="H2061" s="26"/>
      <c r="I2061" s="25"/>
      <c r="J2061" s="25"/>
      <c r="K2061" s="25"/>
      <c r="L2061" s="25"/>
      <c r="M2061" s="25"/>
      <c r="N2061" s="25"/>
      <c r="O2061" s="25"/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/>
      <c r="AA2061" s="25"/>
      <c r="AB2061" s="25"/>
    </row>
    <row r="2062" spans="1:28" ht="18.75" customHeight="1">
      <c r="A2062" s="1"/>
      <c r="B2062" s="1"/>
      <c r="C2062" s="1"/>
      <c r="D2062" s="21"/>
      <c r="E2062" s="21"/>
      <c r="F2062" s="27"/>
      <c r="G2062" s="28"/>
      <c r="H2062" s="26"/>
      <c r="I2062" s="25"/>
      <c r="J2062" s="25"/>
      <c r="K2062" s="25"/>
      <c r="L2062" s="25"/>
      <c r="M2062" s="25"/>
      <c r="N2062" s="25"/>
      <c r="O2062" s="25"/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/>
      <c r="AA2062" s="25"/>
      <c r="AB2062" s="25"/>
    </row>
    <row r="2063" spans="1:28" ht="18.75" customHeight="1">
      <c r="A2063" s="1"/>
      <c r="B2063" s="1"/>
      <c r="C2063" s="1"/>
      <c r="D2063" s="21"/>
      <c r="E2063" s="21"/>
      <c r="F2063" s="27"/>
      <c r="G2063" s="28"/>
      <c r="H2063" s="26"/>
      <c r="I2063" s="25"/>
      <c r="J2063" s="25"/>
      <c r="K2063" s="25"/>
      <c r="L2063" s="25"/>
      <c r="M2063" s="25"/>
      <c r="N2063" s="25"/>
      <c r="O2063" s="25"/>
      <c r="P2063" s="25"/>
      <c r="Q2063" s="25"/>
      <c r="R2063" s="25"/>
      <c r="S2063" s="25"/>
      <c r="T2063" s="25"/>
      <c r="U2063" s="25"/>
      <c r="V2063" s="25"/>
      <c r="W2063" s="25"/>
      <c r="X2063" s="25"/>
      <c r="Y2063" s="25"/>
      <c r="Z2063" s="25"/>
      <c r="AA2063" s="25"/>
      <c r="AB2063" s="25"/>
    </row>
    <row r="2064" spans="1:28" ht="18.75" customHeight="1">
      <c r="A2064" s="1"/>
      <c r="B2064" s="1"/>
      <c r="C2064" s="1"/>
      <c r="D2064" s="21"/>
      <c r="E2064" s="21"/>
      <c r="F2064" s="27"/>
      <c r="G2064" s="28"/>
      <c r="H2064" s="26"/>
      <c r="I2064" s="25"/>
      <c r="J2064" s="25"/>
      <c r="K2064" s="25"/>
      <c r="L2064" s="25"/>
      <c r="M2064" s="25"/>
      <c r="N2064" s="25"/>
      <c r="O2064" s="25"/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/>
      <c r="AA2064" s="25"/>
      <c r="AB2064" s="25"/>
    </row>
    <row r="2065" spans="1:28" ht="18.75" customHeight="1">
      <c r="A2065" s="1"/>
      <c r="B2065" s="1"/>
      <c r="C2065" s="1"/>
      <c r="D2065" s="21"/>
      <c r="E2065" s="21"/>
      <c r="F2065" s="27"/>
      <c r="G2065" s="28"/>
      <c r="H2065" s="26"/>
      <c r="I2065" s="25"/>
      <c r="J2065" s="25"/>
      <c r="K2065" s="25"/>
      <c r="L2065" s="25"/>
      <c r="M2065" s="25"/>
      <c r="N2065" s="25"/>
      <c r="O2065" s="25"/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/>
      <c r="AA2065" s="25"/>
      <c r="AB2065" s="25"/>
    </row>
    <row r="2066" spans="1:28" ht="18.75" customHeight="1">
      <c r="A2066" s="1"/>
      <c r="B2066" s="1"/>
      <c r="C2066" s="1"/>
      <c r="D2066" s="21"/>
      <c r="E2066" s="21"/>
      <c r="F2066" s="27"/>
      <c r="G2066" s="28"/>
      <c r="H2066" s="26"/>
      <c r="I2066" s="25"/>
      <c r="J2066" s="25"/>
      <c r="K2066" s="25"/>
      <c r="L2066" s="25"/>
      <c r="M2066" s="25"/>
      <c r="N2066" s="25"/>
      <c r="O2066" s="25"/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/>
      <c r="AA2066" s="25"/>
      <c r="AB2066" s="25"/>
    </row>
    <row r="2067" spans="1:28" ht="18.75" customHeight="1">
      <c r="A2067" s="1"/>
      <c r="B2067" s="1"/>
      <c r="C2067" s="1"/>
      <c r="D2067" s="21"/>
      <c r="E2067" s="21"/>
      <c r="F2067" s="27"/>
      <c r="G2067" s="28"/>
      <c r="H2067" s="26"/>
      <c r="I2067" s="25"/>
      <c r="J2067" s="25"/>
      <c r="K2067" s="25"/>
      <c r="L2067" s="25"/>
      <c r="M2067" s="25"/>
      <c r="N2067" s="25"/>
      <c r="O2067" s="25"/>
      <c r="P2067" s="25"/>
      <c r="Q2067" s="25"/>
      <c r="R2067" s="25"/>
      <c r="S2067" s="25"/>
      <c r="T2067" s="25"/>
      <c r="U2067" s="25"/>
      <c r="V2067" s="25"/>
      <c r="W2067" s="25"/>
      <c r="X2067" s="25"/>
      <c r="Y2067" s="25"/>
      <c r="Z2067" s="25"/>
      <c r="AA2067" s="25"/>
      <c r="AB2067" s="25"/>
    </row>
    <row r="2068" spans="1:28" ht="18.75" customHeight="1">
      <c r="A2068" s="1"/>
      <c r="B2068" s="1"/>
      <c r="C2068" s="1"/>
      <c r="D2068" s="21"/>
      <c r="E2068" s="21"/>
      <c r="F2068" s="27"/>
      <c r="G2068" s="28"/>
      <c r="H2068" s="26"/>
      <c r="I2068" s="25"/>
      <c r="J2068" s="25"/>
      <c r="K2068" s="25"/>
      <c r="L2068" s="25"/>
      <c r="M2068" s="25"/>
      <c r="N2068" s="25"/>
      <c r="O2068" s="25"/>
      <c r="P2068" s="25"/>
      <c r="Q2068" s="25"/>
      <c r="R2068" s="25"/>
      <c r="S2068" s="25"/>
      <c r="T2068" s="25"/>
      <c r="U2068" s="25"/>
      <c r="V2068" s="25"/>
      <c r="W2068" s="25"/>
      <c r="X2068" s="25"/>
      <c r="Y2068" s="25"/>
      <c r="Z2068" s="25"/>
      <c r="AA2068" s="25"/>
      <c r="AB2068" s="25"/>
    </row>
    <row r="2069" spans="1:28" ht="18.75" customHeight="1">
      <c r="A2069" s="1"/>
      <c r="B2069" s="1"/>
      <c r="C2069" s="1"/>
      <c r="D2069" s="21"/>
      <c r="E2069" s="21"/>
      <c r="F2069" s="27"/>
      <c r="G2069" s="28"/>
      <c r="H2069" s="26"/>
      <c r="I2069" s="25"/>
      <c r="J2069" s="25"/>
      <c r="K2069" s="25"/>
      <c r="L2069" s="25"/>
      <c r="M2069" s="25"/>
      <c r="N2069" s="25"/>
      <c r="O2069" s="25"/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/>
      <c r="AA2069" s="25"/>
      <c r="AB2069" s="25"/>
    </row>
    <row r="2070" spans="1:28" ht="18.75" customHeight="1">
      <c r="A2070" s="1"/>
      <c r="B2070" s="1"/>
      <c r="C2070" s="1"/>
      <c r="D2070" s="21"/>
      <c r="E2070" s="21"/>
      <c r="F2070" s="27"/>
      <c r="G2070" s="28"/>
      <c r="H2070" s="26"/>
      <c r="I2070" s="25"/>
      <c r="J2070" s="25"/>
      <c r="K2070" s="25"/>
      <c r="L2070" s="25"/>
      <c r="M2070" s="25"/>
      <c r="N2070" s="25"/>
      <c r="O2070" s="25"/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/>
      <c r="AA2070" s="25"/>
      <c r="AB2070" s="25"/>
    </row>
    <row r="2071" spans="1:28" ht="18.75" customHeight="1">
      <c r="A2071" s="1"/>
      <c r="B2071" s="1"/>
      <c r="C2071" s="1"/>
      <c r="D2071" s="21"/>
      <c r="E2071" s="21"/>
      <c r="F2071" s="27"/>
      <c r="G2071" s="28"/>
      <c r="H2071" s="26"/>
      <c r="I2071" s="25"/>
      <c r="J2071" s="25"/>
      <c r="K2071" s="25"/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/>
      <c r="AA2071" s="25"/>
      <c r="AB2071" s="25"/>
    </row>
    <row r="2072" spans="1:28" ht="18.75" customHeight="1">
      <c r="A2072" s="1"/>
      <c r="B2072" s="1"/>
      <c r="C2072" s="1"/>
      <c r="D2072" s="21"/>
      <c r="E2072" s="21"/>
      <c r="F2072" s="27"/>
      <c r="G2072" s="28"/>
      <c r="H2072" s="26"/>
      <c r="I2072" s="25"/>
      <c r="J2072" s="25"/>
      <c r="K2072" s="25"/>
      <c r="L2072" s="25"/>
      <c r="M2072" s="25"/>
      <c r="N2072" s="25"/>
      <c r="O2072" s="25"/>
      <c r="P2072" s="25"/>
      <c r="Q2072" s="25"/>
      <c r="R2072" s="25"/>
      <c r="S2072" s="25"/>
      <c r="T2072" s="25"/>
      <c r="U2072" s="25"/>
      <c r="V2072" s="25"/>
      <c r="W2072" s="25"/>
      <c r="X2072" s="25"/>
      <c r="Y2072" s="25"/>
      <c r="Z2072" s="25"/>
      <c r="AA2072" s="25"/>
      <c r="AB2072" s="25"/>
    </row>
    <row r="2073" spans="1:28" ht="18.75" customHeight="1">
      <c r="A2073" s="1"/>
      <c r="B2073" s="1"/>
      <c r="C2073" s="1"/>
      <c r="D2073" s="21"/>
      <c r="E2073" s="21"/>
      <c r="F2073" s="27"/>
      <c r="G2073" s="28"/>
      <c r="H2073" s="26"/>
      <c r="I2073" s="25"/>
      <c r="J2073" s="25"/>
      <c r="K2073" s="25"/>
      <c r="L2073" s="25"/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/>
      <c r="AA2073" s="25"/>
      <c r="AB2073" s="25"/>
    </row>
    <row r="2074" spans="1:28" ht="18.75" customHeight="1">
      <c r="A2074" s="1"/>
      <c r="B2074" s="1"/>
      <c r="C2074" s="1"/>
      <c r="D2074" s="21"/>
      <c r="E2074" s="21"/>
      <c r="F2074" s="27"/>
      <c r="G2074" s="28"/>
      <c r="H2074" s="26"/>
      <c r="I2074" s="25"/>
      <c r="J2074" s="25"/>
      <c r="K2074" s="25"/>
      <c r="L2074" s="25"/>
      <c r="M2074" s="25"/>
      <c r="N2074" s="25"/>
      <c r="O2074" s="25"/>
      <c r="P2074" s="25"/>
      <c r="Q2074" s="25"/>
      <c r="R2074" s="25"/>
      <c r="S2074" s="25"/>
      <c r="T2074" s="25"/>
      <c r="U2074" s="25"/>
      <c r="V2074" s="25"/>
      <c r="W2074" s="25"/>
      <c r="X2074" s="25"/>
      <c r="Y2074" s="25"/>
      <c r="Z2074" s="25"/>
      <c r="AA2074" s="25"/>
      <c r="AB2074" s="25"/>
    </row>
    <row r="2075" spans="1:28" ht="18.75" customHeight="1">
      <c r="A2075" s="1"/>
      <c r="B2075" s="1"/>
      <c r="C2075" s="1"/>
      <c r="D2075" s="21"/>
      <c r="E2075" s="21"/>
      <c r="F2075" s="27"/>
      <c r="G2075" s="28"/>
      <c r="H2075" s="26"/>
      <c r="I2075" s="25"/>
      <c r="J2075" s="25"/>
      <c r="K2075" s="25"/>
      <c r="L2075" s="25"/>
      <c r="M2075" s="25"/>
      <c r="N2075" s="25"/>
      <c r="O2075" s="25"/>
      <c r="P2075" s="25"/>
      <c r="Q2075" s="25"/>
      <c r="R2075" s="25"/>
      <c r="S2075" s="25"/>
      <c r="T2075" s="25"/>
      <c r="U2075" s="25"/>
      <c r="V2075" s="25"/>
      <c r="W2075" s="25"/>
      <c r="X2075" s="25"/>
      <c r="Y2075" s="25"/>
      <c r="Z2075" s="25"/>
      <c r="AA2075" s="25"/>
      <c r="AB2075" s="25"/>
    </row>
    <row r="2076" spans="1:28" ht="18.75" customHeight="1">
      <c r="A2076" s="1"/>
      <c r="B2076" s="1"/>
      <c r="C2076" s="1"/>
      <c r="D2076" s="21"/>
      <c r="E2076" s="21"/>
      <c r="F2076" s="27"/>
      <c r="G2076" s="28"/>
      <c r="H2076" s="26"/>
      <c r="I2076" s="25"/>
      <c r="J2076" s="25"/>
      <c r="K2076" s="25"/>
      <c r="L2076" s="25"/>
      <c r="M2076" s="25"/>
      <c r="N2076" s="25"/>
      <c r="O2076" s="25"/>
      <c r="P2076" s="25"/>
      <c r="Q2076" s="25"/>
      <c r="R2076" s="25"/>
      <c r="S2076" s="25"/>
      <c r="T2076" s="25"/>
      <c r="U2076" s="25"/>
      <c r="V2076" s="25"/>
      <c r="W2076" s="25"/>
      <c r="X2076" s="25"/>
      <c r="Y2076" s="25"/>
      <c r="Z2076" s="25"/>
      <c r="AA2076" s="25"/>
      <c r="AB2076" s="25"/>
    </row>
    <row r="2077" spans="1:28" ht="18.75" customHeight="1">
      <c r="A2077" s="1"/>
      <c r="B2077" s="1"/>
      <c r="C2077" s="1"/>
      <c r="D2077" s="21"/>
      <c r="E2077" s="21"/>
      <c r="F2077" s="27"/>
      <c r="G2077" s="28"/>
      <c r="H2077" s="26"/>
      <c r="I2077" s="25"/>
      <c r="J2077" s="25"/>
      <c r="K2077" s="25"/>
      <c r="L2077" s="25"/>
      <c r="M2077" s="25"/>
      <c r="N2077" s="25"/>
      <c r="O2077" s="25"/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/>
      <c r="AA2077" s="25"/>
      <c r="AB2077" s="25"/>
    </row>
    <row r="2078" spans="1:28" ht="18.75" customHeight="1">
      <c r="A2078" s="1"/>
      <c r="B2078" s="1"/>
      <c r="C2078" s="1"/>
      <c r="D2078" s="21"/>
      <c r="E2078" s="21"/>
      <c r="F2078" s="27"/>
      <c r="G2078" s="28"/>
      <c r="H2078" s="26"/>
      <c r="I2078" s="25"/>
      <c r="J2078" s="25"/>
      <c r="K2078" s="25"/>
      <c r="L2078" s="25"/>
      <c r="M2078" s="25"/>
      <c r="N2078" s="25"/>
      <c r="O2078" s="25"/>
      <c r="P2078" s="25"/>
      <c r="Q2078" s="25"/>
      <c r="R2078" s="25"/>
      <c r="S2078" s="25"/>
      <c r="T2078" s="25"/>
      <c r="U2078" s="25"/>
      <c r="V2078" s="25"/>
      <c r="W2078" s="25"/>
      <c r="X2078" s="25"/>
      <c r="Y2078" s="25"/>
      <c r="Z2078" s="25"/>
      <c r="AA2078" s="25"/>
      <c r="AB2078" s="25"/>
    </row>
    <row r="2079" spans="1:28" ht="18.75" customHeight="1">
      <c r="A2079" s="1"/>
      <c r="B2079" s="1"/>
      <c r="C2079" s="1"/>
      <c r="D2079" s="21"/>
      <c r="E2079" s="21"/>
      <c r="F2079" s="27"/>
      <c r="G2079" s="28"/>
      <c r="H2079" s="26"/>
      <c r="I2079" s="25"/>
      <c r="J2079" s="25"/>
      <c r="K2079" s="25"/>
      <c r="L2079" s="25"/>
      <c r="M2079" s="25"/>
      <c r="N2079" s="25"/>
      <c r="O2079" s="25"/>
      <c r="P2079" s="25"/>
      <c r="Q2079" s="25"/>
      <c r="R2079" s="25"/>
      <c r="S2079" s="25"/>
      <c r="T2079" s="25"/>
      <c r="U2079" s="25"/>
      <c r="V2079" s="25"/>
      <c r="W2079" s="25"/>
      <c r="X2079" s="25"/>
      <c r="Y2079" s="25"/>
      <c r="Z2079" s="25"/>
      <c r="AA2079" s="25"/>
      <c r="AB2079" s="25"/>
    </row>
    <row r="2080" spans="1:28" ht="18.75" customHeight="1">
      <c r="A2080" s="1"/>
      <c r="B2080" s="1"/>
      <c r="C2080" s="1"/>
      <c r="D2080" s="21"/>
      <c r="E2080" s="21"/>
      <c r="F2080" s="27"/>
      <c r="G2080" s="28"/>
      <c r="H2080" s="26"/>
      <c r="I2080" s="25"/>
      <c r="J2080" s="25"/>
      <c r="K2080" s="25"/>
      <c r="L2080" s="25"/>
      <c r="M2080" s="25"/>
      <c r="N2080" s="25"/>
      <c r="O2080" s="25"/>
      <c r="P2080" s="25"/>
      <c r="Q2080" s="25"/>
      <c r="R2080" s="25"/>
      <c r="S2080" s="25"/>
      <c r="T2080" s="25"/>
      <c r="U2080" s="25"/>
      <c r="V2080" s="25"/>
      <c r="W2080" s="25"/>
      <c r="X2080" s="25"/>
      <c r="Y2080" s="25"/>
      <c r="Z2080" s="25"/>
      <c r="AA2080" s="25"/>
      <c r="AB2080" s="25"/>
    </row>
    <row r="2081" spans="1:28" ht="18.75" customHeight="1">
      <c r="A2081" s="1"/>
      <c r="B2081" s="1"/>
      <c r="C2081" s="1"/>
      <c r="D2081" s="21"/>
      <c r="E2081" s="21"/>
      <c r="F2081" s="27"/>
      <c r="G2081" s="28"/>
      <c r="H2081" s="26"/>
      <c r="I2081" s="25"/>
      <c r="J2081" s="25"/>
      <c r="K2081" s="25"/>
      <c r="L2081" s="25"/>
      <c r="M2081" s="25"/>
      <c r="N2081" s="25"/>
      <c r="O2081" s="25"/>
      <c r="P2081" s="25"/>
      <c r="Q2081" s="25"/>
      <c r="R2081" s="25"/>
      <c r="S2081" s="25"/>
      <c r="T2081" s="25"/>
      <c r="U2081" s="25"/>
      <c r="V2081" s="25"/>
      <c r="W2081" s="25"/>
      <c r="X2081" s="25"/>
      <c r="Y2081" s="25"/>
      <c r="Z2081" s="25"/>
      <c r="AA2081" s="25"/>
      <c r="AB2081" s="25"/>
    </row>
    <row r="2082" spans="1:28" ht="18.75" customHeight="1">
      <c r="A2082" s="1"/>
      <c r="B2082" s="1"/>
      <c r="C2082" s="1"/>
      <c r="D2082" s="21"/>
      <c r="E2082" s="21"/>
      <c r="F2082" s="27"/>
      <c r="G2082" s="28"/>
      <c r="H2082" s="26"/>
      <c r="I2082" s="25"/>
      <c r="J2082" s="25"/>
      <c r="K2082" s="25"/>
      <c r="L2082" s="25"/>
      <c r="M2082" s="25"/>
      <c r="N2082" s="25"/>
      <c r="O2082" s="25"/>
      <c r="P2082" s="25"/>
      <c r="Q2082" s="25"/>
      <c r="R2082" s="25"/>
      <c r="S2082" s="25"/>
      <c r="T2082" s="25"/>
      <c r="U2082" s="25"/>
      <c r="V2082" s="25"/>
      <c r="W2082" s="25"/>
      <c r="X2082" s="25"/>
      <c r="Y2082" s="25"/>
      <c r="Z2082" s="25"/>
      <c r="AA2082" s="25"/>
      <c r="AB2082" s="25"/>
    </row>
    <row r="2083" spans="1:28" ht="18.75" customHeight="1">
      <c r="A2083" s="1"/>
      <c r="B2083" s="1"/>
      <c r="C2083" s="1"/>
      <c r="D2083" s="21"/>
      <c r="E2083" s="21"/>
      <c r="F2083" s="27"/>
      <c r="G2083" s="28"/>
      <c r="H2083" s="26"/>
      <c r="I2083" s="25"/>
      <c r="J2083" s="25"/>
      <c r="K2083" s="25"/>
      <c r="L2083" s="25"/>
      <c r="M2083" s="25"/>
      <c r="N2083" s="25"/>
      <c r="O2083" s="25"/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  <c r="AA2083" s="25"/>
      <c r="AB2083" s="25"/>
    </row>
    <row r="2084" spans="1:28" ht="18.75" customHeight="1">
      <c r="A2084" s="1"/>
      <c r="B2084" s="1"/>
      <c r="C2084" s="1"/>
      <c r="D2084" s="21"/>
      <c r="E2084" s="21"/>
      <c r="F2084" s="27"/>
      <c r="G2084" s="28"/>
      <c r="H2084" s="26"/>
      <c r="I2084" s="25"/>
      <c r="J2084" s="25"/>
      <c r="K2084" s="25"/>
      <c r="L2084" s="25"/>
      <c r="M2084" s="25"/>
      <c r="N2084" s="25"/>
      <c r="O2084" s="25"/>
      <c r="P2084" s="25"/>
      <c r="Q2084" s="25"/>
      <c r="R2084" s="25"/>
      <c r="S2084" s="25"/>
      <c r="T2084" s="25"/>
      <c r="U2084" s="25"/>
      <c r="V2084" s="25"/>
      <c r="W2084" s="25"/>
      <c r="X2084" s="25"/>
      <c r="Y2084" s="25"/>
      <c r="Z2084" s="25"/>
      <c r="AA2084" s="25"/>
      <c r="AB2084" s="25"/>
    </row>
    <row r="2085" spans="1:28" ht="18.75" customHeight="1">
      <c r="A2085" s="1"/>
      <c r="B2085" s="1"/>
      <c r="C2085" s="1"/>
      <c r="D2085" s="21"/>
      <c r="E2085" s="21"/>
      <c r="F2085" s="27"/>
      <c r="G2085" s="28"/>
      <c r="H2085" s="26"/>
      <c r="I2085" s="25"/>
      <c r="J2085" s="25"/>
      <c r="K2085" s="25"/>
      <c r="L2085" s="25"/>
      <c r="M2085" s="25"/>
      <c r="N2085" s="25"/>
      <c r="O2085" s="25"/>
      <c r="P2085" s="25"/>
      <c r="Q2085" s="25"/>
      <c r="R2085" s="25"/>
      <c r="S2085" s="25"/>
      <c r="T2085" s="25"/>
      <c r="U2085" s="25"/>
      <c r="V2085" s="25"/>
      <c r="W2085" s="25"/>
      <c r="X2085" s="25"/>
      <c r="Y2085" s="25"/>
      <c r="Z2085" s="25"/>
      <c r="AA2085" s="25"/>
      <c r="AB2085" s="25"/>
    </row>
    <row r="2086" spans="1:28" ht="18.75" customHeight="1">
      <c r="A2086" s="1"/>
      <c r="B2086" s="1"/>
      <c r="C2086" s="1"/>
      <c r="D2086" s="21"/>
      <c r="E2086" s="21"/>
      <c r="F2086" s="27"/>
      <c r="G2086" s="28"/>
      <c r="H2086" s="26"/>
      <c r="I2086" s="25"/>
      <c r="J2086" s="25"/>
      <c r="K2086" s="25"/>
      <c r="L2086" s="25"/>
      <c r="M2086" s="25"/>
      <c r="N2086" s="25"/>
      <c r="O2086" s="25"/>
      <c r="P2086" s="25"/>
      <c r="Q2086" s="25"/>
      <c r="R2086" s="25"/>
      <c r="S2086" s="25"/>
      <c r="T2086" s="25"/>
      <c r="U2086" s="25"/>
      <c r="V2086" s="25"/>
      <c r="W2086" s="25"/>
      <c r="X2086" s="25"/>
      <c r="Y2086" s="25"/>
      <c r="Z2086" s="25"/>
      <c r="AA2086" s="25"/>
      <c r="AB2086" s="25"/>
    </row>
    <row r="2087" spans="1:28" ht="18.75" customHeight="1">
      <c r="A2087" s="1"/>
      <c r="B2087" s="1"/>
      <c r="C2087" s="1"/>
      <c r="D2087" s="21"/>
      <c r="E2087" s="21"/>
      <c r="F2087" s="27"/>
      <c r="G2087" s="28"/>
      <c r="H2087" s="26"/>
      <c r="I2087" s="25"/>
      <c r="J2087" s="25"/>
      <c r="K2087" s="25"/>
      <c r="L2087" s="25"/>
      <c r="M2087" s="25"/>
      <c r="N2087" s="25"/>
      <c r="O2087" s="25"/>
      <c r="P2087" s="25"/>
      <c r="Q2087" s="25"/>
      <c r="R2087" s="25"/>
      <c r="S2087" s="25"/>
      <c r="T2087" s="25"/>
      <c r="U2087" s="25"/>
      <c r="V2087" s="25"/>
      <c r="W2087" s="25"/>
      <c r="X2087" s="25"/>
      <c r="Y2087" s="25"/>
      <c r="Z2087" s="25"/>
      <c r="AA2087" s="25"/>
      <c r="AB2087" s="25"/>
    </row>
    <row r="2088" spans="1:28" ht="18.75" customHeight="1">
      <c r="A2088" s="1"/>
      <c r="B2088" s="1"/>
      <c r="C2088" s="1"/>
      <c r="D2088" s="21"/>
      <c r="E2088" s="21"/>
      <c r="F2088" s="27"/>
      <c r="G2088" s="28"/>
      <c r="H2088" s="26"/>
      <c r="I2088" s="25"/>
      <c r="J2088" s="25"/>
      <c r="K2088" s="25"/>
      <c r="L2088" s="25"/>
      <c r="M2088" s="25"/>
      <c r="N2088" s="25"/>
      <c r="O2088" s="25"/>
      <c r="P2088" s="25"/>
      <c r="Q2088" s="25"/>
      <c r="R2088" s="25"/>
      <c r="S2088" s="25"/>
      <c r="T2088" s="25"/>
      <c r="U2088" s="25"/>
      <c r="V2088" s="25"/>
      <c r="W2088" s="25"/>
      <c r="X2088" s="25"/>
      <c r="Y2088" s="25"/>
      <c r="Z2088" s="25"/>
      <c r="AA2088" s="25"/>
      <c r="AB2088" s="25"/>
    </row>
    <row r="2089" spans="1:28" ht="18.75" customHeight="1">
      <c r="A2089" s="1"/>
      <c r="B2089" s="1"/>
      <c r="C2089" s="1"/>
      <c r="D2089" s="21"/>
      <c r="E2089" s="21"/>
      <c r="F2089" s="27"/>
      <c r="G2089" s="28"/>
      <c r="H2089" s="26"/>
      <c r="I2089" s="25"/>
      <c r="J2089" s="25"/>
      <c r="K2089" s="25"/>
      <c r="L2089" s="25"/>
      <c r="M2089" s="25"/>
      <c r="N2089" s="25"/>
      <c r="O2089" s="25"/>
      <c r="P2089" s="25"/>
      <c r="Q2089" s="25"/>
      <c r="R2089" s="25"/>
      <c r="S2089" s="25"/>
      <c r="T2089" s="25"/>
      <c r="U2089" s="25"/>
      <c r="V2089" s="25"/>
      <c r="W2089" s="25"/>
      <c r="X2089" s="25"/>
      <c r="Y2089" s="25"/>
      <c r="Z2089" s="25"/>
      <c r="AA2089" s="25"/>
      <c r="AB2089" s="25"/>
    </row>
    <row r="2090" spans="1:28" ht="18.75" customHeight="1">
      <c r="A2090" s="1"/>
      <c r="B2090" s="1"/>
      <c r="C2090" s="1"/>
      <c r="D2090" s="21"/>
      <c r="E2090" s="21"/>
      <c r="F2090" s="27"/>
      <c r="G2090" s="28"/>
      <c r="H2090" s="26"/>
      <c r="I2090" s="25"/>
      <c r="J2090" s="25"/>
      <c r="K2090" s="25"/>
      <c r="L2090" s="25"/>
      <c r="M2090" s="25"/>
      <c r="N2090" s="25"/>
      <c r="O2090" s="25"/>
      <c r="P2090" s="25"/>
      <c r="Q2090" s="25"/>
      <c r="R2090" s="25"/>
      <c r="S2090" s="25"/>
      <c r="T2090" s="25"/>
      <c r="U2090" s="25"/>
      <c r="V2090" s="25"/>
      <c r="W2090" s="25"/>
      <c r="X2090" s="25"/>
      <c r="Y2090" s="25"/>
      <c r="Z2090" s="25"/>
      <c r="AA2090" s="25"/>
      <c r="AB2090" s="25"/>
    </row>
    <row r="2091" spans="1:28" ht="18.75" customHeight="1">
      <c r="A2091" s="1"/>
      <c r="B2091" s="1"/>
      <c r="C2091" s="1"/>
      <c r="D2091" s="21"/>
      <c r="E2091" s="21"/>
      <c r="F2091" s="27"/>
      <c r="G2091" s="28"/>
      <c r="H2091" s="26"/>
      <c r="I2091" s="25"/>
      <c r="J2091" s="25"/>
      <c r="K2091" s="25"/>
      <c r="L2091" s="25"/>
      <c r="M2091" s="25"/>
      <c r="N2091" s="25"/>
      <c r="O2091" s="25"/>
      <c r="P2091" s="25"/>
      <c r="Q2091" s="25"/>
      <c r="R2091" s="25"/>
      <c r="S2091" s="25"/>
      <c r="T2091" s="25"/>
      <c r="U2091" s="25"/>
      <c r="V2091" s="25"/>
      <c r="W2091" s="25"/>
      <c r="X2091" s="25"/>
      <c r="Y2091" s="25"/>
      <c r="Z2091" s="25"/>
      <c r="AA2091" s="25"/>
      <c r="AB2091" s="25"/>
    </row>
    <row r="2092" spans="1:28" ht="18.75" customHeight="1">
      <c r="A2092" s="1"/>
      <c r="B2092" s="1"/>
      <c r="C2092" s="1"/>
      <c r="D2092" s="21"/>
      <c r="E2092" s="21"/>
      <c r="F2092" s="27"/>
      <c r="G2092" s="28"/>
      <c r="H2092" s="26"/>
      <c r="I2092" s="25"/>
      <c r="J2092" s="25"/>
      <c r="K2092" s="25"/>
      <c r="L2092" s="25"/>
      <c r="M2092" s="25"/>
      <c r="N2092" s="25"/>
      <c r="O2092" s="25"/>
      <c r="P2092" s="25"/>
      <c r="Q2092" s="25"/>
      <c r="R2092" s="25"/>
      <c r="S2092" s="25"/>
      <c r="T2092" s="25"/>
      <c r="U2092" s="25"/>
      <c r="V2092" s="25"/>
      <c r="W2092" s="25"/>
      <c r="X2092" s="25"/>
      <c r="Y2092" s="25"/>
      <c r="Z2092" s="25"/>
      <c r="AA2092" s="25"/>
      <c r="AB2092" s="25"/>
    </row>
    <row r="2093" spans="1:28" ht="18.75" customHeight="1">
      <c r="A2093" s="1"/>
      <c r="B2093" s="1"/>
      <c r="C2093" s="1"/>
      <c r="D2093" s="21"/>
      <c r="E2093" s="21"/>
      <c r="F2093" s="27"/>
      <c r="G2093" s="28"/>
      <c r="H2093" s="26"/>
      <c r="I2093" s="25"/>
      <c r="J2093" s="25"/>
      <c r="K2093" s="25"/>
      <c r="L2093" s="25"/>
      <c r="M2093" s="25"/>
      <c r="N2093" s="25"/>
      <c r="O2093" s="25"/>
      <c r="P2093" s="25"/>
      <c r="Q2093" s="25"/>
      <c r="R2093" s="25"/>
      <c r="S2093" s="25"/>
      <c r="T2093" s="25"/>
      <c r="U2093" s="25"/>
      <c r="V2093" s="25"/>
      <c r="W2093" s="25"/>
      <c r="X2093" s="25"/>
      <c r="Y2093" s="25"/>
      <c r="Z2093" s="25"/>
      <c r="AA2093" s="25"/>
      <c r="AB2093" s="25"/>
    </row>
    <row r="2094" spans="1:28" ht="18.75" customHeight="1">
      <c r="A2094" s="1"/>
      <c r="B2094" s="1"/>
      <c r="C2094" s="1"/>
      <c r="D2094" s="21"/>
      <c r="E2094" s="21"/>
      <c r="F2094" s="27"/>
      <c r="G2094" s="28"/>
      <c r="H2094" s="26"/>
      <c r="I2094" s="25"/>
      <c r="J2094" s="25"/>
      <c r="K2094" s="25"/>
      <c r="L2094" s="25"/>
      <c r="M2094" s="25"/>
      <c r="N2094" s="25"/>
      <c r="O2094" s="25"/>
      <c r="P2094" s="25"/>
      <c r="Q2094" s="25"/>
      <c r="R2094" s="25"/>
      <c r="S2094" s="25"/>
      <c r="T2094" s="25"/>
      <c r="U2094" s="25"/>
      <c r="V2094" s="25"/>
      <c r="W2094" s="25"/>
      <c r="X2094" s="25"/>
      <c r="Y2094" s="25"/>
      <c r="Z2094" s="25"/>
      <c r="AA2094" s="25"/>
      <c r="AB2094" s="25"/>
    </row>
    <row r="2095" spans="1:28" ht="18.75" customHeight="1">
      <c r="A2095" s="1"/>
      <c r="B2095" s="1"/>
      <c r="C2095" s="1"/>
      <c r="D2095" s="21"/>
      <c r="E2095" s="21"/>
      <c r="F2095" s="27"/>
      <c r="G2095" s="28"/>
      <c r="H2095" s="26"/>
      <c r="I2095" s="25"/>
      <c r="J2095" s="25"/>
      <c r="K2095" s="25"/>
      <c r="L2095" s="25"/>
      <c r="M2095" s="25"/>
      <c r="N2095" s="25"/>
      <c r="O2095" s="25"/>
      <c r="P2095" s="25"/>
      <c r="Q2095" s="25"/>
      <c r="R2095" s="25"/>
      <c r="S2095" s="25"/>
      <c r="T2095" s="25"/>
      <c r="U2095" s="25"/>
      <c r="V2095" s="25"/>
      <c r="W2095" s="25"/>
      <c r="X2095" s="25"/>
      <c r="Y2095" s="25"/>
      <c r="Z2095" s="25"/>
      <c r="AA2095" s="25"/>
      <c r="AB2095" s="25"/>
    </row>
    <row r="2096" spans="1:28" ht="18.75" customHeight="1">
      <c r="A2096" s="1"/>
      <c r="B2096" s="1"/>
      <c r="C2096" s="1"/>
      <c r="D2096" s="21"/>
      <c r="E2096" s="21"/>
      <c r="F2096" s="27"/>
      <c r="G2096" s="28"/>
      <c r="H2096" s="26"/>
      <c r="I2096" s="25"/>
      <c r="J2096" s="25"/>
      <c r="K2096" s="25"/>
      <c r="L2096" s="25"/>
      <c r="M2096" s="25"/>
      <c r="N2096" s="25"/>
      <c r="O2096" s="25"/>
      <c r="P2096" s="25"/>
      <c r="Q2096" s="25"/>
      <c r="R2096" s="25"/>
      <c r="S2096" s="25"/>
      <c r="T2096" s="25"/>
      <c r="U2096" s="25"/>
      <c r="V2096" s="25"/>
      <c r="W2096" s="25"/>
      <c r="X2096" s="25"/>
      <c r="Y2096" s="25"/>
      <c r="Z2096" s="25"/>
      <c r="AA2096" s="25"/>
      <c r="AB2096" s="25"/>
    </row>
    <row r="2097" spans="1:28" ht="18.75" customHeight="1">
      <c r="A2097" s="1"/>
      <c r="B2097" s="1"/>
      <c r="C2097" s="1"/>
      <c r="D2097" s="21"/>
      <c r="E2097" s="21"/>
      <c r="F2097" s="27"/>
      <c r="G2097" s="28"/>
      <c r="H2097" s="26"/>
      <c r="I2097" s="25"/>
      <c r="J2097" s="25"/>
      <c r="K2097" s="25"/>
      <c r="L2097" s="25"/>
      <c r="M2097" s="25"/>
      <c r="N2097" s="25"/>
      <c r="O2097" s="25"/>
      <c r="P2097" s="25"/>
      <c r="Q2097" s="25"/>
      <c r="R2097" s="25"/>
      <c r="S2097" s="25"/>
      <c r="T2097" s="25"/>
      <c r="U2097" s="25"/>
      <c r="V2097" s="25"/>
      <c r="W2097" s="25"/>
      <c r="X2097" s="25"/>
      <c r="Y2097" s="25"/>
      <c r="Z2097" s="25"/>
      <c r="AA2097" s="25"/>
      <c r="AB2097" s="25"/>
    </row>
    <row r="2098" spans="1:28" ht="18.75" customHeight="1">
      <c r="A2098" s="1"/>
      <c r="B2098" s="1"/>
      <c r="C2098" s="1"/>
      <c r="D2098" s="21"/>
      <c r="E2098" s="21"/>
      <c r="F2098" s="27"/>
      <c r="G2098" s="28"/>
      <c r="H2098" s="26"/>
      <c r="I2098" s="25"/>
      <c r="J2098" s="25"/>
      <c r="K2098" s="25"/>
      <c r="L2098" s="25"/>
      <c r="M2098" s="25"/>
      <c r="N2098" s="25"/>
      <c r="O2098" s="25"/>
      <c r="P2098" s="25"/>
      <c r="Q2098" s="25"/>
      <c r="R2098" s="25"/>
      <c r="S2098" s="25"/>
      <c r="T2098" s="25"/>
      <c r="U2098" s="25"/>
      <c r="V2098" s="25"/>
      <c r="W2098" s="25"/>
      <c r="X2098" s="25"/>
      <c r="Y2098" s="25"/>
      <c r="Z2098" s="25"/>
      <c r="AA2098" s="25"/>
      <c r="AB2098" s="25"/>
    </row>
    <row r="2099" spans="1:28" ht="18.75" customHeight="1">
      <c r="A2099" s="1"/>
      <c r="B2099" s="1"/>
      <c r="C2099" s="1"/>
      <c r="D2099" s="21"/>
      <c r="E2099" s="21"/>
      <c r="F2099" s="27"/>
      <c r="G2099" s="28"/>
      <c r="H2099" s="26"/>
      <c r="I2099" s="25"/>
      <c r="J2099" s="25"/>
      <c r="K2099" s="25"/>
      <c r="L2099" s="25"/>
      <c r="M2099" s="25"/>
      <c r="N2099" s="25"/>
      <c r="O2099" s="25"/>
      <c r="P2099" s="25"/>
      <c r="Q2099" s="25"/>
      <c r="R2099" s="25"/>
      <c r="S2099" s="25"/>
      <c r="T2099" s="25"/>
      <c r="U2099" s="25"/>
      <c r="V2099" s="25"/>
      <c r="W2099" s="25"/>
      <c r="X2099" s="25"/>
      <c r="Y2099" s="25"/>
      <c r="Z2099" s="25"/>
      <c r="AA2099" s="25"/>
      <c r="AB2099" s="25"/>
    </row>
    <row r="2100" spans="1:28" ht="18.75" customHeight="1">
      <c r="A2100" s="1"/>
      <c r="B2100" s="1"/>
      <c r="C2100" s="1"/>
      <c r="D2100" s="21"/>
      <c r="E2100" s="21"/>
      <c r="F2100" s="27"/>
      <c r="G2100" s="28"/>
      <c r="H2100" s="26"/>
      <c r="I2100" s="25"/>
      <c r="J2100" s="25"/>
      <c r="K2100" s="25"/>
      <c r="L2100" s="25"/>
      <c r="M2100" s="25"/>
      <c r="N2100" s="25"/>
      <c r="O2100" s="25"/>
      <c r="P2100" s="25"/>
      <c r="Q2100" s="25"/>
      <c r="R2100" s="25"/>
      <c r="S2100" s="25"/>
      <c r="T2100" s="25"/>
      <c r="U2100" s="25"/>
      <c r="V2100" s="25"/>
      <c r="W2100" s="25"/>
      <c r="X2100" s="25"/>
      <c r="Y2100" s="25"/>
      <c r="Z2100" s="25"/>
      <c r="AA2100" s="25"/>
      <c r="AB2100" s="25"/>
    </row>
    <row r="2101" spans="1:28" ht="18.75" customHeight="1">
      <c r="A2101" s="1"/>
      <c r="B2101" s="1"/>
      <c r="C2101" s="1"/>
      <c r="D2101" s="21"/>
      <c r="E2101" s="21"/>
      <c r="F2101" s="27"/>
      <c r="G2101" s="28"/>
      <c r="H2101" s="26"/>
      <c r="I2101" s="25"/>
      <c r="J2101" s="25"/>
      <c r="K2101" s="25"/>
      <c r="L2101" s="25"/>
      <c r="M2101" s="25"/>
      <c r="N2101" s="25"/>
      <c r="O2101" s="25"/>
      <c r="P2101" s="25"/>
      <c r="Q2101" s="25"/>
      <c r="R2101" s="25"/>
      <c r="S2101" s="25"/>
      <c r="T2101" s="25"/>
      <c r="U2101" s="25"/>
      <c r="V2101" s="25"/>
      <c r="W2101" s="25"/>
      <c r="X2101" s="25"/>
      <c r="Y2101" s="25"/>
      <c r="Z2101" s="25"/>
      <c r="AA2101" s="25"/>
      <c r="AB2101" s="25"/>
    </row>
    <row r="2102" spans="1:28" ht="18.75" customHeight="1">
      <c r="A2102" s="1"/>
      <c r="B2102" s="1"/>
      <c r="C2102" s="1"/>
      <c r="D2102" s="21"/>
      <c r="E2102" s="21"/>
      <c r="F2102" s="27"/>
      <c r="G2102" s="28"/>
      <c r="H2102" s="26"/>
      <c r="I2102" s="25"/>
      <c r="J2102" s="25"/>
      <c r="K2102" s="25"/>
      <c r="L2102" s="25"/>
      <c r="M2102" s="25"/>
      <c r="N2102" s="25"/>
      <c r="O2102" s="25"/>
      <c r="P2102" s="25"/>
      <c r="Q2102" s="25"/>
      <c r="R2102" s="25"/>
      <c r="S2102" s="25"/>
      <c r="T2102" s="25"/>
      <c r="U2102" s="25"/>
      <c r="V2102" s="25"/>
      <c r="W2102" s="25"/>
      <c r="X2102" s="25"/>
      <c r="Y2102" s="25"/>
      <c r="Z2102" s="25"/>
      <c r="AA2102" s="25"/>
      <c r="AB2102" s="25"/>
    </row>
    <row r="2103" spans="1:28" ht="18.75" customHeight="1">
      <c r="A2103" s="1"/>
      <c r="B2103" s="1"/>
      <c r="C2103" s="1"/>
      <c r="D2103" s="21"/>
      <c r="E2103" s="21"/>
      <c r="F2103" s="27"/>
      <c r="G2103" s="28"/>
      <c r="H2103" s="26"/>
      <c r="I2103" s="25"/>
      <c r="J2103" s="25"/>
      <c r="K2103" s="25"/>
      <c r="L2103" s="25"/>
      <c r="M2103" s="25"/>
      <c r="N2103" s="25"/>
      <c r="O2103" s="25"/>
      <c r="P2103" s="25"/>
      <c r="Q2103" s="25"/>
      <c r="R2103" s="25"/>
      <c r="S2103" s="25"/>
      <c r="T2103" s="25"/>
      <c r="U2103" s="25"/>
      <c r="V2103" s="25"/>
      <c r="W2103" s="25"/>
      <c r="X2103" s="25"/>
      <c r="Y2103" s="25"/>
      <c r="Z2103" s="25"/>
      <c r="AA2103" s="25"/>
      <c r="AB2103" s="25"/>
    </row>
    <row r="2104" spans="1:28" ht="18.75" customHeight="1">
      <c r="A2104" s="1"/>
      <c r="B2104" s="1"/>
      <c r="C2104" s="1"/>
      <c r="D2104" s="21"/>
      <c r="E2104" s="21"/>
      <c r="F2104" s="27"/>
      <c r="G2104" s="28"/>
      <c r="H2104" s="26"/>
      <c r="I2104" s="25"/>
      <c r="J2104" s="25"/>
      <c r="K2104" s="25"/>
      <c r="L2104" s="25"/>
      <c r="M2104" s="25"/>
      <c r="N2104" s="25"/>
      <c r="O2104" s="25"/>
      <c r="P2104" s="25"/>
      <c r="Q2104" s="25"/>
      <c r="R2104" s="25"/>
      <c r="S2104" s="25"/>
      <c r="T2104" s="25"/>
      <c r="U2104" s="25"/>
      <c r="V2104" s="25"/>
      <c r="W2104" s="25"/>
      <c r="X2104" s="25"/>
      <c r="Y2104" s="25"/>
      <c r="Z2104" s="25"/>
      <c r="AA2104" s="25"/>
      <c r="AB2104" s="25"/>
    </row>
    <row r="2105" spans="1:28" ht="18.75" customHeight="1">
      <c r="A2105" s="1"/>
      <c r="B2105" s="1"/>
      <c r="C2105" s="1"/>
      <c r="D2105" s="21"/>
      <c r="E2105" s="21"/>
      <c r="F2105" s="27"/>
      <c r="G2105" s="28"/>
      <c r="H2105" s="26"/>
      <c r="I2105" s="25"/>
      <c r="J2105" s="25"/>
      <c r="K2105" s="25"/>
      <c r="L2105" s="25"/>
      <c r="M2105" s="25"/>
      <c r="N2105" s="25"/>
      <c r="O2105" s="25"/>
      <c r="P2105" s="25"/>
      <c r="Q2105" s="25"/>
      <c r="R2105" s="25"/>
      <c r="S2105" s="25"/>
      <c r="T2105" s="25"/>
      <c r="U2105" s="25"/>
      <c r="V2105" s="25"/>
      <c r="W2105" s="25"/>
      <c r="X2105" s="25"/>
      <c r="Y2105" s="25"/>
      <c r="Z2105" s="25"/>
      <c r="AA2105" s="25"/>
      <c r="AB2105" s="25"/>
    </row>
    <row r="2106" spans="1:28" ht="18.75" customHeight="1">
      <c r="A2106" s="1"/>
      <c r="B2106" s="1"/>
      <c r="C2106" s="1"/>
      <c r="D2106" s="21"/>
      <c r="E2106" s="21"/>
      <c r="F2106" s="27"/>
      <c r="G2106" s="28"/>
      <c r="H2106" s="26"/>
      <c r="I2106" s="25"/>
      <c r="J2106" s="25"/>
      <c r="K2106" s="25"/>
      <c r="L2106" s="25"/>
      <c r="M2106" s="25"/>
      <c r="N2106" s="25"/>
      <c r="O2106" s="25"/>
      <c r="P2106" s="25"/>
      <c r="Q2106" s="25"/>
      <c r="R2106" s="25"/>
      <c r="S2106" s="25"/>
      <c r="T2106" s="25"/>
      <c r="U2106" s="25"/>
      <c r="V2106" s="25"/>
      <c r="W2106" s="25"/>
      <c r="X2106" s="25"/>
      <c r="Y2106" s="25"/>
      <c r="Z2106" s="25"/>
      <c r="AA2106" s="25"/>
      <c r="AB2106" s="25"/>
    </row>
    <row r="2107" spans="1:28" ht="18.75" customHeight="1">
      <c r="A2107" s="1"/>
      <c r="B2107" s="1"/>
      <c r="C2107" s="1"/>
      <c r="D2107" s="21"/>
      <c r="E2107" s="21"/>
      <c r="F2107" s="27"/>
      <c r="G2107" s="28"/>
      <c r="H2107" s="26"/>
      <c r="I2107" s="25"/>
      <c r="J2107" s="25"/>
      <c r="K2107" s="25"/>
      <c r="L2107" s="25"/>
      <c r="M2107" s="25"/>
      <c r="N2107" s="25"/>
      <c r="O2107" s="25"/>
      <c r="P2107" s="25"/>
      <c r="Q2107" s="25"/>
      <c r="R2107" s="25"/>
      <c r="S2107" s="25"/>
      <c r="T2107" s="25"/>
      <c r="U2107" s="25"/>
      <c r="V2107" s="25"/>
      <c r="W2107" s="25"/>
      <c r="X2107" s="25"/>
      <c r="Y2107" s="25"/>
      <c r="Z2107" s="25"/>
      <c r="AA2107" s="25"/>
      <c r="AB2107" s="25"/>
    </row>
    <row r="2108" spans="1:28" ht="18.75" customHeight="1">
      <c r="A2108" s="1"/>
      <c r="B2108" s="1"/>
      <c r="C2108" s="1"/>
      <c r="D2108" s="21"/>
      <c r="E2108" s="21"/>
      <c r="F2108" s="27"/>
      <c r="G2108" s="28"/>
      <c r="H2108" s="26"/>
      <c r="I2108" s="25"/>
      <c r="J2108" s="25"/>
      <c r="K2108" s="25"/>
      <c r="L2108" s="25"/>
      <c r="M2108" s="25"/>
      <c r="N2108" s="25"/>
      <c r="O2108" s="25"/>
      <c r="P2108" s="25"/>
      <c r="Q2108" s="25"/>
      <c r="R2108" s="25"/>
      <c r="S2108" s="25"/>
      <c r="T2108" s="25"/>
      <c r="U2108" s="25"/>
      <c r="V2108" s="25"/>
      <c r="W2108" s="25"/>
      <c r="X2108" s="25"/>
      <c r="Y2108" s="25"/>
      <c r="Z2108" s="25"/>
      <c r="AA2108" s="25"/>
      <c r="AB2108" s="25"/>
    </row>
    <row r="2109" spans="1:28" ht="18.75" customHeight="1">
      <c r="A2109" s="1"/>
      <c r="B2109" s="1"/>
      <c r="C2109" s="1"/>
      <c r="D2109" s="21"/>
      <c r="E2109" s="21"/>
      <c r="F2109" s="27"/>
      <c r="G2109" s="28"/>
      <c r="H2109" s="26"/>
      <c r="I2109" s="25"/>
      <c r="J2109" s="25"/>
      <c r="K2109" s="25"/>
      <c r="L2109" s="25"/>
      <c r="M2109" s="25"/>
      <c r="N2109" s="25"/>
      <c r="O2109" s="25"/>
      <c r="P2109" s="25"/>
      <c r="Q2109" s="25"/>
      <c r="R2109" s="25"/>
      <c r="S2109" s="25"/>
      <c r="T2109" s="25"/>
      <c r="U2109" s="25"/>
      <c r="V2109" s="25"/>
      <c r="W2109" s="25"/>
      <c r="X2109" s="25"/>
      <c r="Y2109" s="25"/>
      <c r="Z2109" s="25"/>
      <c r="AA2109" s="25"/>
      <c r="AB2109" s="25"/>
    </row>
    <row r="2110" spans="1:28" ht="18.75" customHeight="1">
      <c r="A2110" s="1"/>
      <c r="B2110" s="1"/>
      <c r="C2110" s="1"/>
      <c r="D2110" s="21"/>
      <c r="E2110" s="21"/>
      <c r="F2110" s="27"/>
      <c r="G2110" s="28"/>
      <c r="H2110" s="26"/>
      <c r="I2110" s="25"/>
      <c r="J2110" s="25"/>
      <c r="K2110" s="25"/>
      <c r="L2110" s="25"/>
      <c r="M2110" s="25"/>
      <c r="N2110" s="25"/>
      <c r="O2110" s="25"/>
      <c r="P2110" s="25"/>
      <c r="Q2110" s="25"/>
      <c r="R2110" s="25"/>
      <c r="S2110" s="25"/>
      <c r="T2110" s="25"/>
      <c r="U2110" s="25"/>
      <c r="V2110" s="25"/>
      <c r="W2110" s="25"/>
      <c r="X2110" s="25"/>
      <c r="Y2110" s="25"/>
      <c r="Z2110" s="25"/>
      <c r="AA2110" s="25"/>
      <c r="AB2110" s="25"/>
    </row>
    <row r="2111" spans="1:28" ht="18.75" customHeight="1">
      <c r="A2111" s="1"/>
      <c r="B2111" s="1"/>
      <c r="C2111" s="1"/>
      <c r="D2111" s="21"/>
      <c r="E2111" s="21"/>
      <c r="F2111" s="27"/>
      <c r="G2111" s="28"/>
      <c r="H2111" s="26"/>
      <c r="I2111" s="25"/>
      <c r="J2111" s="25"/>
      <c r="K2111" s="25"/>
      <c r="L2111" s="25"/>
      <c r="M2111" s="25"/>
      <c r="N2111" s="25"/>
      <c r="O2111" s="25"/>
      <c r="P2111" s="25"/>
      <c r="Q2111" s="25"/>
      <c r="R2111" s="25"/>
      <c r="S2111" s="25"/>
      <c r="T2111" s="25"/>
      <c r="U2111" s="25"/>
      <c r="V2111" s="25"/>
      <c r="W2111" s="25"/>
      <c r="X2111" s="25"/>
      <c r="Y2111" s="25"/>
      <c r="Z2111" s="25"/>
      <c r="AA2111" s="25"/>
      <c r="AB2111" s="25"/>
    </row>
    <row r="2112" spans="1:28" ht="18.75" customHeight="1">
      <c r="A2112" s="1"/>
      <c r="B2112" s="1"/>
      <c r="C2112" s="1"/>
      <c r="D2112" s="21"/>
      <c r="E2112" s="21"/>
      <c r="F2112" s="27"/>
      <c r="G2112" s="28"/>
      <c r="H2112" s="26"/>
      <c r="I2112" s="25"/>
      <c r="J2112" s="25"/>
      <c r="K2112" s="25"/>
      <c r="L2112" s="25"/>
      <c r="M2112" s="25"/>
      <c r="N2112" s="25"/>
      <c r="O2112" s="25"/>
      <c r="P2112" s="25"/>
      <c r="Q2112" s="25"/>
      <c r="R2112" s="25"/>
      <c r="S2112" s="25"/>
      <c r="T2112" s="25"/>
      <c r="U2112" s="25"/>
      <c r="V2112" s="25"/>
      <c r="W2112" s="25"/>
      <c r="X2112" s="25"/>
      <c r="Y2112" s="25"/>
      <c r="Z2112" s="25"/>
      <c r="AA2112" s="25"/>
      <c r="AB2112" s="25"/>
    </row>
    <row r="2113" spans="1:28" ht="18.75" customHeight="1">
      <c r="A2113" s="1"/>
      <c r="B2113" s="1"/>
      <c r="C2113" s="1"/>
      <c r="D2113" s="21"/>
      <c r="E2113" s="21"/>
      <c r="F2113" s="27"/>
      <c r="G2113" s="28"/>
      <c r="H2113" s="26"/>
      <c r="I2113" s="25"/>
      <c r="J2113" s="25"/>
      <c r="K2113" s="25"/>
      <c r="L2113" s="25"/>
      <c r="M2113" s="25"/>
      <c r="N2113" s="25"/>
      <c r="O2113" s="25"/>
      <c r="P2113" s="25"/>
      <c r="Q2113" s="25"/>
      <c r="R2113" s="25"/>
      <c r="S2113" s="25"/>
      <c r="T2113" s="25"/>
      <c r="U2113" s="25"/>
      <c r="V2113" s="25"/>
      <c r="W2113" s="25"/>
      <c r="X2113" s="25"/>
      <c r="Y2113" s="25"/>
      <c r="Z2113" s="25"/>
      <c r="AA2113" s="25"/>
      <c r="AB2113" s="25"/>
    </row>
    <row r="2114" spans="1:28" ht="18.75" customHeight="1">
      <c r="A2114" s="1"/>
      <c r="B2114" s="1"/>
      <c r="C2114" s="1"/>
      <c r="D2114" s="21"/>
      <c r="E2114" s="21"/>
      <c r="F2114" s="27"/>
      <c r="G2114" s="28"/>
      <c r="H2114" s="26"/>
      <c r="I2114" s="25"/>
      <c r="J2114" s="25"/>
      <c r="K2114" s="25"/>
      <c r="L2114" s="25"/>
      <c r="M2114" s="25"/>
      <c r="N2114" s="25"/>
      <c r="O2114" s="25"/>
      <c r="P2114" s="25"/>
      <c r="Q2114" s="25"/>
      <c r="R2114" s="25"/>
      <c r="S2114" s="25"/>
      <c r="T2114" s="25"/>
      <c r="U2114" s="25"/>
      <c r="V2114" s="25"/>
      <c r="W2114" s="25"/>
      <c r="X2114" s="25"/>
      <c r="Y2114" s="25"/>
      <c r="Z2114" s="25"/>
      <c r="AA2114" s="25"/>
      <c r="AB2114" s="25"/>
    </row>
    <row r="2115" spans="1:28" ht="18.75" customHeight="1">
      <c r="A2115" s="1"/>
      <c r="B2115" s="1"/>
      <c r="C2115" s="1"/>
      <c r="D2115" s="21"/>
      <c r="E2115" s="21"/>
      <c r="F2115" s="27"/>
      <c r="G2115" s="28"/>
      <c r="H2115" s="26"/>
      <c r="I2115" s="25"/>
      <c r="J2115" s="25"/>
      <c r="K2115" s="25"/>
      <c r="L2115" s="25"/>
      <c r="M2115" s="25"/>
      <c r="N2115" s="25"/>
      <c r="O2115" s="25"/>
      <c r="P2115" s="25"/>
      <c r="Q2115" s="25"/>
      <c r="R2115" s="25"/>
      <c r="S2115" s="25"/>
      <c r="T2115" s="25"/>
      <c r="U2115" s="25"/>
      <c r="V2115" s="25"/>
      <c r="W2115" s="25"/>
      <c r="X2115" s="25"/>
      <c r="Y2115" s="25"/>
      <c r="Z2115" s="25"/>
      <c r="AA2115" s="25"/>
      <c r="AB2115" s="25"/>
    </row>
    <row r="2116" spans="1:28" ht="18.75" customHeight="1">
      <c r="A2116" s="1"/>
      <c r="B2116" s="1"/>
      <c r="C2116" s="1"/>
      <c r="D2116" s="21"/>
      <c r="E2116" s="21"/>
      <c r="F2116" s="27"/>
      <c r="G2116" s="28"/>
      <c r="H2116" s="26"/>
      <c r="I2116" s="25"/>
      <c r="J2116" s="25"/>
      <c r="K2116" s="25"/>
      <c r="L2116" s="25"/>
      <c r="M2116" s="25"/>
      <c r="N2116" s="25"/>
      <c r="O2116" s="25"/>
      <c r="P2116" s="25"/>
      <c r="Q2116" s="25"/>
      <c r="R2116" s="25"/>
      <c r="S2116" s="25"/>
      <c r="T2116" s="25"/>
      <c r="U2116" s="25"/>
      <c r="V2116" s="25"/>
      <c r="W2116" s="25"/>
      <c r="X2116" s="25"/>
      <c r="Y2116" s="25"/>
      <c r="Z2116" s="25"/>
      <c r="AA2116" s="25"/>
      <c r="AB2116" s="25"/>
    </row>
    <row r="2117" spans="1:28" ht="18.75" customHeight="1">
      <c r="A2117" s="1"/>
      <c r="B2117" s="1"/>
      <c r="C2117" s="1"/>
      <c r="D2117" s="21"/>
      <c r="E2117" s="21"/>
      <c r="F2117" s="27"/>
      <c r="G2117" s="28"/>
      <c r="H2117" s="26"/>
      <c r="I2117" s="25"/>
      <c r="J2117" s="25"/>
      <c r="K2117" s="25"/>
      <c r="L2117" s="25"/>
      <c r="M2117" s="25"/>
      <c r="N2117" s="25"/>
      <c r="O2117" s="25"/>
      <c r="P2117" s="25"/>
      <c r="Q2117" s="25"/>
      <c r="R2117" s="25"/>
      <c r="S2117" s="25"/>
      <c r="T2117" s="25"/>
      <c r="U2117" s="25"/>
      <c r="V2117" s="25"/>
      <c r="W2117" s="25"/>
      <c r="X2117" s="25"/>
      <c r="Y2117" s="25"/>
      <c r="Z2117" s="25"/>
      <c r="AA2117" s="25"/>
      <c r="AB2117" s="25"/>
    </row>
    <row r="2118" spans="1:28" ht="18.75" customHeight="1">
      <c r="A2118" s="1"/>
      <c r="B2118" s="1"/>
      <c r="C2118" s="1"/>
      <c r="D2118" s="21"/>
      <c r="E2118" s="21"/>
      <c r="F2118" s="27"/>
      <c r="G2118" s="28"/>
      <c r="H2118" s="26"/>
      <c r="I2118" s="25"/>
      <c r="J2118" s="25"/>
      <c r="K2118" s="25"/>
      <c r="L2118" s="25"/>
      <c r="M2118" s="25"/>
      <c r="N2118" s="25"/>
      <c r="O2118" s="25"/>
      <c r="P2118" s="25"/>
      <c r="Q2118" s="25"/>
      <c r="R2118" s="25"/>
      <c r="S2118" s="25"/>
      <c r="T2118" s="25"/>
      <c r="U2118" s="25"/>
      <c r="V2118" s="25"/>
      <c r="W2118" s="25"/>
      <c r="X2118" s="25"/>
      <c r="Y2118" s="25"/>
      <c r="Z2118" s="25"/>
      <c r="AA2118" s="25"/>
      <c r="AB2118" s="25"/>
    </row>
    <row r="2119" spans="1:28" ht="18.75" customHeight="1">
      <c r="A2119" s="1"/>
      <c r="B2119" s="1"/>
      <c r="C2119" s="1"/>
      <c r="D2119" s="21"/>
      <c r="E2119" s="21"/>
      <c r="F2119" s="27"/>
      <c r="G2119" s="28"/>
      <c r="H2119" s="26"/>
      <c r="I2119" s="25"/>
      <c r="J2119" s="25"/>
      <c r="K2119" s="25"/>
      <c r="L2119" s="25"/>
      <c r="M2119" s="25"/>
      <c r="N2119" s="25"/>
      <c r="O2119" s="25"/>
      <c r="P2119" s="25"/>
      <c r="Q2119" s="25"/>
      <c r="R2119" s="25"/>
      <c r="S2119" s="25"/>
      <c r="T2119" s="25"/>
      <c r="U2119" s="25"/>
      <c r="V2119" s="25"/>
      <c r="W2119" s="25"/>
      <c r="X2119" s="25"/>
      <c r="Y2119" s="25"/>
      <c r="Z2119" s="25"/>
      <c r="AA2119" s="25"/>
      <c r="AB2119" s="25"/>
    </row>
    <row r="2120" spans="1:28" ht="18.75" customHeight="1">
      <c r="A2120" s="1"/>
      <c r="B2120" s="1"/>
      <c r="C2120" s="1"/>
      <c r="D2120" s="21"/>
      <c r="E2120" s="21"/>
      <c r="F2120" s="27"/>
      <c r="G2120" s="28"/>
      <c r="H2120" s="26"/>
      <c r="I2120" s="25"/>
      <c r="J2120" s="25"/>
      <c r="K2120" s="25"/>
      <c r="L2120" s="25"/>
      <c r="M2120" s="25"/>
      <c r="N2120" s="25"/>
      <c r="O2120" s="25"/>
      <c r="P2120" s="25"/>
      <c r="Q2120" s="25"/>
      <c r="R2120" s="25"/>
      <c r="S2120" s="25"/>
      <c r="T2120" s="25"/>
      <c r="U2120" s="25"/>
      <c r="V2120" s="25"/>
      <c r="W2120" s="25"/>
      <c r="X2120" s="25"/>
      <c r="Y2120" s="25"/>
      <c r="Z2120" s="25"/>
      <c r="AA2120" s="25"/>
      <c r="AB2120" s="25"/>
    </row>
    <row r="2121" spans="1:28" ht="18.75" customHeight="1">
      <c r="A2121" s="1"/>
      <c r="B2121" s="1"/>
      <c r="C2121" s="1"/>
      <c r="D2121" s="21"/>
      <c r="E2121" s="21"/>
      <c r="F2121" s="27"/>
      <c r="G2121" s="28"/>
      <c r="H2121" s="26"/>
      <c r="I2121" s="25"/>
      <c r="J2121" s="25"/>
      <c r="K2121" s="25"/>
      <c r="L2121" s="25"/>
      <c r="M2121" s="25"/>
      <c r="N2121" s="25"/>
      <c r="O2121" s="25"/>
      <c r="P2121" s="25"/>
      <c r="Q2121" s="25"/>
      <c r="R2121" s="25"/>
      <c r="S2121" s="25"/>
      <c r="T2121" s="25"/>
      <c r="U2121" s="25"/>
      <c r="V2121" s="25"/>
      <c r="W2121" s="25"/>
      <c r="X2121" s="25"/>
      <c r="Y2121" s="25"/>
      <c r="Z2121" s="25"/>
      <c r="AA2121" s="25"/>
      <c r="AB2121" s="25"/>
    </row>
    <row r="2122" spans="1:28" ht="18.75" customHeight="1">
      <c r="A2122" s="1"/>
      <c r="B2122" s="1"/>
      <c r="C2122" s="1"/>
      <c r="D2122" s="21"/>
      <c r="E2122" s="21"/>
      <c r="F2122" s="27"/>
      <c r="G2122" s="28"/>
      <c r="H2122" s="26"/>
      <c r="I2122" s="25"/>
      <c r="J2122" s="25"/>
      <c r="K2122" s="25"/>
      <c r="L2122" s="25"/>
      <c r="M2122" s="25"/>
      <c r="N2122" s="25"/>
      <c r="O2122" s="25"/>
      <c r="P2122" s="25"/>
      <c r="Q2122" s="25"/>
      <c r="R2122" s="25"/>
      <c r="S2122" s="25"/>
      <c r="T2122" s="25"/>
      <c r="U2122" s="25"/>
      <c r="V2122" s="25"/>
      <c r="W2122" s="25"/>
      <c r="X2122" s="25"/>
      <c r="Y2122" s="25"/>
      <c r="Z2122" s="25"/>
      <c r="AA2122" s="25"/>
      <c r="AB2122" s="25"/>
    </row>
    <row r="2123" spans="1:28" ht="18.75" customHeight="1">
      <c r="A2123" s="1"/>
      <c r="B2123" s="1"/>
      <c r="C2123" s="1"/>
      <c r="D2123" s="21"/>
      <c r="E2123" s="21"/>
      <c r="F2123" s="27"/>
      <c r="G2123" s="28"/>
      <c r="H2123" s="26"/>
      <c r="I2123" s="25"/>
      <c r="J2123" s="25"/>
      <c r="K2123" s="25"/>
      <c r="L2123" s="25"/>
      <c r="M2123" s="25"/>
      <c r="N2123" s="25"/>
      <c r="O2123" s="25"/>
      <c r="P2123" s="25"/>
      <c r="Q2123" s="25"/>
      <c r="R2123" s="25"/>
      <c r="S2123" s="25"/>
      <c r="T2123" s="25"/>
      <c r="U2123" s="25"/>
      <c r="V2123" s="25"/>
      <c r="W2123" s="25"/>
      <c r="X2123" s="25"/>
      <c r="Y2123" s="25"/>
      <c r="Z2123" s="25"/>
      <c r="AA2123" s="25"/>
      <c r="AB2123" s="25"/>
    </row>
    <row r="2124" spans="1:28" ht="18.75" customHeight="1">
      <c r="A2124" s="1"/>
      <c r="B2124" s="1"/>
      <c r="C2124" s="1"/>
      <c r="D2124" s="21"/>
      <c r="E2124" s="21"/>
      <c r="F2124" s="27"/>
      <c r="G2124" s="28"/>
      <c r="H2124" s="26"/>
      <c r="I2124" s="25"/>
      <c r="J2124" s="25"/>
      <c r="K2124" s="25"/>
      <c r="L2124" s="25"/>
      <c r="M2124" s="25"/>
      <c r="N2124" s="25"/>
      <c r="O2124" s="25"/>
      <c r="P2124" s="25"/>
      <c r="Q2124" s="25"/>
      <c r="R2124" s="25"/>
      <c r="S2124" s="25"/>
      <c r="T2124" s="25"/>
      <c r="U2124" s="25"/>
      <c r="V2124" s="25"/>
      <c r="W2124" s="25"/>
      <c r="X2124" s="25"/>
      <c r="Y2124" s="25"/>
      <c r="Z2124" s="25"/>
      <c r="AA2124" s="25"/>
      <c r="AB2124" s="25"/>
    </row>
    <row r="2125" spans="1:28" ht="18.75" customHeight="1">
      <c r="A2125" s="1"/>
      <c r="B2125" s="1"/>
      <c r="C2125" s="1"/>
      <c r="D2125" s="21"/>
      <c r="E2125" s="21"/>
      <c r="F2125" s="27"/>
      <c r="G2125" s="28"/>
      <c r="H2125" s="26"/>
      <c r="I2125" s="25"/>
      <c r="J2125" s="25"/>
      <c r="K2125" s="25"/>
      <c r="L2125" s="25"/>
      <c r="M2125" s="25"/>
      <c r="N2125" s="25"/>
      <c r="O2125" s="25"/>
      <c r="P2125" s="25"/>
      <c r="Q2125" s="25"/>
      <c r="R2125" s="25"/>
      <c r="S2125" s="25"/>
      <c r="T2125" s="25"/>
      <c r="U2125" s="25"/>
      <c r="V2125" s="25"/>
      <c r="W2125" s="25"/>
      <c r="X2125" s="25"/>
      <c r="Y2125" s="25"/>
      <c r="Z2125" s="25"/>
      <c r="AA2125" s="25"/>
      <c r="AB2125" s="25"/>
    </row>
    <row r="2126" spans="1:28" ht="18.75" customHeight="1">
      <c r="A2126" s="1"/>
      <c r="B2126" s="1"/>
      <c r="C2126" s="1"/>
      <c r="D2126" s="21"/>
      <c r="E2126" s="21"/>
      <c r="F2126" s="27"/>
      <c r="G2126" s="28"/>
      <c r="H2126" s="26"/>
      <c r="I2126" s="25"/>
      <c r="J2126" s="25"/>
      <c r="K2126" s="25"/>
      <c r="L2126" s="25"/>
      <c r="M2126" s="25"/>
      <c r="N2126" s="25"/>
      <c r="O2126" s="25"/>
      <c r="P2126" s="25"/>
      <c r="Q2126" s="25"/>
      <c r="R2126" s="25"/>
      <c r="S2126" s="25"/>
      <c r="T2126" s="25"/>
      <c r="U2126" s="25"/>
      <c r="V2126" s="25"/>
      <c r="W2126" s="25"/>
      <c r="X2126" s="25"/>
      <c r="Y2126" s="25"/>
      <c r="Z2126" s="25"/>
      <c r="AA2126" s="25"/>
      <c r="AB2126" s="25"/>
    </row>
    <row r="2127" spans="1:28" ht="18.75" customHeight="1">
      <c r="A2127" s="1"/>
      <c r="B2127" s="1"/>
      <c r="C2127" s="1"/>
      <c r="D2127" s="21"/>
      <c r="E2127" s="21"/>
      <c r="F2127" s="27"/>
      <c r="G2127" s="28"/>
      <c r="H2127" s="26"/>
      <c r="I2127" s="25"/>
      <c r="J2127" s="25"/>
      <c r="K2127" s="25"/>
      <c r="L2127" s="25"/>
      <c r="M2127" s="25"/>
      <c r="N2127" s="25"/>
      <c r="O2127" s="25"/>
      <c r="P2127" s="25"/>
      <c r="Q2127" s="25"/>
      <c r="R2127" s="25"/>
      <c r="S2127" s="25"/>
      <c r="T2127" s="25"/>
      <c r="U2127" s="25"/>
      <c r="V2127" s="25"/>
      <c r="W2127" s="25"/>
      <c r="X2127" s="25"/>
      <c r="Y2127" s="25"/>
      <c r="Z2127" s="25"/>
      <c r="AA2127" s="25"/>
      <c r="AB2127" s="25"/>
    </row>
    <row r="2128" spans="1:28" ht="18.75" customHeight="1">
      <c r="A2128" s="1"/>
      <c r="B2128" s="1"/>
      <c r="C2128" s="1"/>
      <c r="D2128" s="21"/>
      <c r="E2128" s="21"/>
      <c r="F2128" s="27"/>
      <c r="G2128" s="28"/>
      <c r="H2128" s="26"/>
      <c r="I2128" s="25"/>
      <c r="J2128" s="25"/>
      <c r="K2128" s="25"/>
      <c r="L2128" s="25"/>
      <c r="M2128" s="25"/>
      <c r="N2128" s="25"/>
      <c r="O2128" s="25"/>
      <c r="P2128" s="25"/>
      <c r="Q2128" s="25"/>
      <c r="R2128" s="25"/>
      <c r="S2128" s="25"/>
      <c r="T2128" s="25"/>
      <c r="U2128" s="25"/>
      <c r="V2128" s="25"/>
      <c r="W2128" s="25"/>
      <c r="X2128" s="25"/>
      <c r="Y2128" s="25"/>
      <c r="Z2128" s="25"/>
      <c r="AA2128" s="25"/>
      <c r="AB2128" s="25"/>
    </row>
    <row r="2129" spans="1:28" ht="18.75" customHeight="1">
      <c r="A2129" s="1"/>
      <c r="B2129" s="1"/>
      <c r="C2129" s="1"/>
      <c r="D2129" s="21"/>
      <c r="E2129" s="21"/>
      <c r="F2129" s="27"/>
      <c r="G2129" s="28"/>
      <c r="H2129" s="26"/>
      <c r="I2129" s="25"/>
      <c r="J2129" s="25"/>
      <c r="K2129" s="25"/>
      <c r="L2129" s="25"/>
      <c r="M2129" s="25"/>
      <c r="N2129" s="25"/>
      <c r="O2129" s="25"/>
      <c r="P2129" s="25"/>
      <c r="Q2129" s="25"/>
      <c r="R2129" s="25"/>
      <c r="S2129" s="25"/>
      <c r="T2129" s="25"/>
      <c r="U2129" s="25"/>
      <c r="V2129" s="25"/>
      <c r="W2129" s="25"/>
      <c r="X2129" s="25"/>
      <c r="Y2129" s="25"/>
      <c r="Z2129" s="25"/>
      <c r="AA2129" s="25"/>
      <c r="AB2129" s="25"/>
    </row>
    <row r="2130" spans="1:28" ht="18.75" customHeight="1">
      <c r="A2130" s="1"/>
      <c r="B2130" s="1"/>
      <c r="C2130" s="1"/>
      <c r="D2130" s="21"/>
      <c r="E2130" s="21"/>
      <c r="F2130" s="27"/>
      <c r="G2130" s="28"/>
      <c r="H2130" s="26"/>
      <c r="I2130" s="25"/>
      <c r="J2130" s="25"/>
      <c r="K2130" s="25"/>
      <c r="L2130" s="25"/>
      <c r="M2130" s="25"/>
      <c r="N2130" s="25"/>
      <c r="O2130" s="25"/>
      <c r="P2130" s="25"/>
      <c r="Q2130" s="25"/>
      <c r="R2130" s="25"/>
      <c r="S2130" s="25"/>
      <c r="T2130" s="25"/>
      <c r="U2130" s="25"/>
      <c r="V2130" s="25"/>
      <c r="W2130" s="25"/>
      <c r="X2130" s="25"/>
      <c r="Y2130" s="25"/>
      <c r="Z2130" s="25"/>
      <c r="AA2130" s="25"/>
      <c r="AB2130" s="25"/>
    </row>
    <row r="2131" spans="1:28" ht="18.75" customHeight="1">
      <c r="A2131" s="1"/>
      <c r="B2131" s="1"/>
      <c r="C2131" s="1"/>
      <c r="D2131" s="21"/>
      <c r="E2131" s="21"/>
      <c r="F2131" s="27"/>
      <c r="G2131" s="28"/>
      <c r="H2131" s="26"/>
      <c r="I2131" s="25"/>
      <c r="J2131" s="25"/>
      <c r="K2131" s="25"/>
      <c r="L2131" s="25"/>
      <c r="M2131" s="25"/>
      <c r="N2131" s="25"/>
      <c r="O2131" s="25"/>
      <c r="P2131" s="25"/>
      <c r="Q2131" s="25"/>
      <c r="R2131" s="25"/>
      <c r="S2131" s="25"/>
      <c r="T2131" s="25"/>
      <c r="U2131" s="25"/>
      <c r="V2131" s="25"/>
      <c r="W2131" s="25"/>
      <c r="X2131" s="25"/>
      <c r="Y2131" s="25"/>
      <c r="Z2131" s="25"/>
      <c r="AA2131" s="25"/>
      <c r="AB2131" s="25"/>
    </row>
    <row r="2132" spans="1:28" ht="18.75" customHeight="1">
      <c r="A2132" s="1"/>
      <c r="B2132" s="1"/>
      <c r="C2132" s="1"/>
      <c r="D2132" s="21"/>
      <c r="E2132" s="21"/>
      <c r="F2132" s="27"/>
      <c r="G2132" s="28"/>
      <c r="H2132" s="26"/>
      <c r="I2132" s="25"/>
      <c r="J2132" s="25"/>
      <c r="K2132" s="25"/>
      <c r="L2132" s="25"/>
      <c r="M2132" s="25"/>
      <c r="N2132" s="25"/>
      <c r="O2132" s="25"/>
      <c r="P2132" s="25"/>
      <c r="Q2132" s="25"/>
      <c r="R2132" s="25"/>
      <c r="S2132" s="25"/>
      <c r="T2132" s="25"/>
      <c r="U2132" s="25"/>
      <c r="V2132" s="25"/>
      <c r="W2132" s="25"/>
      <c r="X2132" s="25"/>
      <c r="Y2132" s="25"/>
      <c r="Z2132" s="25"/>
      <c r="AA2132" s="25"/>
      <c r="AB2132" s="25"/>
    </row>
    <row r="2133" spans="1:28" ht="18.75" customHeight="1">
      <c r="A2133" s="1"/>
      <c r="B2133" s="1"/>
      <c r="C2133" s="1"/>
      <c r="D2133" s="21"/>
      <c r="E2133" s="21"/>
      <c r="F2133" s="27"/>
      <c r="G2133" s="28"/>
      <c r="H2133" s="26"/>
      <c r="I2133" s="25"/>
      <c r="J2133" s="25"/>
      <c r="K2133" s="25"/>
      <c r="L2133" s="25"/>
      <c r="M2133" s="25"/>
      <c r="N2133" s="25"/>
      <c r="O2133" s="25"/>
      <c r="P2133" s="25"/>
      <c r="Q2133" s="25"/>
      <c r="R2133" s="25"/>
      <c r="S2133" s="25"/>
      <c r="T2133" s="25"/>
      <c r="U2133" s="25"/>
      <c r="V2133" s="25"/>
      <c r="W2133" s="25"/>
      <c r="X2133" s="25"/>
      <c r="Y2133" s="25"/>
      <c r="Z2133" s="25"/>
      <c r="AA2133" s="25"/>
      <c r="AB2133" s="25"/>
    </row>
    <row r="2134" spans="1:28" ht="18.75" customHeight="1">
      <c r="A2134" s="1"/>
      <c r="B2134" s="1"/>
      <c r="C2134" s="1"/>
      <c r="D2134" s="21"/>
      <c r="E2134" s="21"/>
      <c r="F2134" s="27"/>
      <c r="G2134" s="28"/>
      <c r="H2134" s="26"/>
      <c r="I2134" s="25"/>
      <c r="J2134" s="25"/>
      <c r="K2134" s="25"/>
      <c r="L2134" s="25"/>
      <c r="M2134" s="25"/>
      <c r="N2134" s="25"/>
      <c r="O2134" s="25"/>
      <c r="P2134" s="25"/>
      <c r="Q2134" s="25"/>
      <c r="R2134" s="25"/>
      <c r="S2134" s="25"/>
      <c r="T2134" s="25"/>
      <c r="U2134" s="25"/>
      <c r="V2134" s="25"/>
      <c r="W2134" s="25"/>
      <c r="X2134" s="25"/>
      <c r="Y2134" s="25"/>
      <c r="Z2134" s="25"/>
      <c r="AA2134" s="25"/>
      <c r="AB2134" s="25"/>
    </row>
    <row r="2135" spans="1:28" ht="18.75" customHeight="1">
      <c r="A2135" s="1"/>
      <c r="B2135" s="1"/>
      <c r="C2135" s="1"/>
      <c r="D2135" s="21"/>
      <c r="E2135" s="21"/>
      <c r="F2135" s="27"/>
      <c r="G2135" s="28"/>
      <c r="H2135" s="26"/>
      <c r="I2135" s="25"/>
      <c r="J2135" s="25"/>
      <c r="K2135" s="25"/>
      <c r="L2135" s="25"/>
      <c r="M2135" s="25"/>
      <c r="N2135" s="25"/>
      <c r="O2135" s="25"/>
      <c r="P2135" s="25"/>
      <c r="Q2135" s="25"/>
      <c r="R2135" s="25"/>
      <c r="S2135" s="25"/>
      <c r="T2135" s="25"/>
      <c r="U2135" s="25"/>
      <c r="V2135" s="25"/>
      <c r="W2135" s="25"/>
      <c r="X2135" s="25"/>
      <c r="Y2135" s="25"/>
      <c r="Z2135" s="25"/>
      <c r="AA2135" s="25"/>
      <c r="AB2135" s="25"/>
    </row>
    <row r="2136" spans="1:28" ht="18.75" customHeight="1">
      <c r="A2136" s="1"/>
      <c r="B2136" s="1"/>
      <c r="C2136" s="1"/>
      <c r="D2136" s="21"/>
      <c r="E2136" s="21"/>
      <c r="F2136" s="27"/>
      <c r="G2136" s="28"/>
      <c r="H2136" s="26"/>
      <c r="I2136" s="25"/>
      <c r="J2136" s="25"/>
      <c r="K2136" s="25"/>
      <c r="L2136" s="25"/>
      <c r="M2136" s="25"/>
      <c r="N2136" s="25"/>
      <c r="O2136" s="25"/>
      <c r="P2136" s="25"/>
      <c r="Q2136" s="25"/>
      <c r="R2136" s="25"/>
      <c r="S2136" s="25"/>
      <c r="T2136" s="25"/>
      <c r="U2136" s="25"/>
      <c r="V2136" s="25"/>
      <c r="W2136" s="25"/>
      <c r="X2136" s="25"/>
      <c r="Y2136" s="25"/>
      <c r="Z2136" s="25"/>
      <c r="AA2136" s="25"/>
      <c r="AB2136" s="25"/>
    </row>
    <row r="2137" spans="1:28" ht="18.75" customHeight="1">
      <c r="A2137" s="1"/>
      <c r="B2137" s="1"/>
      <c r="C2137" s="1"/>
      <c r="D2137" s="21"/>
      <c r="E2137" s="21"/>
      <c r="F2137" s="27"/>
      <c r="G2137" s="28"/>
      <c r="H2137" s="26"/>
      <c r="I2137" s="25"/>
      <c r="J2137" s="25"/>
      <c r="K2137" s="25"/>
      <c r="L2137" s="25"/>
      <c r="M2137" s="25"/>
      <c r="N2137" s="25"/>
      <c r="O2137" s="25"/>
      <c r="P2137" s="25"/>
      <c r="Q2137" s="25"/>
      <c r="R2137" s="25"/>
      <c r="S2137" s="25"/>
      <c r="T2137" s="25"/>
      <c r="U2137" s="25"/>
      <c r="V2137" s="25"/>
      <c r="W2137" s="25"/>
      <c r="X2137" s="25"/>
      <c r="Y2137" s="25"/>
      <c r="Z2137" s="25"/>
      <c r="AA2137" s="25"/>
      <c r="AB2137" s="25"/>
    </row>
    <row r="2138" spans="1:28" ht="18.75" customHeight="1">
      <c r="A2138" s="1"/>
      <c r="B2138" s="1"/>
      <c r="C2138" s="1"/>
      <c r="D2138" s="21"/>
      <c r="E2138" s="21"/>
      <c r="F2138" s="27"/>
      <c r="G2138" s="28"/>
      <c r="H2138" s="26"/>
      <c r="I2138" s="25"/>
      <c r="J2138" s="25"/>
      <c r="K2138" s="25"/>
      <c r="L2138" s="25"/>
      <c r="M2138" s="25"/>
      <c r="N2138" s="25"/>
      <c r="O2138" s="25"/>
      <c r="P2138" s="25"/>
      <c r="Q2138" s="25"/>
      <c r="R2138" s="25"/>
      <c r="S2138" s="25"/>
      <c r="T2138" s="25"/>
      <c r="U2138" s="25"/>
      <c r="V2138" s="25"/>
      <c r="W2138" s="25"/>
      <c r="X2138" s="25"/>
      <c r="Y2138" s="25"/>
      <c r="Z2138" s="25"/>
      <c r="AA2138" s="25"/>
      <c r="AB2138" s="25"/>
    </row>
    <row r="2139" spans="1:28" ht="18.75" customHeight="1">
      <c r="A2139" s="1"/>
      <c r="B2139" s="1"/>
      <c r="C2139" s="1"/>
      <c r="D2139" s="21"/>
      <c r="E2139" s="21"/>
      <c r="F2139" s="27"/>
      <c r="G2139" s="28"/>
      <c r="H2139" s="26"/>
      <c r="I2139" s="25"/>
      <c r="J2139" s="25"/>
      <c r="K2139" s="25"/>
      <c r="L2139" s="25"/>
      <c r="M2139" s="25"/>
      <c r="N2139" s="25"/>
      <c r="O2139" s="25"/>
      <c r="P2139" s="25"/>
      <c r="Q2139" s="25"/>
      <c r="R2139" s="25"/>
      <c r="S2139" s="25"/>
      <c r="T2139" s="25"/>
      <c r="U2139" s="25"/>
      <c r="V2139" s="25"/>
      <c r="W2139" s="25"/>
      <c r="X2139" s="25"/>
      <c r="Y2139" s="25"/>
      <c r="Z2139" s="25"/>
      <c r="AA2139" s="25"/>
      <c r="AB2139" s="25"/>
    </row>
    <row r="2140" spans="1:28" ht="18.75" customHeight="1">
      <c r="A2140" s="1"/>
      <c r="B2140" s="1"/>
      <c r="C2140" s="1"/>
      <c r="D2140" s="21"/>
      <c r="E2140" s="21"/>
      <c r="F2140" s="27"/>
      <c r="G2140" s="28"/>
      <c r="H2140" s="26"/>
      <c r="I2140" s="25"/>
      <c r="J2140" s="25"/>
      <c r="K2140" s="25"/>
      <c r="L2140" s="25"/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5"/>
      <c r="Y2140" s="25"/>
      <c r="Z2140" s="25"/>
      <c r="AA2140" s="25"/>
      <c r="AB2140" s="25"/>
    </row>
    <row r="2141" spans="1:28" ht="18.75" customHeight="1">
      <c r="A2141" s="1"/>
      <c r="B2141" s="1"/>
      <c r="C2141" s="1"/>
      <c r="D2141" s="21"/>
      <c r="E2141" s="21"/>
      <c r="F2141" s="27"/>
      <c r="G2141" s="28"/>
      <c r="H2141" s="26"/>
      <c r="I2141" s="25"/>
      <c r="J2141" s="25"/>
      <c r="K2141" s="25"/>
      <c r="L2141" s="25"/>
      <c r="M2141" s="25"/>
      <c r="N2141" s="25"/>
      <c r="O2141" s="25"/>
      <c r="P2141" s="25"/>
      <c r="Q2141" s="25"/>
      <c r="R2141" s="25"/>
      <c r="S2141" s="25"/>
      <c r="T2141" s="25"/>
      <c r="U2141" s="25"/>
      <c r="V2141" s="25"/>
      <c r="W2141" s="25"/>
      <c r="X2141" s="25"/>
      <c r="Y2141" s="25"/>
      <c r="Z2141" s="25"/>
      <c r="AA2141" s="25"/>
      <c r="AB2141" s="25"/>
    </row>
    <row r="2142" spans="1:28" ht="18.75" customHeight="1">
      <c r="A2142" s="1"/>
      <c r="B2142" s="1"/>
      <c r="C2142" s="1"/>
      <c r="D2142" s="21"/>
      <c r="E2142" s="21"/>
      <c r="F2142" s="27"/>
      <c r="G2142" s="28"/>
      <c r="H2142" s="26"/>
      <c r="I2142" s="25"/>
      <c r="J2142" s="25"/>
      <c r="K2142" s="25"/>
      <c r="L2142" s="25"/>
      <c r="M2142" s="25"/>
      <c r="N2142" s="25"/>
      <c r="O2142" s="25"/>
      <c r="P2142" s="25"/>
      <c r="Q2142" s="25"/>
      <c r="R2142" s="25"/>
      <c r="S2142" s="25"/>
      <c r="T2142" s="25"/>
      <c r="U2142" s="25"/>
      <c r="V2142" s="25"/>
      <c r="W2142" s="25"/>
      <c r="X2142" s="25"/>
      <c r="Y2142" s="25"/>
      <c r="Z2142" s="25"/>
      <c r="AA2142" s="25"/>
      <c r="AB2142" s="25"/>
    </row>
    <row r="2143" spans="1:28" ht="18.75" customHeight="1">
      <c r="A2143" s="1"/>
      <c r="B2143" s="1"/>
      <c r="C2143" s="1"/>
      <c r="D2143" s="21"/>
      <c r="E2143" s="21"/>
      <c r="F2143" s="27"/>
      <c r="G2143" s="28"/>
      <c r="H2143" s="26"/>
      <c r="I2143" s="25"/>
      <c r="J2143" s="25"/>
      <c r="K2143" s="25"/>
      <c r="L2143" s="25"/>
      <c r="M2143" s="25"/>
      <c r="N2143" s="25"/>
      <c r="O2143" s="25"/>
      <c r="P2143" s="25"/>
      <c r="Q2143" s="25"/>
      <c r="R2143" s="25"/>
      <c r="S2143" s="25"/>
      <c r="T2143" s="25"/>
      <c r="U2143" s="25"/>
      <c r="V2143" s="25"/>
      <c r="W2143" s="25"/>
      <c r="X2143" s="25"/>
      <c r="Y2143" s="25"/>
      <c r="Z2143" s="25"/>
      <c r="AA2143" s="25"/>
      <c r="AB2143" s="25"/>
    </row>
    <row r="2144" spans="1:28" ht="18.75" customHeight="1">
      <c r="A2144" s="1"/>
      <c r="B2144" s="1"/>
      <c r="C2144" s="1"/>
      <c r="D2144" s="21"/>
      <c r="E2144" s="21"/>
      <c r="F2144" s="27"/>
      <c r="G2144" s="28"/>
      <c r="H2144" s="26"/>
      <c r="I2144" s="25"/>
      <c r="J2144" s="25"/>
      <c r="K2144" s="25"/>
      <c r="L2144" s="25"/>
      <c r="M2144" s="25"/>
      <c r="N2144" s="25"/>
      <c r="O2144" s="25"/>
      <c r="P2144" s="25"/>
      <c r="Q2144" s="25"/>
      <c r="R2144" s="25"/>
      <c r="S2144" s="25"/>
      <c r="T2144" s="25"/>
      <c r="U2144" s="25"/>
      <c r="V2144" s="25"/>
      <c r="W2144" s="25"/>
      <c r="X2144" s="25"/>
      <c r="Y2144" s="25"/>
      <c r="Z2144" s="25"/>
      <c r="AA2144" s="25"/>
      <c r="AB2144" s="25"/>
    </row>
    <row r="2145" spans="1:28" ht="18.75" customHeight="1">
      <c r="A2145" s="1"/>
      <c r="B2145" s="1"/>
      <c r="C2145" s="1"/>
      <c r="D2145" s="21"/>
      <c r="E2145" s="21"/>
      <c r="F2145" s="27"/>
      <c r="G2145" s="28"/>
      <c r="H2145" s="26"/>
      <c r="I2145" s="25"/>
      <c r="J2145" s="25"/>
      <c r="K2145" s="25"/>
      <c r="L2145" s="25"/>
      <c r="M2145" s="25"/>
      <c r="N2145" s="25"/>
      <c r="O2145" s="25"/>
      <c r="P2145" s="25"/>
      <c r="Q2145" s="25"/>
      <c r="R2145" s="25"/>
      <c r="S2145" s="25"/>
      <c r="T2145" s="25"/>
      <c r="U2145" s="25"/>
      <c r="V2145" s="25"/>
      <c r="W2145" s="25"/>
      <c r="X2145" s="25"/>
      <c r="Y2145" s="25"/>
      <c r="Z2145" s="25"/>
      <c r="AA2145" s="25"/>
      <c r="AB2145" s="25"/>
    </row>
    <row r="2146" spans="1:28" ht="18.75" customHeight="1">
      <c r="A2146" s="1"/>
      <c r="B2146" s="1"/>
      <c r="C2146" s="1"/>
      <c r="D2146" s="21"/>
      <c r="E2146" s="21"/>
      <c r="F2146" s="27"/>
      <c r="G2146" s="28"/>
      <c r="H2146" s="26"/>
      <c r="I2146" s="25"/>
      <c r="J2146" s="25"/>
      <c r="K2146" s="25"/>
      <c r="L2146" s="25"/>
      <c r="M2146" s="25"/>
      <c r="N2146" s="25"/>
      <c r="O2146" s="25"/>
      <c r="P2146" s="25"/>
      <c r="Q2146" s="25"/>
      <c r="R2146" s="25"/>
      <c r="S2146" s="25"/>
      <c r="T2146" s="25"/>
      <c r="U2146" s="25"/>
      <c r="V2146" s="25"/>
      <c r="W2146" s="25"/>
      <c r="X2146" s="25"/>
      <c r="Y2146" s="25"/>
      <c r="Z2146" s="25"/>
      <c r="AA2146" s="25"/>
      <c r="AB2146" s="25"/>
    </row>
    <row r="2147" spans="1:28" ht="18.75" customHeight="1">
      <c r="A2147" s="1"/>
      <c r="B2147" s="1"/>
      <c r="C2147" s="1"/>
      <c r="D2147" s="21"/>
      <c r="E2147" s="21"/>
      <c r="F2147" s="27"/>
      <c r="G2147" s="28"/>
      <c r="H2147" s="26"/>
      <c r="I2147" s="25"/>
      <c r="J2147" s="25"/>
      <c r="K2147" s="25"/>
      <c r="L2147" s="25"/>
      <c r="M2147" s="25"/>
      <c r="N2147" s="25"/>
      <c r="O2147" s="25"/>
      <c r="P2147" s="25"/>
      <c r="Q2147" s="25"/>
      <c r="R2147" s="25"/>
      <c r="S2147" s="25"/>
      <c r="T2147" s="25"/>
      <c r="U2147" s="25"/>
      <c r="V2147" s="25"/>
      <c r="W2147" s="25"/>
      <c r="X2147" s="25"/>
      <c r="Y2147" s="25"/>
      <c r="Z2147" s="25"/>
      <c r="AA2147" s="25"/>
      <c r="AB2147" s="25"/>
    </row>
    <row r="2148" spans="1:28" ht="18.75" customHeight="1">
      <c r="A2148" s="1"/>
      <c r="B2148" s="1"/>
      <c r="C2148" s="1"/>
      <c r="D2148" s="21"/>
      <c r="E2148" s="21"/>
      <c r="F2148" s="27"/>
      <c r="G2148" s="28"/>
      <c r="H2148" s="26"/>
      <c r="I2148" s="25"/>
      <c r="J2148" s="25"/>
      <c r="K2148" s="25"/>
      <c r="L2148" s="25"/>
      <c r="M2148" s="25"/>
      <c r="N2148" s="25"/>
      <c r="O2148" s="25"/>
      <c r="P2148" s="25"/>
      <c r="Q2148" s="25"/>
      <c r="R2148" s="25"/>
      <c r="S2148" s="25"/>
      <c r="T2148" s="25"/>
      <c r="U2148" s="25"/>
      <c r="V2148" s="25"/>
      <c r="W2148" s="25"/>
      <c r="X2148" s="25"/>
      <c r="Y2148" s="25"/>
      <c r="Z2148" s="25"/>
      <c r="AA2148" s="25"/>
      <c r="AB2148" s="25"/>
    </row>
    <row r="2149" spans="1:28" ht="18.75" customHeight="1">
      <c r="A2149" s="1"/>
      <c r="B2149" s="1"/>
      <c r="C2149" s="1"/>
      <c r="D2149" s="21"/>
      <c r="E2149" s="21"/>
      <c r="F2149" s="27"/>
      <c r="G2149" s="28"/>
      <c r="H2149" s="26"/>
      <c r="I2149" s="25"/>
      <c r="J2149" s="25"/>
      <c r="K2149" s="25"/>
      <c r="L2149" s="25"/>
      <c r="M2149" s="25"/>
      <c r="N2149" s="25"/>
      <c r="O2149" s="25"/>
      <c r="P2149" s="25"/>
      <c r="Q2149" s="25"/>
      <c r="R2149" s="25"/>
      <c r="S2149" s="25"/>
      <c r="T2149" s="25"/>
      <c r="U2149" s="25"/>
      <c r="V2149" s="25"/>
      <c r="W2149" s="25"/>
      <c r="X2149" s="25"/>
      <c r="Y2149" s="25"/>
      <c r="Z2149" s="25"/>
      <c r="AA2149" s="25"/>
      <c r="AB2149" s="25"/>
    </row>
    <row r="2150" spans="1:28" ht="18.75" customHeight="1">
      <c r="A2150" s="1"/>
      <c r="B2150" s="1"/>
      <c r="C2150" s="1"/>
      <c r="D2150" s="21"/>
      <c r="E2150" s="21"/>
      <c r="F2150" s="27"/>
      <c r="G2150" s="28"/>
      <c r="H2150" s="26"/>
      <c r="I2150" s="25"/>
      <c r="J2150" s="25"/>
      <c r="K2150" s="25"/>
      <c r="L2150" s="25"/>
      <c r="M2150" s="25"/>
      <c r="N2150" s="25"/>
      <c r="O2150" s="25"/>
      <c r="P2150" s="25"/>
      <c r="Q2150" s="25"/>
      <c r="R2150" s="25"/>
      <c r="S2150" s="25"/>
      <c r="T2150" s="25"/>
      <c r="U2150" s="25"/>
      <c r="V2150" s="25"/>
      <c r="W2150" s="25"/>
      <c r="X2150" s="25"/>
      <c r="Y2150" s="25"/>
      <c r="Z2150" s="25"/>
      <c r="AA2150" s="25"/>
      <c r="AB2150" s="25"/>
    </row>
    <row r="2151" spans="1:28" ht="18.75" customHeight="1">
      <c r="A2151" s="1"/>
      <c r="B2151" s="1"/>
      <c r="C2151" s="1"/>
      <c r="D2151" s="21"/>
      <c r="E2151" s="21"/>
      <c r="F2151" s="27"/>
      <c r="G2151" s="28"/>
      <c r="H2151" s="26"/>
      <c r="I2151" s="25"/>
      <c r="J2151" s="25"/>
      <c r="K2151" s="25"/>
      <c r="L2151" s="25"/>
      <c r="M2151" s="25"/>
      <c r="N2151" s="25"/>
      <c r="O2151" s="25"/>
      <c r="P2151" s="25"/>
      <c r="Q2151" s="25"/>
      <c r="R2151" s="25"/>
      <c r="S2151" s="25"/>
      <c r="T2151" s="25"/>
      <c r="U2151" s="25"/>
      <c r="V2151" s="25"/>
      <c r="W2151" s="25"/>
      <c r="X2151" s="25"/>
      <c r="Y2151" s="25"/>
      <c r="Z2151" s="25"/>
      <c r="AA2151" s="25"/>
      <c r="AB2151" s="25"/>
    </row>
    <row r="2152" spans="1:28" ht="18.75" customHeight="1">
      <c r="A2152" s="1"/>
      <c r="B2152" s="1"/>
      <c r="C2152" s="1"/>
      <c r="D2152" s="21"/>
      <c r="E2152" s="21"/>
      <c r="F2152" s="27"/>
      <c r="G2152" s="28"/>
      <c r="H2152" s="26"/>
      <c r="I2152" s="25"/>
      <c r="J2152" s="25"/>
      <c r="K2152" s="25"/>
      <c r="L2152" s="25"/>
      <c r="M2152" s="25"/>
      <c r="N2152" s="25"/>
      <c r="O2152" s="25"/>
      <c r="P2152" s="25"/>
      <c r="Q2152" s="25"/>
      <c r="R2152" s="25"/>
      <c r="S2152" s="25"/>
      <c r="T2152" s="25"/>
      <c r="U2152" s="25"/>
      <c r="V2152" s="25"/>
      <c r="W2152" s="25"/>
      <c r="X2152" s="25"/>
      <c r="Y2152" s="25"/>
      <c r="Z2152" s="25"/>
      <c r="AA2152" s="25"/>
      <c r="AB2152" s="25"/>
    </row>
    <row r="2153" spans="1:28" ht="18.75" customHeight="1">
      <c r="A2153" s="1"/>
      <c r="B2153" s="1"/>
      <c r="C2153" s="1"/>
      <c r="D2153" s="21"/>
      <c r="E2153" s="21"/>
      <c r="F2153" s="27"/>
      <c r="G2153" s="28"/>
      <c r="H2153" s="26"/>
      <c r="I2153" s="25"/>
      <c r="J2153" s="25"/>
      <c r="K2153" s="25"/>
      <c r="L2153" s="25"/>
      <c r="M2153" s="25"/>
      <c r="N2153" s="25"/>
      <c r="O2153" s="25"/>
      <c r="P2153" s="25"/>
      <c r="Q2153" s="25"/>
      <c r="R2153" s="25"/>
      <c r="S2153" s="25"/>
      <c r="T2153" s="25"/>
      <c r="U2153" s="25"/>
      <c r="V2153" s="25"/>
      <c r="W2153" s="25"/>
      <c r="X2153" s="25"/>
      <c r="Y2153" s="25"/>
      <c r="Z2153" s="25"/>
      <c r="AA2153" s="25"/>
      <c r="AB2153" s="25"/>
    </row>
    <row r="2154" spans="1:28" ht="18.75" customHeight="1">
      <c r="A2154" s="1"/>
      <c r="B2154" s="1"/>
      <c r="C2154" s="1"/>
      <c r="D2154" s="21"/>
      <c r="E2154" s="21"/>
      <c r="F2154" s="27"/>
      <c r="G2154" s="28"/>
      <c r="H2154" s="26"/>
      <c r="I2154" s="25"/>
      <c r="J2154" s="25"/>
      <c r="K2154" s="25"/>
      <c r="L2154" s="25"/>
      <c r="M2154" s="25"/>
      <c r="N2154" s="25"/>
      <c r="O2154" s="25"/>
      <c r="P2154" s="25"/>
      <c r="Q2154" s="25"/>
      <c r="R2154" s="25"/>
      <c r="S2154" s="25"/>
      <c r="T2154" s="25"/>
      <c r="U2154" s="25"/>
      <c r="V2154" s="25"/>
      <c r="W2154" s="25"/>
      <c r="X2154" s="25"/>
      <c r="Y2154" s="25"/>
      <c r="Z2154" s="25"/>
      <c r="AA2154" s="25"/>
      <c r="AB2154" s="25"/>
    </row>
    <row r="2155" spans="1:28" ht="18.75" customHeight="1">
      <c r="A2155" s="1"/>
      <c r="B2155" s="1"/>
      <c r="C2155" s="1"/>
      <c r="D2155" s="21"/>
      <c r="E2155" s="21"/>
      <c r="F2155" s="27"/>
      <c r="G2155" s="28"/>
      <c r="H2155" s="26"/>
      <c r="I2155" s="25"/>
      <c r="J2155" s="25"/>
      <c r="K2155" s="25"/>
      <c r="L2155" s="25"/>
      <c r="M2155" s="25"/>
      <c r="N2155" s="25"/>
      <c r="O2155" s="25"/>
      <c r="P2155" s="25"/>
      <c r="Q2155" s="25"/>
      <c r="R2155" s="25"/>
      <c r="S2155" s="25"/>
      <c r="T2155" s="25"/>
      <c r="U2155" s="25"/>
      <c r="V2155" s="25"/>
      <c r="W2155" s="25"/>
      <c r="X2155" s="25"/>
      <c r="Y2155" s="25"/>
      <c r="Z2155" s="25"/>
      <c r="AA2155" s="25"/>
      <c r="AB2155" s="25"/>
    </row>
    <row r="2156" spans="1:28" ht="18.75" customHeight="1">
      <c r="A2156" s="1"/>
      <c r="B2156" s="1"/>
      <c r="C2156" s="1"/>
      <c r="D2156" s="21"/>
      <c r="E2156" s="21"/>
      <c r="F2156" s="27"/>
      <c r="G2156" s="28"/>
      <c r="H2156" s="26"/>
      <c r="I2156" s="25"/>
      <c r="J2156" s="25"/>
      <c r="K2156" s="25"/>
      <c r="L2156" s="25"/>
      <c r="M2156" s="25"/>
      <c r="N2156" s="25"/>
      <c r="O2156" s="25"/>
      <c r="P2156" s="25"/>
      <c r="Q2156" s="25"/>
      <c r="R2156" s="25"/>
      <c r="S2156" s="25"/>
      <c r="T2156" s="25"/>
      <c r="U2156" s="25"/>
      <c r="V2156" s="25"/>
      <c r="W2156" s="25"/>
      <c r="X2156" s="25"/>
      <c r="Y2156" s="25"/>
      <c r="Z2156" s="25"/>
      <c r="AA2156" s="25"/>
      <c r="AB2156" s="25"/>
    </row>
    <row r="2157" spans="1:28" ht="18.75" customHeight="1">
      <c r="A2157" s="1"/>
      <c r="B2157" s="1"/>
      <c r="C2157" s="1"/>
      <c r="D2157" s="21"/>
      <c r="E2157" s="21"/>
      <c r="F2157" s="27"/>
      <c r="G2157" s="28"/>
      <c r="H2157" s="26"/>
      <c r="I2157" s="25"/>
      <c r="J2157" s="25"/>
      <c r="K2157" s="25"/>
      <c r="L2157" s="25"/>
      <c r="M2157" s="25"/>
      <c r="N2157" s="25"/>
      <c r="O2157" s="25"/>
      <c r="P2157" s="25"/>
      <c r="Q2157" s="25"/>
      <c r="R2157" s="25"/>
      <c r="S2157" s="25"/>
      <c r="T2157" s="25"/>
      <c r="U2157" s="25"/>
      <c r="V2157" s="25"/>
      <c r="W2157" s="25"/>
      <c r="X2157" s="25"/>
      <c r="Y2157" s="25"/>
      <c r="Z2157" s="25"/>
      <c r="AA2157" s="25"/>
      <c r="AB2157" s="25"/>
    </row>
    <row r="2158" spans="1:28" ht="18.75" customHeight="1">
      <c r="A2158" s="1"/>
      <c r="B2158" s="1"/>
      <c r="C2158" s="1"/>
      <c r="D2158" s="21"/>
      <c r="E2158" s="21"/>
      <c r="F2158" s="27"/>
      <c r="G2158" s="28"/>
      <c r="H2158" s="26"/>
      <c r="I2158" s="25"/>
      <c r="J2158" s="25"/>
      <c r="K2158" s="25"/>
      <c r="L2158" s="25"/>
      <c r="M2158" s="25"/>
      <c r="N2158" s="25"/>
      <c r="O2158" s="25"/>
      <c r="P2158" s="25"/>
      <c r="Q2158" s="25"/>
      <c r="R2158" s="25"/>
      <c r="S2158" s="25"/>
      <c r="T2158" s="25"/>
      <c r="U2158" s="25"/>
      <c r="V2158" s="25"/>
      <c r="W2158" s="25"/>
      <c r="X2158" s="25"/>
      <c r="Y2158" s="25"/>
      <c r="Z2158" s="25"/>
      <c r="AA2158" s="25"/>
      <c r="AB2158" s="25"/>
    </row>
    <row r="2159" spans="1:28" ht="18.75" customHeight="1">
      <c r="A2159" s="1"/>
      <c r="B2159" s="1"/>
      <c r="C2159" s="1"/>
      <c r="D2159" s="21"/>
      <c r="E2159" s="21"/>
      <c r="F2159" s="27"/>
      <c r="G2159" s="28"/>
      <c r="H2159" s="26"/>
      <c r="I2159" s="25"/>
      <c r="J2159" s="25"/>
      <c r="K2159" s="25"/>
      <c r="L2159" s="25"/>
      <c r="M2159" s="25"/>
      <c r="N2159" s="25"/>
      <c r="O2159" s="25"/>
      <c r="P2159" s="25"/>
      <c r="Q2159" s="25"/>
      <c r="R2159" s="25"/>
      <c r="S2159" s="25"/>
      <c r="T2159" s="25"/>
      <c r="U2159" s="25"/>
      <c r="V2159" s="25"/>
      <c r="W2159" s="25"/>
      <c r="X2159" s="25"/>
      <c r="Y2159" s="25"/>
      <c r="Z2159" s="25"/>
      <c r="AA2159" s="25"/>
      <c r="AB2159" s="25"/>
    </row>
    <row r="2160" spans="1:28" ht="18.75" customHeight="1">
      <c r="A2160" s="1"/>
      <c r="B2160" s="1"/>
      <c r="C2160" s="1"/>
      <c r="D2160" s="21"/>
      <c r="E2160" s="21"/>
      <c r="F2160" s="27"/>
      <c r="G2160" s="28"/>
      <c r="H2160" s="26"/>
      <c r="I2160" s="25"/>
      <c r="J2160" s="25"/>
      <c r="K2160" s="25"/>
      <c r="L2160" s="25"/>
      <c r="M2160" s="25"/>
      <c r="N2160" s="25"/>
      <c r="O2160" s="25"/>
      <c r="P2160" s="25"/>
      <c r="Q2160" s="25"/>
      <c r="R2160" s="25"/>
      <c r="S2160" s="25"/>
      <c r="T2160" s="25"/>
      <c r="U2160" s="25"/>
      <c r="V2160" s="25"/>
      <c r="W2160" s="25"/>
      <c r="X2160" s="25"/>
      <c r="Y2160" s="25"/>
      <c r="Z2160" s="25"/>
      <c r="AA2160" s="25"/>
      <c r="AB2160" s="25"/>
    </row>
    <row r="2161" spans="1:28" ht="18.75" customHeight="1">
      <c r="A2161" s="1"/>
      <c r="B2161" s="1"/>
      <c r="C2161" s="1"/>
      <c r="D2161" s="21"/>
      <c r="E2161" s="21"/>
      <c r="F2161" s="27"/>
      <c r="G2161" s="28"/>
      <c r="H2161" s="26"/>
      <c r="I2161" s="25"/>
      <c r="J2161" s="25"/>
      <c r="K2161" s="25"/>
      <c r="L2161" s="25"/>
      <c r="M2161" s="25"/>
      <c r="N2161" s="25"/>
      <c r="O2161" s="25"/>
      <c r="P2161" s="25"/>
      <c r="Q2161" s="25"/>
      <c r="R2161" s="25"/>
      <c r="S2161" s="25"/>
      <c r="T2161" s="25"/>
      <c r="U2161" s="25"/>
      <c r="V2161" s="25"/>
      <c r="W2161" s="25"/>
      <c r="X2161" s="25"/>
      <c r="Y2161" s="25"/>
      <c r="Z2161" s="25"/>
      <c r="AA2161" s="25"/>
      <c r="AB2161" s="25"/>
    </row>
    <row r="2162" spans="1:28" ht="18.75" customHeight="1">
      <c r="A2162" s="1"/>
      <c r="B2162" s="1"/>
      <c r="C2162" s="1"/>
      <c r="D2162" s="21"/>
      <c r="E2162" s="21"/>
      <c r="F2162" s="27"/>
      <c r="G2162" s="28"/>
      <c r="H2162" s="26"/>
      <c r="I2162" s="25"/>
      <c r="J2162" s="25"/>
      <c r="K2162" s="25"/>
      <c r="L2162" s="25"/>
      <c r="M2162" s="25"/>
      <c r="N2162" s="25"/>
      <c r="O2162" s="25"/>
      <c r="P2162" s="25"/>
      <c r="Q2162" s="25"/>
      <c r="R2162" s="25"/>
      <c r="S2162" s="25"/>
      <c r="T2162" s="25"/>
      <c r="U2162" s="25"/>
      <c r="V2162" s="25"/>
      <c r="W2162" s="25"/>
      <c r="X2162" s="25"/>
      <c r="Y2162" s="25"/>
      <c r="Z2162" s="25"/>
      <c r="AA2162" s="25"/>
      <c r="AB2162" s="25"/>
    </row>
    <row r="2163" spans="1:28" ht="18.75" customHeight="1">
      <c r="A2163" s="1"/>
      <c r="B2163" s="1"/>
      <c r="C2163" s="1"/>
      <c r="D2163" s="21"/>
      <c r="E2163" s="21"/>
      <c r="F2163" s="27"/>
      <c r="G2163" s="28"/>
      <c r="H2163" s="26"/>
      <c r="I2163" s="25"/>
      <c r="J2163" s="25"/>
      <c r="K2163" s="25"/>
      <c r="L2163" s="25"/>
      <c r="M2163" s="25"/>
      <c r="N2163" s="25"/>
      <c r="O2163" s="25"/>
      <c r="P2163" s="25"/>
      <c r="Q2163" s="25"/>
      <c r="R2163" s="25"/>
      <c r="S2163" s="25"/>
      <c r="T2163" s="25"/>
      <c r="U2163" s="25"/>
      <c r="V2163" s="25"/>
      <c r="W2163" s="25"/>
      <c r="X2163" s="25"/>
      <c r="Y2163" s="25"/>
      <c r="Z2163" s="25"/>
      <c r="AA2163" s="25"/>
      <c r="AB2163" s="25"/>
    </row>
    <row r="2164" spans="1:28" ht="18.75" customHeight="1">
      <c r="A2164" s="1"/>
      <c r="B2164" s="1"/>
      <c r="C2164" s="1"/>
      <c r="D2164" s="21"/>
      <c r="E2164" s="21"/>
      <c r="F2164" s="27"/>
      <c r="G2164" s="28"/>
      <c r="H2164" s="26"/>
      <c r="I2164" s="25"/>
      <c r="J2164" s="25"/>
      <c r="K2164" s="25"/>
      <c r="L2164" s="25"/>
      <c r="M2164" s="25"/>
      <c r="N2164" s="25"/>
      <c r="O2164" s="25"/>
      <c r="P2164" s="25"/>
      <c r="Q2164" s="25"/>
      <c r="R2164" s="25"/>
      <c r="S2164" s="25"/>
      <c r="T2164" s="25"/>
      <c r="U2164" s="25"/>
      <c r="V2164" s="25"/>
      <c r="W2164" s="25"/>
      <c r="X2164" s="25"/>
      <c r="Y2164" s="25"/>
      <c r="Z2164" s="25"/>
      <c r="AA2164" s="25"/>
      <c r="AB2164" s="25"/>
    </row>
    <row r="2165" spans="1:28" ht="18.75" customHeight="1">
      <c r="A2165" s="1"/>
      <c r="B2165" s="1"/>
      <c r="C2165" s="1"/>
      <c r="D2165" s="21"/>
      <c r="E2165" s="21"/>
      <c r="F2165" s="27"/>
      <c r="G2165" s="28"/>
      <c r="H2165" s="26"/>
      <c r="I2165" s="25"/>
      <c r="J2165" s="25"/>
      <c r="K2165" s="25"/>
      <c r="L2165" s="25"/>
      <c r="M2165" s="25"/>
      <c r="N2165" s="25"/>
      <c r="O2165" s="25"/>
      <c r="P2165" s="25"/>
      <c r="Q2165" s="25"/>
      <c r="R2165" s="25"/>
      <c r="S2165" s="25"/>
      <c r="T2165" s="25"/>
      <c r="U2165" s="25"/>
      <c r="V2165" s="25"/>
      <c r="W2165" s="25"/>
      <c r="X2165" s="25"/>
      <c r="Y2165" s="25"/>
      <c r="Z2165" s="25"/>
      <c r="AA2165" s="25"/>
      <c r="AB2165" s="25"/>
    </row>
    <row r="2166" spans="1:28" ht="18.75" customHeight="1">
      <c r="A2166" s="1"/>
      <c r="B2166" s="1"/>
      <c r="C2166" s="1"/>
      <c r="D2166" s="21"/>
      <c r="E2166" s="21"/>
      <c r="F2166" s="27"/>
      <c r="G2166" s="28"/>
      <c r="H2166" s="26"/>
      <c r="I2166" s="25"/>
      <c r="J2166" s="25"/>
      <c r="K2166" s="25"/>
      <c r="L2166" s="25"/>
      <c r="M2166" s="25"/>
      <c r="N2166" s="25"/>
      <c r="O2166" s="25"/>
      <c r="P2166" s="25"/>
      <c r="Q2166" s="25"/>
      <c r="R2166" s="25"/>
      <c r="S2166" s="25"/>
      <c r="T2166" s="25"/>
      <c r="U2166" s="25"/>
      <c r="V2166" s="25"/>
      <c r="W2166" s="25"/>
      <c r="X2166" s="25"/>
      <c r="Y2166" s="25"/>
      <c r="Z2166" s="25"/>
      <c r="AA2166" s="25"/>
      <c r="AB2166" s="25"/>
    </row>
    <row r="2167" spans="1:28" ht="18.75" customHeight="1">
      <c r="A2167" s="1"/>
      <c r="B2167" s="1"/>
      <c r="C2167" s="1"/>
      <c r="D2167" s="21"/>
      <c r="E2167" s="21"/>
      <c r="F2167" s="27"/>
      <c r="G2167" s="28"/>
      <c r="H2167" s="26"/>
      <c r="I2167" s="25"/>
      <c r="J2167" s="25"/>
      <c r="K2167" s="25"/>
      <c r="L2167" s="25"/>
      <c r="M2167" s="25"/>
      <c r="N2167" s="25"/>
      <c r="O2167" s="25"/>
      <c r="P2167" s="25"/>
      <c r="Q2167" s="25"/>
      <c r="R2167" s="25"/>
      <c r="S2167" s="25"/>
      <c r="T2167" s="25"/>
      <c r="U2167" s="25"/>
      <c r="V2167" s="25"/>
      <c r="W2167" s="25"/>
      <c r="X2167" s="25"/>
      <c r="Y2167" s="25"/>
      <c r="Z2167" s="25"/>
      <c r="AA2167" s="25"/>
      <c r="AB2167" s="25"/>
    </row>
    <row r="2168" spans="1:28" ht="18.75" customHeight="1">
      <c r="A2168" s="1"/>
      <c r="B2168" s="1"/>
      <c r="C2168" s="1"/>
      <c r="D2168" s="21"/>
      <c r="E2168" s="21"/>
      <c r="F2168" s="27"/>
      <c r="G2168" s="28"/>
      <c r="H2168" s="26"/>
      <c r="I2168" s="25"/>
      <c r="J2168" s="25"/>
      <c r="K2168" s="25"/>
      <c r="L2168" s="25"/>
      <c r="M2168" s="25"/>
      <c r="N2168" s="25"/>
      <c r="O2168" s="25"/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/>
      <c r="AA2168" s="25"/>
      <c r="AB2168" s="25"/>
    </row>
    <row r="2169" spans="1:28" ht="18.75" customHeight="1">
      <c r="A2169" s="1"/>
      <c r="B2169" s="1"/>
      <c r="C2169" s="1"/>
      <c r="D2169" s="21"/>
      <c r="E2169" s="21"/>
      <c r="F2169" s="27"/>
      <c r="G2169" s="28"/>
      <c r="H2169" s="26"/>
      <c r="I2169" s="25"/>
      <c r="J2169" s="25"/>
      <c r="K2169" s="25"/>
      <c r="L2169" s="25"/>
      <c r="M2169" s="25"/>
      <c r="N2169" s="25"/>
      <c r="O2169" s="25"/>
      <c r="P2169" s="25"/>
      <c r="Q2169" s="25"/>
      <c r="R2169" s="25"/>
      <c r="S2169" s="25"/>
      <c r="T2169" s="25"/>
      <c r="U2169" s="25"/>
      <c r="V2169" s="25"/>
      <c r="W2169" s="25"/>
      <c r="X2169" s="25"/>
      <c r="Y2169" s="25"/>
      <c r="Z2169" s="25"/>
      <c r="AA2169" s="25"/>
      <c r="AB2169" s="25"/>
    </row>
    <row r="2170" spans="1:28" ht="18.75" customHeight="1">
      <c r="A2170" s="1"/>
      <c r="B2170" s="1"/>
      <c r="C2170" s="1"/>
      <c r="D2170" s="21"/>
      <c r="E2170" s="21"/>
      <c r="F2170" s="27"/>
      <c r="G2170" s="28"/>
      <c r="H2170" s="26"/>
      <c r="I2170" s="25"/>
      <c r="J2170" s="25"/>
      <c r="K2170" s="25"/>
      <c r="L2170" s="25"/>
      <c r="M2170" s="25"/>
      <c r="N2170" s="25"/>
      <c r="O2170" s="25"/>
      <c r="P2170" s="25"/>
      <c r="Q2170" s="25"/>
      <c r="R2170" s="25"/>
      <c r="S2170" s="25"/>
      <c r="T2170" s="25"/>
      <c r="U2170" s="25"/>
      <c r="V2170" s="25"/>
      <c r="W2170" s="25"/>
      <c r="X2170" s="25"/>
      <c r="Y2170" s="25"/>
      <c r="Z2170" s="25"/>
      <c r="AA2170" s="25"/>
      <c r="AB2170" s="25"/>
    </row>
    <row r="2171" spans="1:28" ht="18.75" customHeight="1">
      <c r="A2171" s="1"/>
      <c r="B2171" s="1"/>
      <c r="C2171" s="1"/>
      <c r="D2171" s="21"/>
      <c r="E2171" s="21"/>
      <c r="F2171" s="27"/>
      <c r="G2171" s="28"/>
      <c r="H2171" s="26"/>
      <c r="I2171" s="25"/>
      <c r="J2171" s="25"/>
      <c r="K2171" s="25"/>
      <c r="L2171" s="25"/>
      <c r="M2171" s="25"/>
      <c r="N2171" s="25"/>
      <c r="O2171" s="25"/>
      <c r="P2171" s="25"/>
      <c r="Q2171" s="25"/>
      <c r="R2171" s="25"/>
      <c r="S2171" s="25"/>
      <c r="T2171" s="25"/>
      <c r="U2171" s="25"/>
      <c r="V2171" s="25"/>
      <c r="W2171" s="25"/>
      <c r="X2171" s="25"/>
      <c r="Y2171" s="25"/>
      <c r="Z2171" s="25"/>
      <c r="AA2171" s="25"/>
      <c r="AB2171" s="25"/>
    </row>
    <row r="2172" spans="1:28" ht="18.75" customHeight="1">
      <c r="A2172" s="1"/>
      <c r="B2172" s="1"/>
      <c r="C2172" s="1"/>
      <c r="D2172" s="21"/>
      <c r="E2172" s="21"/>
      <c r="F2172" s="27"/>
      <c r="G2172" s="28"/>
      <c r="H2172" s="26"/>
      <c r="I2172" s="25"/>
      <c r="J2172" s="25"/>
      <c r="K2172" s="25"/>
      <c r="L2172" s="25"/>
      <c r="M2172" s="25"/>
      <c r="N2172" s="25"/>
      <c r="O2172" s="25"/>
      <c r="P2172" s="25"/>
      <c r="Q2172" s="25"/>
      <c r="R2172" s="25"/>
      <c r="S2172" s="25"/>
      <c r="T2172" s="25"/>
      <c r="U2172" s="25"/>
      <c r="V2172" s="25"/>
      <c r="W2172" s="25"/>
      <c r="X2172" s="25"/>
      <c r="Y2172" s="25"/>
      <c r="Z2172" s="25"/>
      <c r="AA2172" s="25"/>
      <c r="AB2172" s="25"/>
    </row>
    <row r="2173" spans="1:28" ht="18.75" customHeight="1">
      <c r="A2173" s="1"/>
      <c r="B2173" s="1"/>
      <c r="C2173" s="1"/>
      <c r="D2173" s="21"/>
      <c r="E2173" s="21"/>
      <c r="F2173" s="27"/>
      <c r="G2173" s="28"/>
      <c r="H2173" s="26"/>
      <c r="I2173" s="25"/>
      <c r="J2173" s="25"/>
      <c r="K2173" s="25"/>
      <c r="L2173" s="25"/>
      <c r="M2173" s="25"/>
      <c r="N2173" s="25"/>
      <c r="O2173" s="25"/>
      <c r="P2173" s="25"/>
      <c r="Q2173" s="25"/>
      <c r="R2173" s="25"/>
      <c r="S2173" s="25"/>
      <c r="T2173" s="25"/>
      <c r="U2173" s="25"/>
      <c r="V2173" s="25"/>
      <c r="W2173" s="25"/>
      <c r="X2173" s="25"/>
      <c r="Y2173" s="25"/>
      <c r="Z2173" s="25"/>
      <c r="AA2173" s="25"/>
      <c r="AB2173" s="25"/>
    </row>
    <row r="2174" spans="1:28" ht="18.75" customHeight="1">
      <c r="A2174" s="1"/>
      <c r="B2174" s="1"/>
      <c r="C2174" s="1"/>
      <c r="D2174" s="21"/>
      <c r="E2174" s="21"/>
      <c r="F2174" s="27"/>
      <c r="G2174" s="28"/>
      <c r="H2174" s="26"/>
      <c r="I2174" s="25"/>
      <c r="J2174" s="25"/>
      <c r="K2174" s="25"/>
      <c r="L2174" s="25"/>
      <c r="M2174" s="25"/>
      <c r="N2174" s="25"/>
      <c r="O2174" s="25"/>
      <c r="P2174" s="25"/>
      <c r="Q2174" s="25"/>
      <c r="R2174" s="25"/>
      <c r="S2174" s="25"/>
      <c r="T2174" s="25"/>
      <c r="U2174" s="25"/>
      <c r="V2174" s="25"/>
      <c r="W2174" s="25"/>
      <c r="X2174" s="25"/>
      <c r="Y2174" s="25"/>
      <c r="Z2174" s="25"/>
      <c r="AA2174" s="25"/>
      <c r="AB2174" s="25"/>
    </row>
    <row r="2175" spans="1:28" ht="18.75" customHeight="1">
      <c r="A2175" s="1"/>
      <c r="B2175" s="1"/>
      <c r="C2175" s="1"/>
      <c r="D2175" s="21"/>
      <c r="E2175" s="21"/>
      <c r="F2175" s="27"/>
      <c r="G2175" s="28"/>
      <c r="H2175" s="26"/>
      <c r="I2175" s="25"/>
      <c r="J2175" s="25"/>
      <c r="K2175" s="25"/>
      <c r="L2175" s="25"/>
      <c r="M2175" s="25"/>
      <c r="N2175" s="25"/>
      <c r="O2175" s="25"/>
      <c r="P2175" s="25"/>
      <c r="Q2175" s="25"/>
      <c r="R2175" s="25"/>
      <c r="S2175" s="25"/>
      <c r="T2175" s="25"/>
      <c r="U2175" s="25"/>
      <c r="V2175" s="25"/>
      <c r="W2175" s="25"/>
      <c r="X2175" s="25"/>
      <c r="Y2175" s="25"/>
      <c r="Z2175" s="25"/>
      <c r="AA2175" s="25"/>
      <c r="AB2175" s="25"/>
    </row>
    <row r="2176" spans="1:28" ht="18.75" customHeight="1">
      <c r="A2176" s="1"/>
      <c r="B2176" s="1"/>
      <c r="C2176" s="1"/>
      <c r="D2176" s="21"/>
      <c r="E2176" s="21"/>
      <c r="F2176" s="27"/>
      <c r="G2176" s="28"/>
      <c r="H2176" s="26"/>
      <c r="I2176" s="25"/>
      <c r="J2176" s="25"/>
      <c r="K2176" s="25"/>
      <c r="L2176" s="25"/>
      <c r="M2176" s="25"/>
      <c r="N2176" s="25"/>
      <c r="O2176" s="25"/>
      <c r="P2176" s="25"/>
      <c r="Q2176" s="25"/>
      <c r="R2176" s="25"/>
      <c r="S2176" s="25"/>
      <c r="T2176" s="25"/>
      <c r="U2176" s="25"/>
      <c r="V2176" s="25"/>
      <c r="W2176" s="25"/>
      <c r="X2176" s="25"/>
      <c r="Y2176" s="25"/>
      <c r="Z2176" s="25"/>
      <c r="AA2176" s="25"/>
      <c r="AB2176" s="25"/>
    </row>
    <row r="2177" spans="1:28" ht="18.75" customHeight="1">
      <c r="A2177" s="1"/>
      <c r="B2177" s="1"/>
      <c r="C2177" s="1"/>
      <c r="D2177" s="21"/>
      <c r="E2177" s="21"/>
      <c r="F2177" s="27"/>
      <c r="G2177" s="28"/>
      <c r="H2177" s="26"/>
      <c r="I2177" s="25"/>
      <c r="J2177" s="25"/>
      <c r="K2177" s="25"/>
      <c r="L2177" s="25"/>
      <c r="M2177" s="25"/>
      <c r="N2177" s="25"/>
      <c r="O2177" s="25"/>
      <c r="P2177" s="25"/>
      <c r="Q2177" s="25"/>
      <c r="R2177" s="25"/>
      <c r="S2177" s="25"/>
      <c r="T2177" s="25"/>
      <c r="U2177" s="25"/>
      <c r="V2177" s="25"/>
      <c r="W2177" s="25"/>
      <c r="X2177" s="25"/>
      <c r="Y2177" s="25"/>
      <c r="Z2177" s="25"/>
      <c r="AA2177" s="25"/>
      <c r="AB2177" s="25"/>
    </row>
    <row r="2178" spans="1:28" ht="18.75" customHeight="1">
      <c r="A2178" s="1"/>
      <c r="B2178" s="1"/>
      <c r="C2178" s="1"/>
      <c r="D2178" s="21"/>
      <c r="E2178" s="21"/>
      <c r="F2178" s="27"/>
      <c r="G2178" s="28"/>
      <c r="H2178" s="26"/>
      <c r="I2178" s="25"/>
      <c r="J2178" s="25"/>
      <c r="K2178" s="25"/>
      <c r="L2178" s="25"/>
      <c r="M2178" s="25"/>
      <c r="N2178" s="25"/>
      <c r="O2178" s="25"/>
      <c r="P2178" s="25"/>
      <c r="Q2178" s="25"/>
      <c r="R2178" s="25"/>
      <c r="S2178" s="25"/>
      <c r="T2178" s="25"/>
      <c r="U2178" s="25"/>
      <c r="V2178" s="25"/>
      <c r="W2178" s="25"/>
      <c r="X2178" s="25"/>
      <c r="Y2178" s="25"/>
      <c r="Z2178" s="25"/>
      <c r="AA2178" s="25"/>
      <c r="AB2178" s="25"/>
    </row>
    <row r="2179" spans="1:28" ht="18.75" customHeight="1">
      <c r="A2179" s="1"/>
      <c r="B2179" s="1"/>
      <c r="C2179" s="1"/>
      <c r="D2179" s="21"/>
      <c r="E2179" s="21"/>
      <c r="F2179" s="27"/>
      <c r="G2179" s="28"/>
      <c r="H2179" s="26"/>
      <c r="I2179" s="25"/>
      <c r="J2179" s="25"/>
      <c r="K2179" s="25"/>
      <c r="L2179" s="25"/>
      <c r="M2179" s="25"/>
      <c r="N2179" s="25"/>
      <c r="O2179" s="25"/>
      <c r="P2179" s="25"/>
      <c r="Q2179" s="25"/>
      <c r="R2179" s="25"/>
      <c r="S2179" s="25"/>
      <c r="T2179" s="25"/>
      <c r="U2179" s="25"/>
      <c r="V2179" s="25"/>
      <c r="W2179" s="25"/>
      <c r="X2179" s="25"/>
      <c r="Y2179" s="25"/>
      <c r="Z2179" s="25"/>
      <c r="AA2179" s="25"/>
      <c r="AB2179" s="25"/>
    </row>
    <row r="2180" spans="1:28" ht="18.75" customHeight="1">
      <c r="A2180" s="1"/>
      <c r="B2180" s="1"/>
      <c r="C2180" s="1"/>
      <c r="D2180" s="21"/>
      <c r="E2180" s="21"/>
      <c r="F2180" s="27"/>
      <c r="G2180" s="28"/>
      <c r="H2180" s="26"/>
      <c r="I2180" s="25"/>
      <c r="J2180" s="25"/>
      <c r="K2180" s="25"/>
      <c r="L2180" s="25"/>
      <c r="M2180" s="25"/>
      <c r="N2180" s="25"/>
      <c r="O2180" s="25"/>
      <c r="P2180" s="25"/>
      <c r="Q2180" s="25"/>
      <c r="R2180" s="25"/>
      <c r="S2180" s="25"/>
      <c r="T2180" s="25"/>
      <c r="U2180" s="25"/>
      <c r="V2180" s="25"/>
      <c r="W2180" s="25"/>
      <c r="X2180" s="25"/>
      <c r="Y2180" s="25"/>
      <c r="Z2180" s="25"/>
      <c r="AA2180" s="25"/>
      <c r="AB2180" s="25"/>
    </row>
    <row r="2181" spans="1:28" ht="18.75" customHeight="1">
      <c r="A2181" s="1"/>
      <c r="B2181" s="1"/>
      <c r="C2181" s="1"/>
      <c r="D2181" s="21"/>
      <c r="E2181" s="21"/>
      <c r="F2181" s="27"/>
      <c r="G2181" s="28"/>
      <c r="H2181" s="26"/>
      <c r="I2181" s="25"/>
      <c r="J2181" s="25"/>
      <c r="K2181" s="25"/>
      <c r="L2181" s="25"/>
      <c r="M2181" s="25"/>
      <c r="N2181" s="25"/>
      <c r="O2181" s="25"/>
      <c r="P2181" s="25"/>
      <c r="Q2181" s="25"/>
      <c r="R2181" s="25"/>
      <c r="S2181" s="25"/>
      <c r="T2181" s="25"/>
      <c r="U2181" s="25"/>
      <c r="V2181" s="25"/>
      <c r="W2181" s="25"/>
      <c r="X2181" s="25"/>
      <c r="Y2181" s="25"/>
      <c r="Z2181" s="25"/>
      <c r="AA2181" s="25"/>
      <c r="AB2181" s="25"/>
    </row>
    <row r="2182" spans="1:28" ht="18.75" customHeight="1">
      <c r="A2182" s="1"/>
      <c r="B2182" s="1"/>
      <c r="C2182" s="1"/>
      <c r="D2182" s="21"/>
      <c r="E2182" s="21"/>
      <c r="F2182" s="27"/>
      <c r="G2182" s="28"/>
      <c r="H2182" s="26"/>
      <c r="I2182" s="25"/>
      <c r="J2182" s="25"/>
      <c r="K2182" s="25"/>
      <c r="L2182" s="25"/>
      <c r="M2182" s="25"/>
      <c r="N2182" s="25"/>
      <c r="O2182" s="25"/>
      <c r="P2182" s="25"/>
      <c r="Q2182" s="25"/>
      <c r="R2182" s="25"/>
      <c r="S2182" s="25"/>
      <c r="T2182" s="25"/>
      <c r="U2182" s="25"/>
      <c r="V2182" s="25"/>
      <c r="W2182" s="25"/>
      <c r="X2182" s="25"/>
      <c r="Y2182" s="25"/>
      <c r="Z2182" s="25"/>
      <c r="AA2182" s="25"/>
      <c r="AB2182" s="25"/>
    </row>
    <row r="2183" spans="1:28" ht="18.75" customHeight="1">
      <c r="A2183" s="1"/>
      <c r="B2183" s="1"/>
      <c r="C2183" s="1"/>
      <c r="D2183" s="21"/>
      <c r="E2183" s="21"/>
      <c r="F2183" s="27"/>
      <c r="G2183" s="28"/>
      <c r="H2183" s="26"/>
      <c r="I2183" s="25"/>
      <c r="J2183" s="25"/>
      <c r="K2183" s="25"/>
      <c r="L2183" s="25"/>
      <c r="M2183" s="25"/>
      <c r="N2183" s="25"/>
      <c r="O2183" s="25"/>
      <c r="P2183" s="25"/>
      <c r="Q2183" s="25"/>
      <c r="R2183" s="25"/>
      <c r="S2183" s="25"/>
      <c r="T2183" s="25"/>
      <c r="U2183" s="25"/>
      <c r="V2183" s="25"/>
      <c r="W2183" s="25"/>
      <c r="X2183" s="25"/>
      <c r="Y2183" s="25"/>
      <c r="Z2183" s="25"/>
      <c r="AA2183" s="25"/>
      <c r="AB2183" s="25"/>
    </row>
    <row r="2184" spans="1:28" ht="18.75" customHeight="1">
      <c r="A2184" s="1"/>
      <c r="B2184" s="1"/>
      <c r="C2184" s="1"/>
      <c r="D2184" s="21"/>
      <c r="E2184" s="21"/>
      <c r="F2184" s="27"/>
      <c r="G2184" s="28"/>
      <c r="H2184" s="26"/>
      <c r="I2184" s="25"/>
      <c r="J2184" s="25"/>
      <c r="K2184" s="25"/>
      <c r="L2184" s="25"/>
      <c r="M2184" s="25"/>
      <c r="N2184" s="25"/>
      <c r="O2184" s="25"/>
      <c r="P2184" s="25"/>
      <c r="Q2184" s="25"/>
      <c r="R2184" s="25"/>
      <c r="S2184" s="25"/>
      <c r="T2184" s="25"/>
      <c r="U2184" s="25"/>
      <c r="V2184" s="25"/>
      <c r="W2184" s="25"/>
      <c r="X2184" s="25"/>
      <c r="Y2184" s="25"/>
      <c r="Z2184" s="25"/>
      <c r="AA2184" s="25"/>
      <c r="AB2184" s="25"/>
    </row>
    <row r="2185" spans="1:28" ht="18.75" customHeight="1">
      <c r="A2185" s="1"/>
      <c r="B2185" s="1"/>
      <c r="C2185" s="1"/>
      <c r="D2185" s="21"/>
      <c r="E2185" s="21"/>
      <c r="F2185" s="27"/>
      <c r="G2185" s="28"/>
      <c r="H2185" s="26"/>
      <c r="I2185" s="25"/>
      <c r="J2185" s="25"/>
      <c r="K2185" s="25"/>
      <c r="L2185" s="25"/>
      <c r="M2185" s="25"/>
      <c r="N2185" s="25"/>
      <c r="O2185" s="25"/>
      <c r="P2185" s="25"/>
      <c r="Q2185" s="25"/>
      <c r="R2185" s="25"/>
      <c r="S2185" s="25"/>
      <c r="T2185" s="25"/>
      <c r="U2185" s="25"/>
      <c r="V2185" s="25"/>
      <c r="W2185" s="25"/>
      <c r="X2185" s="25"/>
      <c r="Y2185" s="25"/>
      <c r="Z2185" s="25"/>
      <c r="AA2185" s="25"/>
      <c r="AB2185" s="25"/>
    </row>
    <row r="2186" spans="1:28" ht="18.75" customHeight="1">
      <c r="A2186" s="1"/>
      <c r="B2186" s="1"/>
      <c r="C2186" s="1"/>
      <c r="D2186" s="21"/>
      <c r="E2186" s="21"/>
      <c r="F2186" s="27"/>
      <c r="G2186" s="28"/>
      <c r="H2186" s="26"/>
      <c r="I2186" s="25"/>
      <c r="J2186" s="25"/>
      <c r="K2186" s="25"/>
      <c r="L2186" s="25"/>
      <c r="M2186" s="25"/>
      <c r="N2186" s="25"/>
      <c r="O2186" s="25"/>
      <c r="P2186" s="25"/>
      <c r="Q2186" s="25"/>
      <c r="R2186" s="25"/>
      <c r="S2186" s="25"/>
      <c r="T2186" s="25"/>
      <c r="U2186" s="25"/>
      <c r="V2186" s="25"/>
      <c r="W2186" s="25"/>
      <c r="X2186" s="25"/>
      <c r="Y2186" s="25"/>
      <c r="Z2186" s="25"/>
      <c r="AA2186" s="25"/>
      <c r="AB2186" s="25"/>
    </row>
    <row r="2187" spans="1:28" ht="18.75" customHeight="1">
      <c r="A2187" s="1"/>
      <c r="B2187" s="1"/>
      <c r="C2187" s="1"/>
      <c r="D2187" s="21"/>
      <c r="E2187" s="21"/>
      <c r="F2187" s="27"/>
      <c r="G2187" s="28"/>
      <c r="H2187" s="26"/>
      <c r="I2187" s="25"/>
      <c r="J2187" s="25"/>
      <c r="K2187" s="25"/>
      <c r="L2187" s="25"/>
      <c r="M2187" s="25"/>
      <c r="N2187" s="25"/>
      <c r="O2187" s="25"/>
      <c r="P2187" s="25"/>
      <c r="Q2187" s="25"/>
      <c r="R2187" s="25"/>
      <c r="S2187" s="25"/>
      <c r="T2187" s="25"/>
      <c r="U2187" s="25"/>
      <c r="V2187" s="25"/>
      <c r="W2187" s="25"/>
      <c r="X2187" s="25"/>
      <c r="Y2187" s="25"/>
      <c r="Z2187" s="25"/>
      <c r="AA2187" s="25"/>
      <c r="AB2187" s="25"/>
    </row>
    <row r="2188" spans="1:28" ht="18.75" customHeight="1">
      <c r="A2188" s="1"/>
      <c r="B2188" s="1"/>
      <c r="C2188" s="1"/>
      <c r="D2188" s="21"/>
      <c r="E2188" s="21"/>
      <c r="F2188" s="27"/>
      <c r="G2188" s="28"/>
      <c r="H2188" s="26"/>
      <c r="I2188" s="25"/>
      <c r="J2188" s="25"/>
      <c r="K2188" s="25"/>
      <c r="L2188" s="25"/>
      <c r="M2188" s="25"/>
      <c r="N2188" s="25"/>
      <c r="O2188" s="25"/>
      <c r="P2188" s="25"/>
      <c r="Q2188" s="25"/>
      <c r="R2188" s="25"/>
      <c r="S2188" s="25"/>
      <c r="T2188" s="25"/>
      <c r="U2188" s="25"/>
      <c r="V2188" s="25"/>
      <c r="W2188" s="25"/>
      <c r="X2188" s="25"/>
      <c r="Y2188" s="25"/>
      <c r="Z2188" s="25"/>
      <c r="AA2188" s="25"/>
      <c r="AB2188" s="25"/>
    </row>
    <row r="2189" spans="1:28" ht="18.75" customHeight="1">
      <c r="A2189" s="1"/>
      <c r="B2189" s="1"/>
      <c r="C2189" s="1"/>
      <c r="D2189" s="21"/>
      <c r="E2189" s="21"/>
      <c r="F2189" s="27"/>
      <c r="G2189" s="28"/>
      <c r="H2189" s="26"/>
      <c r="I2189" s="25"/>
      <c r="J2189" s="25"/>
      <c r="K2189" s="25"/>
      <c r="L2189" s="25"/>
      <c r="M2189" s="25"/>
      <c r="N2189" s="25"/>
      <c r="O2189" s="25"/>
      <c r="P2189" s="25"/>
      <c r="Q2189" s="25"/>
      <c r="R2189" s="25"/>
      <c r="S2189" s="25"/>
      <c r="T2189" s="25"/>
      <c r="U2189" s="25"/>
      <c r="V2189" s="25"/>
      <c r="W2189" s="25"/>
      <c r="X2189" s="25"/>
      <c r="Y2189" s="25"/>
      <c r="Z2189" s="25"/>
      <c r="AA2189" s="25"/>
      <c r="AB2189" s="25"/>
    </row>
    <row r="2190" spans="1:28" ht="18.75" customHeight="1">
      <c r="A2190" s="1"/>
      <c r="B2190" s="1"/>
      <c r="C2190" s="1"/>
      <c r="D2190" s="21"/>
      <c r="E2190" s="21"/>
      <c r="F2190" s="27"/>
      <c r="G2190" s="28"/>
      <c r="H2190" s="26"/>
      <c r="I2190" s="25"/>
      <c r="J2190" s="25"/>
      <c r="K2190" s="25"/>
      <c r="L2190" s="25"/>
      <c r="M2190" s="25"/>
      <c r="N2190" s="25"/>
      <c r="O2190" s="25"/>
      <c r="P2190" s="25"/>
      <c r="Q2190" s="25"/>
      <c r="R2190" s="25"/>
      <c r="S2190" s="25"/>
      <c r="T2190" s="25"/>
      <c r="U2190" s="25"/>
      <c r="V2190" s="25"/>
      <c r="W2190" s="25"/>
      <c r="X2190" s="25"/>
      <c r="Y2190" s="25"/>
      <c r="Z2190" s="25"/>
      <c r="AA2190" s="25"/>
      <c r="AB2190" s="25"/>
    </row>
    <row r="2191" spans="1:28" ht="18.75" customHeight="1">
      <c r="A2191" s="1"/>
      <c r="B2191" s="1"/>
      <c r="C2191" s="1"/>
      <c r="D2191" s="21"/>
      <c r="E2191" s="21"/>
      <c r="F2191" s="27"/>
      <c r="G2191" s="28"/>
      <c r="H2191" s="26"/>
      <c r="I2191" s="25"/>
      <c r="J2191" s="25"/>
      <c r="K2191" s="25"/>
      <c r="L2191" s="25"/>
      <c r="M2191" s="25"/>
      <c r="N2191" s="25"/>
      <c r="O2191" s="25"/>
      <c r="P2191" s="25"/>
      <c r="Q2191" s="25"/>
      <c r="R2191" s="25"/>
      <c r="S2191" s="25"/>
      <c r="T2191" s="25"/>
      <c r="U2191" s="25"/>
      <c r="V2191" s="25"/>
      <c r="W2191" s="25"/>
      <c r="X2191" s="25"/>
      <c r="Y2191" s="25"/>
      <c r="Z2191" s="25"/>
      <c r="AA2191" s="25"/>
      <c r="AB2191" s="25"/>
    </row>
    <row r="2192" spans="1:28" ht="18.75" customHeight="1">
      <c r="A2192" s="1"/>
      <c r="B2192" s="1"/>
      <c r="C2192" s="1"/>
      <c r="D2192" s="21"/>
      <c r="E2192" s="21"/>
      <c r="F2192" s="27"/>
      <c r="G2192" s="28"/>
      <c r="H2192" s="26"/>
      <c r="I2192" s="25"/>
      <c r="J2192" s="25"/>
      <c r="K2192" s="25"/>
      <c r="L2192" s="25"/>
      <c r="M2192" s="25"/>
      <c r="N2192" s="25"/>
      <c r="O2192" s="25"/>
      <c r="P2192" s="25"/>
      <c r="Q2192" s="25"/>
      <c r="R2192" s="25"/>
      <c r="S2192" s="25"/>
      <c r="T2192" s="25"/>
      <c r="U2192" s="25"/>
      <c r="V2192" s="25"/>
      <c r="W2192" s="25"/>
      <c r="X2192" s="25"/>
      <c r="Y2192" s="25"/>
      <c r="Z2192" s="25"/>
      <c r="AA2192" s="25"/>
      <c r="AB2192" s="25"/>
    </row>
    <row r="2193" spans="1:28" ht="18.75" customHeight="1">
      <c r="A2193" s="1"/>
      <c r="B2193" s="1"/>
      <c r="C2193" s="1"/>
      <c r="D2193" s="21"/>
      <c r="E2193" s="21"/>
      <c r="F2193" s="27"/>
      <c r="G2193" s="28"/>
      <c r="H2193" s="26"/>
      <c r="I2193" s="25"/>
      <c r="J2193" s="25"/>
      <c r="K2193" s="25"/>
      <c r="L2193" s="25"/>
      <c r="M2193" s="25"/>
      <c r="N2193" s="25"/>
      <c r="O2193" s="25"/>
      <c r="P2193" s="25"/>
      <c r="Q2193" s="25"/>
      <c r="R2193" s="25"/>
      <c r="S2193" s="25"/>
      <c r="T2193" s="25"/>
      <c r="U2193" s="25"/>
      <c r="V2193" s="25"/>
      <c r="W2193" s="25"/>
      <c r="X2193" s="25"/>
      <c r="Y2193" s="25"/>
      <c r="Z2193" s="25"/>
      <c r="AA2193" s="25"/>
      <c r="AB2193" s="25"/>
    </row>
    <row r="2194" spans="1:28" ht="18.75" customHeight="1">
      <c r="A2194" s="1"/>
      <c r="B2194" s="1"/>
      <c r="C2194" s="1"/>
      <c r="D2194" s="21"/>
      <c r="E2194" s="21"/>
      <c r="F2194" s="27"/>
      <c r="G2194" s="28"/>
      <c r="H2194" s="26"/>
      <c r="I2194" s="25"/>
      <c r="J2194" s="25"/>
      <c r="K2194" s="25"/>
      <c r="L2194" s="25"/>
      <c r="M2194" s="25"/>
      <c r="N2194" s="25"/>
      <c r="O2194" s="25"/>
      <c r="P2194" s="25"/>
      <c r="Q2194" s="25"/>
      <c r="R2194" s="25"/>
      <c r="S2194" s="25"/>
      <c r="T2194" s="25"/>
      <c r="U2194" s="25"/>
      <c r="V2194" s="25"/>
      <c r="W2194" s="25"/>
      <c r="X2194" s="25"/>
      <c r="Y2194" s="25"/>
      <c r="Z2194" s="25"/>
      <c r="AA2194" s="25"/>
      <c r="AB2194" s="25"/>
    </row>
    <row r="2195" spans="1:28" ht="18.75" customHeight="1">
      <c r="A2195" s="1"/>
      <c r="B2195" s="1"/>
      <c r="C2195" s="1"/>
      <c r="D2195" s="21"/>
      <c r="E2195" s="21"/>
      <c r="F2195" s="27"/>
      <c r="G2195" s="28"/>
      <c r="H2195" s="26"/>
      <c r="I2195" s="25"/>
      <c r="J2195" s="25"/>
      <c r="K2195" s="25"/>
      <c r="L2195" s="25"/>
      <c r="M2195" s="25"/>
      <c r="N2195" s="25"/>
      <c r="O2195" s="25"/>
      <c r="P2195" s="25"/>
      <c r="Q2195" s="25"/>
      <c r="R2195" s="25"/>
      <c r="S2195" s="25"/>
      <c r="T2195" s="25"/>
      <c r="U2195" s="25"/>
      <c r="V2195" s="25"/>
      <c r="W2195" s="25"/>
      <c r="X2195" s="25"/>
      <c r="Y2195" s="25"/>
      <c r="Z2195" s="25"/>
      <c r="AA2195" s="25"/>
      <c r="AB2195" s="25"/>
    </row>
    <row r="2196" spans="1:28" ht="18.75" customHeight="1">
      <c r="A2196" s="1"/>
      <c r="B2196" s="1"/>
      <c r="C2196" s="1"/>
      <c r="D2196" s="21"/>
      <c r="E2196" s="21"/>
      <c r="F2196" s="27"/>
      <c r="G2196" s="28"/>
      <c r="H2196" s="26"/>
      <c r="I2196" s="25"/>
      <c r="J2196" s="25"/>
      <c r="K2196" s="25"/>
      <c r="L2196" s="25"/>
      <c r="M2196" s="25"/>
      <c r="N2196" s="25"/>
      <c r="O2196" s="25"/>
      <c r="P2196" s="25"/>
      <c r="Q2196" s="25"/>
      <c r="R2196" s="25"/>
      <c r="S2196" s="25"/>
      <c r="T2196" s="25"/>
      <c r="U2196" s="25"/>
      <c r="V2196" s="25"/>
      <c r="W2196" s="25"/>
      <c r="X2196" s="25"/>
      <c r="Y2196" s="25"/>
      <c r="Z2196" s="25"/>
      <c r="AA2196" s="25"/>
      <c r="AB2196" s="25"/>
    </row>
    <row r="2197" spans="1:28" ht="18.75" customHeight="1">
      <c r="A2197" s="1"/>
      <c r="B2197" s="1"/>
      <c r="C2197" s="1"/>
      <c r="D2197" s="21"/>
      <c r="E2197" s="21"/>
      <c r="F2197" s="27"/>
      <c r="G2197" s="28"/>
      <c r="H2197" s="26"/>
      <c r="I2197" s="25"/>
      <c r="J2197" s="25"/>
      <c r="K2197" s="25"/>
      <c r="L2197" s="25"/>
      <c r="M2197" s="25"/>
      <c r="N2197" s="25"/>
      <c r="O2197" s="25"/>
      <c r="P2197" s="25"/>
      <c r="Q2197" s="25"/>
      <c r="R2197" s="25"/>
      <c r="S2197" s="25"/>
      <c r="T2197" s="25"/>
      <c r="U2197" s="25"/>
      <c r="V2197" s="25"/>
      <c r="W2197" s="25"/>
      <c r="X2197" s="25"/>
      <c r="Y2197" s="25"/>
      <c r="Z2197" s="25"/>
      <c r="AA2197" s="25"/>
      <c r="AB2197" s="25"/>
    </row>
    <row r="2198" spans="1:28" ht="18.75" customHeight="1">
      <c r="A2198" s="1"/>
      <c r="B2198" s="1"/>
      <c r="C2198" s="1"/>
      <c r="D2198" s="21"/>
      <c r="E2198" s="21"/>
      <c r="F2198" s="27"/>
      <c r="G2198" s="28"/>
      <c r="H2198" s="26"/>
      <c r="I2198" s="25"/>
      <c r="J2198" s="25"/>
      <c r="K2198" s="25"/>
      <c r="L2198" s="25"/>
      <c r="M2198" s="25"/>
      <c r="N2198" s="25"/>
      <c r="O2198" s="25"/>
      <c r="P2198" s="25"/>
      <c r="Q2198" s="25"/>
      <c r="R2198" s="25"/>
      <c r="S2198" s="25"/>
      <c r="T2198" s="25"/>
      <c r="U2198" s="25"/>
      <c r="V2198" s="25"/>
      <c r="W2198" s="25"/>
      <c r="X2198" s="25"/>
      <c r="Y2198" s="25"/>
      <c r="Z2198" s="25"/>
      <c r="AA2198" s="25"/>
      <c r="AB2198" s="25"/>
    </row>
    <row r="2199" spans="1:28" ht="18.75" customHeight="1">
      <c r="A2199" s="1"/>
      <c r="B2199" s="1"/>
      <c r="C2199" s="1"/>
      <c r="D2199" s="21"/>
      <c r="E2199" s="21"/>
      <c r="F2199" s="27"/>
      <c r="G2199" s="28"/>
      <c r="H2199" s="26"/>
      <c r="I2199" s="25"/>
      <c r="J2199" s="25"/>
      <c r="K2199" s="25"/>
      <c r="L2199" s="25"/>
      <c r="M2199" s="25"/>
      <c r="N2199" s="25"/>
      <c r="O2199" s="25"/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5"/>
      <c r="AA2199" s="25"/>
      <c r="AB2199" s="25"/>
    </row>
    <row r="2200" spans="1:28" ht="18.75" customHeight="1">
      <c r="A2200" s="1"/>
      <c r="B2200" s="1"/>
      <c r="C2200" s="1"/>
      <c r="D2200" s="21"/>
      <c r="E2200" s="21"/>
      <c r="F2200" s="27"/>
      <c r="G2200" s="28"/>
      <c r="H2200" s="26"/>
      <c r="I2200" s="25"/>
      <c r="J2200" s="25"/>
      <c r="K2200" s="25"/>
      <c r="L2200" s="25"/>
      <c r="M2200" s="25"/>
      <c r="N2200" s="25"/>
      <c r="O2200" s="25"/>
      <c r="P2200" s="25"/>
      <c r="Q2200" s="25"/>
      <c r="R2200" s="25"/>
      <c r="S2200" s="25"/>
      <c r="T2200" s="25"/>
      <c r="U2200" s="25"/>
      <c r="V2200" s="25"/>
      <c r="W2200" s="25"/>
      <c r="X2200" s="25"/>
      <c r="Y2200" s="25"/>
      <c r="Z2200" s="25"/>
      <c r="AA2200" s="25"/>
      <c r="AB2200" s="25"/>
    </row>
    <row r="2201" spans="1:28" ht="18.75" customHeight="1">
      <c r="A2201" s="1"/>
      <c r="B2201" s="1"/>
      <c r="C2201" s="1"/>
      <c r="D2201" s="21"/>
      <c r="E2201" s="21"/>
      <c r="F2201" s="27"/>
      <c r="G2201" s="28"/>
      <c r="H2201" s="26"/>
      <c r="I2201" s="25"/>
      <c r="J2201" s="25"/>
      <c r="K2201" s="25"/>
      <c r="L2201" s="25"/>
      <c r="M2201" s="25"/>
      <c r="N2201" s="25"/>
      <c r="O2201" s="25"/>
      <c r="P2201" s="25"/>
      <c r="Q2201" s="25"/>
      <c r="R2201" s="25"/>
      <c r="S2201" s="25"/>
      <c r="T2201" s="25"/>
      <c r="U2201" s="25"/>
      <c r="V2201" s="25"/>
      <c r="W2201" s="25"/>
      <c r="X2201" s="25"/>
      <c r="Y2201" s="25"/>
      <c r="Z2201" s="25"/>
      <c r="AA2201" s="25"/>
      <c r="AB2201" s="25"/>
    </row>
    <row r="2202" spans="1:28" ht="18.75" customHeight="1">
      <c r="A2202" s="1"/>
      <c r="B2202" s="1"/>
      <c r="C2202" s="1"/>
      <c r="D2202" s="21"/>
      <c r="E2202" s="21"/>
      <c r="F2202" s="27"/>
      <c r="G2202" s="28"/>
      <c r="H2202" s="26"/>
      <c r="I2202" s="25"/>
      <c r="J2202" s="25"/>
      <c r="K2202" s="25"/>
      <c r="L2202" s="25"/>
      <c r="M2202" s="25"/>
      <c r="N2202" s="25"/>
      <c r="O2202" s="25"/>
      <c r="P2202" s="25"/>
      <c r="Q2202" s="25"/>
      <c r="R2202" s="25"/>
      <c r="S2202" s="25"/>
      <c r="T2202" s="25"/>
      <c r="U2202" s="25"/>
      <c r="V2202" s="25"/>
      <c r="W2202" s="25"/>
      <c r="X2202" s="25"/>
      <c r="Y2202" s="25"/>
      <c r="Z2202" s="25"/>
      <c r="AA2202" s="25"/>
      <c r="AB2202" s="25"/>
    </row>
    <row r="2203" spans="1:28" ht="18.75" customHeight="1">
      <c r="A2203" s="1"/>
      <c r="B2203" s="1"/>
      <c r="C2203" s="1"/>
      <c r="D2203" s="21"/>
      <c r="E2203" s="21"/>
      <c r="F2203" s="27"/>
      <c r="G2203" s="28"/>
      <c r="H2203" s="26"/>
      <c r="I2203" s="25"/>
      <c r="J2203" s="25"/>
      <c r="K2203" s="25"/>
      <c r="L2203" s="25"/>
      <c r="M2203" s="25"/>
      <c r="N2203" s="25"/>
      <c r="O2203" s="25"/>
      <c r="P2203" s="25"/>
      <c r="Q2203" s="25"/>
      <c r="R2203" s="25"/>
      <c r="S2203" s="25"/>
      <c r="T2203" s="25"/>
      <c r="U2203" s="25"/>
      <c r="V2203" s="25"/>
      <c r="W2203" s="25"/>
      <c r="X2203" s="25"/>
      <c r="Y2203" s="25"/>
      <c r="Z2203" s="25"/>
      <c r="AA2203" s="25"/>
      <c r="AB2203" s="25"/>
    </row>
    <row r="2204" spans="1:28" ht="18.75" customHeight="1">
      <c r="A2204" s="1"/>
      <c r="B2204" s="1"/>
      <c r="C2204" s="1"/>
      <c r="D2204" s="21"/>
      <c r="E2204" s="21"/>
      <c r="F2204" s="27"/>
      <c r="G2204" s="28"/>
      <c r="H2204" s="26"/>
      <c r="I2204" s="25"/>
      <c r="J2204" s="25"/>
      <c r="K2204" s="25"/>
      <c r="L2204" s="25"/>
      <c r="M2204" s="25"/>
      <c r="N2204" s="25"/>
      <c r="O2204" s="25"/>
      <c r="P2204" s="25"/>
      <c r="Q2204" s="25"/>
      <c r="R2204" s="25"/>
      <c r="S2204" s="25"/>
      <c r="T2204" s="25"/>
      <c r="U2204" s="25"/>
      <c r="V2204" s="25"/>
      <c r="W2204" s="25"/>
      <c r="X2204" s="25"/>
      <c r="Y2204" s="25"/>
      <c r="Z2204" s="25"/>
      <c r="AA2204" s="25"/>
      <c r="AB2204" s="25"/>
    </row>
    <row r="2205" spans="1:28" ht="18.75" customHeight="1">
      <c r="A2205" s="1"/>
      <c r="B2205" s="1"/>
      <c r="C2205" s="1"/>
      <c r="D2205" s="21"/>
      <c r="E2205" s="21"/>
      <c r="F2205" s="27"/>
      <c r="G2205" s="28"/>
      <c r="H2205" s="26"/>
      <c r="I2205" s="25"/>
      <c r="J2205" s="25"/>
      <c r="K2205" s="25"/>
      <c r="L2205" s="25"/>
      <c r="M2205" s="25"/>
      <c r="N2205" s="25"/>
      <c r="O2205" s="25"/>
      <c r="P2205" s="25"/>
      <c r="Q2205" s="25"/>
      <c r="R2205" s="25"/>
      <c r="S2205" s="25"/>
      <c r="T2205" s="25"/>
      <c r="U2205" s="25"/>
      <c r="V2205" s="25"/>
      <c r="W2205" s="25"/>
      <c r="X2205" s="25"/>
      <c r="Y2205" s="25"/>
      <c r="Z2205" s="25"/>
      <c r="AA2205" s="25"/>
      <c r="AB2205" s="25"/>
    </row>
    <row r="2206" spans="1:28" ht="18.75" customHeight="1">
      <c r="A2206" s="1"/>
      <c r="B2206" s="1"/>
      <c r="C2206" s="1"/>
      <c r="D2206" s="21"/>
      <c r="E2206" s="21"/>
      <c r="F2206" s="27"/>
      <c r="G2206" s="28"/>
      <c r="H2206" s="26"/>
      <c r="I2206" s="25"/>
      <c r="J2206" s="25"/>
      <c r="K2206" s="25"/>
      <c r="L2206" s="25"/>
      <c r="M2206" s="25"/>
      <c r="N2206" s="25"/>
      <c r="O2206" s="25"/>
      <c r="P2206" s="25"/>
      <c r="Q2206" s="25"/>
      <c r="R2206" s="25"/>
      <c r="S2206" s="25"/>
      <c r="T2206" s="25"/>
      <c r="U2206" s="25"/>
      <c r="V2206" s="25"/>
      <c r="W2206" s="25"/>
      <c r="X2206" s="25"/>
      <c r="Y2206" s="25"/>
      <c r="Z2206" s="25"/>
      <c r="AA2206" s="25"/>
      <c r="AB2206" s="25"/>
    </row>
    <row r="2207" spans="1:28" ht="18.75" customHeight="1">
      <c r="A2207" s="1"/>
      <c r="B2207" s="1"/>
      <c r="C2207" s="1"/>
      <c r="D2207" s="21"/>
      <c r="E2207" s="21"/>
      <c r="F2207" s="27"/>
      <c r="G2207" s="28"/>
      <c r="H2207" s="26"/>
      <c r="I2207" s="25"/>
      <c r="J2207" s="25"/>
      <c r="K2207" s="25"/>
      <c r="L2207" s="25"/>
      <c r="M2207" s="25"/>
      <c r="N2207" s="25"/>
      <c r="O2207" s="25"/>
      <c r="P2207" s="25"/>
      <c r="Q2207" s="25"/>
      <c r="R2207" s="25"/>
      <c r="S2207" s="25"/>
      <c r="T2207" s="25"/>
      <c r="U2207" s="25"/>
      <c r="V2207" s="25"/>
      <c r="W2207" s="25"/>
      <c r="X2207" s="25"/>
      <c r="Y2207" s="25"/>
      <c r="Z2207" s="25"/>
      <c r="AA2207" s="25"/>
      <c r="AB2207" s="25"/>
    </row>
    <row r="2208" spans="1:28" ht="18.75" customHeight="1">
      <c r="A2208" s="1"/>
      <c r="B2208" s="1"/>
      <c r="C2208" s="1"/>
      <c r="D2208" s="21"/>
      <c r="E2208" s="21"/>
      <c r="F2208" s="27"/>
      <c r="G2208" s="28"/>
      <c r="H2208" s="26"/>
      <c r="I2208" s="25"/>
      <c r="J2208" s="25"/>
      <c r="K2208" s="25"/>
      <c r="L2208" s="25"/>
      <c r="M2208" s="25"/>
      <c r="N2208" s="25"/>
      <c r="O2208" s="25"/>
      <c r="P2208" s="25"/>
      <c r="Q2208" s="25"/>
      <c r="R2208" s="25"/>
      <c r="S2208" s="25"/>
      <c r="T2208" s="25"/>
      <c r="U2208" s="25"/>
      <c r="V2208" s="25"/>
      <c r="W2208" s="25"/>
      <c r="X2208" s="25"/>
      <c r="Y2208" s="25"/>
      <c r="Z2208" s="25"/>
      <c r="AA2208" s="25"/>
      <c r="AB2208" s="25"/>
    </row>
    <row r="2209" spans="1:28" ht="18.75" customHeight="1">
      <c r="A2209" s="1"/>
      <c r="B2209" s="1"/>
      <c r="C2209" s="1"/>
      <c r="D2209" s="21"/>
      <c r="E2209" s="21"/>
      <c r="F2209" s="27"/>
      <c r="G2209" s="28"/>
      <c r="H2209" s="26"/>
      <c r="I2209" s="25"/>
      <c r="J2209" s="25"/>
      <c r="K2209" s="25"/>
      <c r="L2209" s="25"/>
      <c r="M2209" s="25"/>
      <c r="N2209" s="25"/>
      <c r="O2209" s="25"/>
      <c r="P2209" s="25"/>
      <c r="Q2209" s="25"/>
      <c r="R2209" s="25"/>
      <c r="S2209" s="25"/>
      <c r="T2209" s="25"/>
      <c r="U2209" s="25"/>
      <c r="V2209" s="25"/>
      <c r="W2209" s="25"/>
      <c r="X2209" s="25"/>
      <c r="Y2209" s="25"/>
      <c r="Z2209" s="25"/>
      <c r="AA2209" s="25"/>
      <c r="AB2209" s="25"/>
    </row>
    <row r="2210" spans="1:28" ht="18.75" customHeight="1">
      <c r="A2210" s="1"/>
      <c r="B2210" s="1"/>
      <c r="C2210" s="1"/>
      <c r="D2210" s="21"/>
      <c r="E2210" s="21"/>
      <c r="F2210" s="27"/>
      <c r="G2210" s="28"/>
      <c r="H2210" s="26"/>
      <c r="I2210" s="25"/>
      <c r="J2210" s="25"/>
      <c r="K2210" s="25"/>
      <c r="L2210" s="25"/>
      <c r="M2210" s="25"/>
      <c r="N2210" s="25"/>
      <c r="O2210" s="25"/>
      <c r="P2210" s="25"/>
      <c r="Q2210" s="25"/>
      <c r="R2210" s="25"/>
      <c r="S2210" s="25"/>
      <c r="T2210" s="25"/>
      <c r="U2210" s="25"/>
      <c r="V2210" s="25"/>
      <c r="W2210" s="25"/>
      <c r="X2210" s="25"/>
      <c r="Y2210" s="25"/>
      <c r="Z2210" s="25"/>
      <c r="AA2210" s="25"/>
      <c r="AB2210" s="25"/>
    </row>
    <row r="2211" spans="1:28" ht="18.75" customHeight="1">
      <c r="A2211" s="1"/>
      <c r="B2211" s="1"/>
      <c r="C2211" s="1"/>
      <c r="D2211" s="21"/>
      <c r="E2211" s="21"/>
      <c r="F2211" s="27"/>
      <c r="G2211" s="28"/>
      <c r="H2211" s="26"/>
      <c r="I2211" s="25"/>
      <c r="J2211" s="25"/>
      <c r="K2211" s="25"/>
      <c r="L2211" s="25"/>
      <c r="M2211" s="25"/>
      <c r="N2211" s="25"/>
      <c r="O2211" s="25"/>
      <c r="P2211" s="25"/>
      <c r="Q2211" s="25"/>
      <c r="R2211" s="25"/>
      <c r="S2211" s="25"/>
      <c r="T2211" s="25"/>
      <c r="U2211" s="25"/>
      <c r="V2211" s="25"/>
      <c r="W2211" s="25"/>
      <c r="X2211" s="25"/>
      <c r="Y2211" s="25"/>
      <c r="Z2211" s="25"/>
      <c r="AA2211" s="25"/>
      <c r="AB2211" s="25"/>
    </row>
    <row r="2212" spans="1:28" ht="18.75" customHeight="1">
      <c r="A2212" s="1"/>
      <c r="B2212" s="1"/>
      <c r="C2212" s="1"/>
      <c r="D2212" s="21"/>
      <c r="E2212" s="21"/>
      <c r="F2212" s="27"/>
      <c r="G2212" s="28"/>
      <c r="H2212" s="26"/>
      <c r="I2212" s="25"/>
      <c r="J2212" s="25"/>
      <c r="K2212" s="25"/>
      <c r="L2212" s="25"/>
      <c r="M2212" s="25"/>
      <c r="N2212" s="25"/>
      <c r="O2212" s="25"/>
      <c r="P2212" s="25"/>
      <c r="Q2212" s="25"/>
      <c r="R2212" s="25"/>
      <c r="S2212" s="25"/>
      <c r="T2212" s="25"/>
      <c r="U2212" s="25"/>
      <c r="V2212" s="25"/>
      <c r="W2212" s="25"/>
      <c r="X2212" s="25"/>
      <c r="Y2212" s="25"/>
      <c r="Z2212" s="25"/>
      <c r="AA2212" s="25"/>
      <c r="AB2212" s="25"/>
    </row>
    <row r="2213" spans="1:28" ht="18.75" customHeight="1">
      <c r="A2213" s="1"/>
      <c r="B2213" s="1"/>
      <c r="C2213" s="1"/>
      <c r="D2213" s="21"/>
      <c r="E2213" s="21"/>
      <c r="F2213" s="27"/>
      <c r="G2213" s="28"/>
      <c r="H2213" s="26"/>
      <c r="I2213" s="25"/>
      <c r="J2213" s="25"/>
      <c r="K2213" s="25"/>
      <c r="L2213" s="25"/>
      <c r="M2213" s="25"/>
      <c r="N2213" s="25"/>
      <c r="O2213" s="25"/>
      <c r="P2213" s="25"/>
      <c r="Q2213" s="25"/>
      <c r="R2213" s="25"/>
      <c r="S2213" s="25"/>
      <c r="T2213" s="25"/>
      <c r="U2213" s="25"/>
      <c r="V2213" s="25"/>
      <c r="W2213" s="25"/>
      <c r="X2213" s="25"/>
      <c r="Y2213" s="25"/>
      <c r="Z2213" s="25"/>
      <c r="AA2213" s="25"/>
      <c r="AB2213" s="25"/>
    </row>
    <row r="2214" spans="1:28" ht="18.75" customHeight="1">
      <c r="A2214" s="1"/>
      <c r="B2214" s="1"/>
      <c r="C2214" s="1"/>
      <c r="D2214" s="21"/>
      <c r="E2214" s="21"/>
      <c r="F2214" s="27"/>
      <c r="G2214" s="28"/>
      <c r="H2214" s="26"/>
      <c r="I2214" s="25"/>
      <c r="J2214" s="25"/>
      <c r="K2214" s="25"/>
      <c r="L2214" s="25"/>
      <c r="M2214" s="25"/>
      <c r="N2214" s="25"/>
      <c r="O2214" s="25"/>
      <c r="P2214" s="25"/>
      <c r="Q2214" s="25"/>
      <c r="R2214" s="25"/>
      <c r="S2214" s="25"/>
      <c r="T2214" s="25"/>
      <c r="U2214" s="25"/>
      <c r="V2214" s="25"/>
      <c r="W2214" s="25"/>
      <c r="X2214" s="25"/>
      <c r="Y2214" s="25"/>
      <c r="Z2214" s="25"/>
      <c r="AA2214" s="25"/>
      <c r="AB2214" s="25"/>
    </row>
    <row r="2215" spans="1:28" ht="18.75" customHeight="1">
      <c r="A2215" s="1"/>
      <c r="B2215" s="1"/>
      <c r="C2215" s="1"/>
      <c r="D2215" s="21"/>
      <c r="E2215" s="21"/>
      <c r="F2215" s="27"/>
      <c r="G2215" s="28"/>
      <c r="H2215" s="26"/>
      <c r="I2215" s="25"/>
      <c r="J2215" s="25"/>
      <c r="K2215" s="25"/>
      <c r="L2215" s="25"/>
      <c r="M2215" s="25"/>
      <c r="N2215" s="25"/>
      <c r="O2215" s="25"/>
      <c r="P2215" s="25"/>
      <c r="Q2215" s="25"/>
      <c r="R2215" s="25"/>
      <c r="S2215" s="25"/>
      <c r="T2215" s="25"/>
      <c r="U2215" s="25"/>
      <c r="V2215" s="25"/>
      <c r="W2215" s="25"/>
      <c r="X2215" s="25"/>
      <c r="Y2215" s="25"/>
      <c r="Z2215" s="25"/>
      <c r="AA2215" s="25"/>
      <c r="AB2215" s="25"/>
    </row>
    <row r="2216" spans="1:28" ht="18.75" customHeight="1">
      <c r="A2216" s="1"/>
      <c r="B2216" s="1"/>
      <c r="C2216" s="1"/>
      <c r="D2216" s="21"/>
      <c r="E2216" s="21"/>
      <c r="F2216" s="27"/>
      <c r="G2216" s="28"/>
      <c r="H2216" s="26"/>
      <c r="I2216" s="25"/>
      <c r="J2216" s="25"/>
      <c r="K2216" s="25"/>
      <c r="L2216" s="25"/>
      <c r="M2216" s="25"/>
      <c r="N2216" s="25"/>
      <c r="O2216" s="25"/>
      <c r="P2216" s="25"/>
      <c r="Q2216" s="25"/>
      <c r="R2216" s="25"/>
      <c r="S2216" s="25"/>
      <c r="T2216" s="25"/>
      <c r="U2216" s="25"/>
      <c r="V2216" s="25"/>
      <c r="W2216" s="25"/>
      <c r="X2216" s="25"/>
      <c r="Y2216" s="25"/>
      <c r="Z2216" s="25"/>
      <c r="AA2216" s="25"/>
      <c r="AB2216" s="25"/>
    </row>
    <row r="2217" spans="1:28" ht="18.75" customHeight="1">
      <c r="A2217" s="1"/>
      <c r="B2217" s="1"/>
      <c r="C2217" s="1"/>
      <c r="D2217" s="21"/>
      <c r="E2217" s="21"/>
      <c r="F2217" s="27"/>
      <c r="G2217" s="28"/>
      <c r="H2217" s="26"/>
      <c r="I2217" s="25"/>
      <c r="J2217" s="25"/>
      <c r="K2217" s="25"/>
      <c r="L2217" s="25"/>
      <c r="M2217" s="25"/>
      <c r="N2217" s="25"/>
      <c r="O2217" s="25"/>
      <c r="P2217" s="25"/>
      <c r="Q2217" s="25"/>
      <c r="R2217" s="25"/>
      <c r="S2217" s="25"/>
      <c r="T2217" s="25"/>
      <c r="U2217" s="25"/>
      <c r="V2217" s="25"/>
      <c r="W2217" s="25"/>
      <c r="X2217" s="25"/>
      <c r="Y2217" s="25"/>
      <c r="Z2217" s="25"/>
      <c r="AA2217" s="25"/>
      <c r="AB2217" s="25"/>
    </row>
    <row r="2218" spans="1:28" ht="18.75" customHeight="1">
      <c r="A2218" s="1"/>
      <c r="B2218" s="1"/>
      <c r="C2218" s="1"/>
      <c r="D2218" s="21"/>
      <c r="E2218" s="21"/>
      <c r="F2218" s="27"/>
      <c r="G2218" s="28"/>
      <c r="H2218" s="26"/>
      <c r="I2218" s="25"/>
      <c r="J2218" s="25"/>
      <c r="K2218" s="25"/>
      <c r="L2218" s="25"/>
      <c r="M2218" s="25"/>
      <c r="N2218" s="25"/>
      <c r="O2218" s="25"/>
      <c r="P2218" s="25"/>
      <c r="Q2218" s="25"/>
      <c r="R2218" s="25"/>
      <c r="S2218" s="25"/>
      <c r="T2218" s="25"/>
      <c r="U2218" s="25"/>
      <c r="V2218" s="25"/>
      <c r="W2218" s="25"/>
      <c r="X2218" s="25"/>
      <c r="Y2218" s="25"/>
      <c r="Z2218" s="25"/>
      <c r="AA2218" s="25"/>
      <c r="AB2218" s="25"/>
    </row>
    <row r="2219" spans="1:28" ht="18.75" customHeight="1">
      <c r="A2219" s="1"/>
      <c r="B2219" s="1"/>
      <c r="C2219" s="1"/>
      <c r="D2219" s="21"/>
      <c r="E2219" s="21"/>
      <c r="F2219" s="27"/>
      <c r="G2219" s="28"/>
      <c r="H2219" s="26"/>
      <c r="I2219" s="25"/>
      <c r="J2219" s="25"/>
      <c r="K2219" s="25"/>
      <c r="L2219" s="25"/>
      <c r="M2219" s="25"/>
      <c r="N2219" s="25"/>
      <c r="O2219" s="25"/>
      <c r="P2219" s="25"/>
      <c r="Q2219" s="25"/>
      <c r="R2219" s="25"/>
      <c r="S2219" s="25"/>
      <c r="T2219" s="25"/>
      <c r="U2219" s="25"/>
      <c r="V2219" s="25"/>
      <c r="W2219" s="25"/>
      <c r="X2219" s="25"/>
      <c r="Y2219" s="25"/>
      <c r="Z2219" s="25"/>
      <c r="AA2219" s="25"/>
      <c r="AB2219" s="25"/>
    </row>
    <row r="2220" spans="1:28" ht="18.75" customHeight="1">
      <c r="A2220" s="1"/>
      <c r="B2220" s="1"/>
      <c r="C2220" s="1"/>
      <c r="D2220" s="21"/>
      <c r="E2220" s="21"/>
      <c r="F2220" s="27"/>
      <c r="G2220" s="28"/>
      <c r="H2220" s="26"/>
      <c r="I2220" s="25"/>
      <c r="J2220" s="25"/>
      <c r="K2220" s="25"/>
      <c r="L2220" s="25"/>
      <c r="M2220" s="25"/>
      <c r="N2220" s="25"/>
      <c r="O2220" s="25"/>
      <c r="P2220" s="25"/>
      <c r="Q2220" s="25"/>
      <c r="R2220" s="25"/>
      <c r="S2220" s="25"/>
      <c r="T2220" s="25"/>
      <c r="U2220" s="25"/>
      <c r="V2220" s="25"/>
      <c r="W2220" s="25"/>
      <c r="X2220" s="25"/>
      <c r="Y2220" s="25"/>
      <c r="Z2220" s="25"/>
      <c r="AA2220" s="25"/>
      <c r="AB2220" s="25"/>
    </row>
    <row r="2221" spans="1:28" ht="18.75" customHeight="1">
      <c r="A2221" s="1"/>
      <c r="B2221" s="1"/>
      <c r="C2221" s="1"/>
      <c r="D2221" s="21"/>
      <c r="E2221" s="21"/>
      <c r="F2221" s="27"/>
      <c r="G2221" s="28"/>
      <c r="H2221" s="26"/>
      <c r="I2221" s="25"/>
      <c r="J2221" s="25"/>
      <c r="K2221" s="25"/>
      <c r="L2221" s="25"/>
      <c r="M2221" s="25"/>
      <c r="N2221" s="25"/>
      <c r="O2221" s="25"/>
      <c r="P2221" s="25"/>
      <c r="Q2221" s="25"/>
      <c r="R2221" s="25"/>
      <c r="S2221" s="25"/>
      <c r="T2221" s="25"/>
      <c r="U2221" s="25"/>
      <c r="V2221" s="25"/>
      <c r="W2221" s="25"/>
      <c r="X2221" s="25"/>
      <c r="Y2221" s="25"/>
      <c r="Z2221" s="25"/>
      <c r="AA2221" s="25"/>
      <c r="AB2221" s="25"/>
    </row>
    <row r="2222" spans="1:28" ht="18.75" customHeight="1">
      <c r="A2222" s="1"/>
      <c r="B2222" s="1"/>
      <c r="C2222" s="1"/>
      <c r="D2222" s="21"/>
      <c r="E2222" s="21"/>
      <c r="F2222" s="27"/>
      <c r="G2222" s="28"/>
      <c r="H2222" s="26"/>
      <c r="I2222" s="25"/>
      <c r="J2222" s="25"/>
      <c r="K2222" s="25"/>
      <c r="L2222" s="25"/>
      <c r="M2222" s="25"/>
      <c r="N2222" s="25"/>
      <c r="O2222" s="25"/>
      <c r="P2222" s="25"/>
      <c r="Q2222" s="25"/>
      <c r="R2222" s="25"/>
      <c r="S2222" s="25"/>
      <c r="T2222" s="25"/>
      <c r="U2222" s="25"/>
      <c r="V2222" s="25"/>
      <c r="W2222" s="25"/>
      <c r="X2222" s="25"/>
      <c r="Y2222" s="25"/>
      <c r="Z2222" s="25"/>
      <c r="AA2222" s="25"/>
      <c r="AB2222" s="25"/>
    </row>
    <row r="2223" spans="1:28" ht="18.75" customHeight="1">
      <c r="A2223" s="1"/>
      <c r="B2223" s="1"/>
      <c r="C2223" s="1"/>
      <c r="D2223" s="21"/>
      <c r="E2223" s="21"/>
      <c r="F2223" s="27"/>
      <c r="G2223" s="28"/>
      <c r="H2223" s="26"/>
      <c r="I2223" s="25"/>
      <c r="J2223" s="25"/>
      <c r="K2223" s="25"/>
      <c r="L2223" s="25"/>
      <c r="M2223" s="25"/>
      <c r="N2223" s="25"/>
      <c r="O2223" s="25"/>
      <c r="P2223" s="25"/>
      <c r="Q2223" s="25"/>
      <c r="R2223" s="25"/>
      <c r="S2223" s="25"/>
      <c r="T2223" s="25"/>
      <c r="U2223" s="25"/>
      <c r="V2223" s="25"/>
      <c r="W2223" s="25"/>
      <c r="X2223" s="25"/>
      <c r="Y2223" s="25"/>
      <c r="Z2223" s="25"/>
      <c r="AA2223" s="25"/>
      <c r="AB2223" s="25"/>
    </row>
    <row r="2224" spans="1:28" ht="18.75" customHeight="1">
      <c r="A2224" s="1"/>
      <c r="B2224" s="1"/>
      <c r="C2224" s="1"/>
      <c r="D2224" s="21"/>
      <c r="E2224" s="21"/>
      <c r="F2224" s="27"/>
      <c r="G2224" s="28"/>
      <c r="H2224" s="26"/>
      <c r="I2224" s="25"/>
      <c r="J2224" s="25"/>
      <c r="K2224" s="25"/>
      <c r="L2224" s="25"/>
      <c r="M2224" s="25"/>
      <c r="N2224" s="25"/>
      <c r="O2224" s="25"/>
      <c r="P2224" s="25"/>
      <c r="Q2224" s="25"/>
      <c r="R2224" s="25"/>
      <c r="S2224" s="25"/>
      <c r="T2224" s="25"/>
      <c r="U2224" s="25"/>
      <c r="V2224" s="25"/>
      <c r="W2224" s="25"/>
      <c r="X2224" s="25"/>
      <c r="Y2224" s="25"/>
      <c r="Z2224" s="25"/>
      <c r="AA2224" s="25"/>
      <c r="AB2224" s="25"/>
    </row>
    <row r="2225" spans="1:28" ht="18.75" customHeight="1">
      <c r="A2225" s="1"/>
      <c r="B2225" s="1"/>
      <c r="C2225" s="1"/>
      <c r="D2225" s="21"/>
      <c r="E2225" s="21"/>
      <c r="F2225" s="27"/>
      <c r="G2225" s="28"/>
      <c r="H2225" s="26"/>
      <c r="I2225" s="25"/>
      <c r="J2225" s="25"/>
      <c r="K2225" s="25"/>
      <c r="L2225" s="25"/>
      <c r="M2225" s="25"/>
      <c r="N2225" s="25"/>
      <c r="O2225" s="25"/>
      <c r="P2225" s="25"/>
      <c r="Q2225" s="25"/>
      <c r="R2225" s="25"/>
      <c r="S2225" s="25"/>
      <c r="T2225" s="25"/>
      <c r="U2225" s="25"/>
      <c r="V2225" s="25"/>
      <c r="W2225" s="25"/>
      <c r="X2225" s="25"/>
      <c r="Y2225" s="25"/>
      <c r="Z2225" s="25"/>
      <c r="AA2225" s="25"/>
      <c r="AB2225" s="25"/>
    </row>
    <row r="2226" spans="1:28" ht="18.75" customHeight="1">
      <c r="A2226" s="1"/>
      <c r="B2226" s="1"/>
      <c r="C2226" s="1"/>
      <c r="D2226" s="21"/>
      <c r="E2226" s="21"/>
      <c r="F2226" s="27"/>
      <c r="G2226" s="28"/>
      <c r="H2226" s="26"/>
      <c r="I2226" s="25"/>
      <c r="J2226" s="25"/>
      <c r="K2226" s="25"/>
      <c r="L2226" s="25"/>
      <c r="M2226" s="25"/>
      <c r="N2226" s="25"/>
      <c r="O2226" s="25"/>
      <c r="P2226" s="25"/>
      <c r="Q2226" s="25"/>
      <c r="R2226" s="25"/>
      <c r="S2226" s="25"/>
      <c r="T2226" s="25"/>
      <c r="U2226" s="25"/>
      <c r="V2226" s="25"/>
      <c r="W2226" s="25"/>
      <c r="X2226" s="25"/>
      <c r="Y2226" s="25"/>
      <c r="Z2226" s="25"/>
      <c r="AA2226" s="25"/>
      <c r="AB2226" s="25"/>
    </row>
    <row r="2227" spans="1:28" ht="18.75" customHeight="1">
      <c r="A2227" s="1"/>
      <c r="B2227" s="1"/>
      <c r="C2227" s="1"/>
      <c r="D2227" s="21"/>
      <c r="E2227" s="21"/>
      <c r="F2227" s="27"/>
      <c r="G2227" s="28"/>
      <c r="H2227" s="26"/>
      <c r="I2227" s="25"/>
      <c r="J2227" s="25"/>
      <c r="K2227" s="25"/>
      <c r="L2227" s="25"/>
      <c r="M2227" s="25"/>
      <c r="N2227" s="25"/>
      <c r="O2227" s="25"/>
      <c r="P2227" s="25"/>
      <c r="Q2227" s="25"/>
      <c r="R2227" s="25"/>
      <c r="S2227" s="25"/>
      <c r="T2227" s="25"/>
      <c r="U2227" s="25"/>
      <c r="V2227" s="25"/>
      <c r="W2227" s="25"/>
      <c r="X2227" s="25"/>
      <c r="Y2227" s="25"/>
      <c r="Z2227" s="25"/>
      <c r="AA2227" s="25"/>
      <c r="AB2227" s="25"/>
    </row>
    <row r="2228" spans="1:28" ht="18.75" customHeight="1">
      <c r="A2228" s="1"/>
      <c r="B2228" s="1"/>
      <c r="C2228" s="1"/>
      <c r="D2228" s="21"/>
      <c r="E2228" s="21"/>
      <c r="F2228" s="27"/>
      <c r="G2228" s="28"/>
      <c r="H2228" s="26"/>
      <c r="I2228" s="25"/>
      <c r="J2228" s="25"/>
      <c r="K2228" s="25"/>
      <c r="L2228" s="25"/>
      <c r="M2228" s="25"/>
      <c r="N2228" s="25"/>
      <c r="O2228" s="25"/>
      <c r="P2228" s="25"/>
      <c r="Q2228" s="25"/>
      <c r="R2228" s="25"/>
      <c r="S2228" s="25"/>
      <c r="T2228" s="25"/>
      <c r="U2228" s="25"/>
      <c r="V2228" s="25"/>
      <c r="W2228" s="25"/>
      <c r="X2228" s="25"/>
      <c r="Y2228" s="25"/>
      <c r="Z2228" s="25"/>
      <c r="AA2228" s="25"/>
      <c r="AB2228" s="25"/>
    </row>
    <row r="2229" spans="1:28" ht="18.75" customHeight="1">
      <c r="A2229" s="1"/>
      <c r="B2229" s="1"/>
      <c r="C2229" s="1"/>
      <c r="D2229" s="21"/>
      <c r="E2229" s="21"/>
      <c r="F2229" s="27"/>
      <c r="G2229" s="28"/>
      <c r="H2229" s="26"/>
      <c r="I2229" s="25"/>
      <c r="J2229" s="25"/>
      <c r="K2229" s="25"/>
      <c r="L2229" s="25"/>
      <c r="M2229" s="25"/>
      <c r="N2229" s="25"/>
      <c r="O2229" s="25"/>
      <c r="P2229" s="25"/>
      <c r="Q2229" s="25"/>
      <c r="R2229" s="25"/>
      <c r="S2229" s="25"/>
      <c r="T2229" s="25"/>
      <c r="U2229" s="25"/>
      <c r="V2229" s="25"/>
      <c r="W2229" s="25"/>
      <c r="X2229" s="25"/>
      <c r="Y2229" s="25"/>
      <c r="Z2229" s="25"/>
      <c r="AA2229" s="25"/>
      <c r="AB2229" s="25"/>
    </row>
    <row r="2230" spans="1:28" ht="18.75" customHeight="1">
      <c r="A2230" s="1"/>
      <c r="B2230" s="1"/>
      <c r="C2230" s="1"/>
      <c r="D2230" s="21"/>
      <c r="E2230" s="21"/>
      <c r="F2230" s="27"/>
      <c r="G2230" s="28"/>
      <c r="H2230" s="26"/>
      <c r="I2230" s="25"/>
      <c r="J2230" s="25"/>
      <c r="K2230" s="25"/>
      <c r="L2230" s="25"/>
      <c r="M2230" s="25"/>
      <c r="N2230" s="25"/>
      <c r="O2230" s="25"/>
      <c r="P2230" s="25"/>
      <c r="Q2230" s="25"/>
      <c r="R2230" s="25"/>
      <c r="S2230" s="25"/>
      <c r="T2230" s="25"/>
      <c r="U2230" s="25"/>
      <c r="V2230" s="25"/>
      <c r="W2230" s="25"/>
      <c r="X2230" s="25"/>
      <c r="Y2230" s="25"/>
      <c r="Z2230" s="25"/>
      <c r="AA2230" s="25"/>
      <c r="AB2230" s="25"/>
    </row>
    <row r="2231" spans="1:28" ht="18.75" customHeight="1">
      <c r="A2231" s="1"/>
      <c r="B2231" s="1"/>
      <c r="C2231" s="1"/>
      <c r="D2231" s="21"/>
      <c r="E2231" s="21"/>
      <c r="F2231" s="27"/>
      <c r="G2231" s="28"/>
      <c r="H2231" s="26"/>
      <c r="I2231" s="25"/>
      <c r="J2231" s="25"/>
      <c r="K2231" s="25"/>
      <c r="L2231" s="25"/>
      <c r="M2231" s="25"/>
      <c r="N2231" s="25"/>
      <c r="O2231" s="25"/>
      <c r="P2231" s="25"/>
      <c r="Q2231" s="25"/>
      <c r="R2231" s="25"/>
      <c r="S2231" s="25"/>
      <c r="T2231" s="25"/>
      <c r="U2231" s="25"/>
      <c r="V2231" s="25"/>
      <c r="W2231" s="25"/>
      <c r="X2231" s="25"/>
      <c r="Y2231" s="25"/>
      <c r="Z2231" s="25"/>
      <c r="AA2231" s="25"/>
      <c r="AB2231" s="25"/>
    </row>
    <row r="2232" spans="1:28" ht="18.75" customHeight="1">
      <c r="A2232" s="1"/>
      <c r="B2232" s="1"/>
      <c r="C2232" s="1"/>
      <c r="D2232" s="21"/>
      <c r="E2232" s="21"/>
      <c r="F2232" s="27"/>
      <c r="G2232" s="28"/>
      <c r="H2232" s="26"/>
      <c r="I2232" s="25"/>
      <c r="J2232" s="25"/>
      <c r="K2232" s="25"/>
      <c r="L2232" s="25"/>
      <c r="M2232" s="25"/>
      <c r="N2232" s="25"/>
      <c r="O2232" s="25"/>
      <c r="P2232" s="25"/>
      <c r="Q2232" s="25"/>
      <c r="R2232" s="25"/>
      <c r="S2232" s="25"/>
      <c r="T2232" s="25"/>
      <c r="U2232" s="25"/>
      <c r="V2232" s="25"/>
      <c r="W2232" s="25"/>
      <c r="X2232" s="25"/>
      <c r="Y2232" s="25"/>
      <c r="Z2232" s="25"/>
      <c r="AA2232" s="25"/>
      <c r="AB2232" s="25"/>
    </row>
    <row r="2233" spans="1:28" ht="18.75" customHeight="1">
      <c r="A2233" s="1"/>
      <c r="B2233" s="1"/>
      <c r="C2233" s="1"/>
      <c r="D2233" s="21"/>
      <c r="E2233" s="21"/>
      <c r="F2233" s="27"/>
      <c r="G2233" s="28"/>
      <c r="H2233" s="26"/>
      <c r="I2233" s="25"/>
      <c r="J2233" s="25"/>
      <c r="K2233" s="25"/>
      <c r="L2233" s="25"/>
      <c r="M2233" s="25"/>
      <c r="N2233" s="25"/>
      <c r="O2233" s="25"/>
      <c r="P2233" s="25"/>
      <c r="Q2233" s="25"/>
      <c r="R2233" s="25"/>
      <c r="S2233" s="25"/>
      <c r="T2233" s="25"/>
      <c r="U2233" s="25"/>
      <c r="V2233" s="25"/>
      <c r="W2233" s="25"/>
      <c r="X2233" s="25"/>
      <c r="Y2233" s="25"/>
      <c r="Z2233" s="25"/>
      <c r="AA2233" s="25"/>
      <c r="AB2233" s="25"/>
    </row>
    <row r="2234" spans="1:28" ht="18.75" customHeight="1">
      <c r="A2234" s="1"/>
      <c r="B2234" s="1"/>
      <c r="C2234" s="1"/>
      <c r="D2234" s="21"/>
      <c r="E2234" s="21"/>
      <c r="F2234" s="27"/>
      <c r="G2234" s="28"/>
      <c r="H2234" s="26"/>
      <c r="I2234" s="25"/>
      <c r="J2234" s="25"/>
      <c r="K2234" s="25"/>
      <c r="L2234" s="25"/>
      <c r="M2234" s="25"/>
      <c r="N2234" s="25"/>
      <c r="O2234" s="25"/>
      <c r="P2234" s="25"/>
      <c r="Q2234" s="25"/>
      <c r="R2234" s="25"/>
      <c r="S2234" s="25"/>
      <c r="T2234" s="25"/>
      <c r="U2234" s="25"/>
      <c r="V2234" s="25"/>
      <c r="W2234" s="25"/>
      <c r="X2234" s="25"/>
      <c r="Y2234" s="25"/>
      <c r="Z2234" s="25"/>
      <c r="AA2234" s="25"/>
      <c r="AB2234" s="25"/>
    </row>
    <row r="2235" spans="1:28" ht="18.75" customHeight="1">
      <c r="A2235" s="1"/>
      <c r="B2235" s="1"/>
      <c r="C2235" s="1"/>
      <c r="D2235" s="21"/>
      <c r="E2235" s="21"/>
      <c r="F2235" s="27"/>
      <c r="G2235" s="28"/>
      <c r="H2235" s="26"/>
      <c r="I2235" s="25"/>
      <c r="J2235" s="25"/>
      <c r="K2235" s="25"/>
      <c r="L2235" s="25"/>
      <c r="M2235" s="25"/>
      <c r="N2235" s="25"/>
      <c r="O2235" s="25"/>
      <c r="P2235" s="25"/>
      <c r="Q2235" s="25"/>
      <c r="R2235" s="25"/>
      <c r="S2235" s="25"/>
      <c r="T2235" s="25"/>
      <c r="U2235" s="25"/>
      <c r="V2235" s="25"/>
      <c r="W2235" s="25"/>
      <c r="X2235" s="25"/>
      <c r="Y2235" s="25"/>
      <c r="Z2235" s="25"/>
      <c r="AA2235" s="25"/>
      <c r="AB2235" s="25"/>
    </row>
    <row r="2236" spans="1:28" ht="18.75" customHeight="1">
      <c r="A2236" s="1"/>
      <c r="B2236" s="1"/>
      <c r="C2236" s="1"/>
      <c r="D2236" s="21"/>
      <c r="E2236" s="21"/>
      <c r="F2236" s="27"/>
      <c r="G2236" s="28"/>
      <c r="H2236" s="26"/>
      <c r="I2236" s="25"/>
      <c r="J2236" s="25"/>
      <c r="K2236" s="25"/>
      <c r="L2236" s="25"/>
      <c r="M2236" s="25"/>
      <c r="N2236" s="25"/>
      <c r="O2236" s="25"/>
      <c r="P2236" s="25"/>
      <c r="Q2236" s="25"/>
      <c r="R2236" s="25"/>
      <c r="S2236" s="25"/>
      <c r="T2236" s="25"/>
      <c r="U2236" s="25"/>
      <c r="V2236" s="25"/>
      <c r="W2236" s="25"/>
      <c r="X2236" s="25"/>
      <c r="Y2236" s="25"/>
      <c r="Z2236" s="25"/>
      <c r="AA2236" s="25"/>
      <c r="AB2236" s="25"/>
    </row>
    <row r="2237" spans="1:28" ht="18.75" customHeight="1">
      <c r="A2237" s="1"/>
      <c r="B2237" s="1"/>
      <c r="C2237" s="1"/>
      <c r="D2237" s="21"/>
      <c r="E2237" s="21"/>
      <c r="F2237" s="27"/>
      <c r="G2237" s="28"/>
      <c r="H2237" s="26"/>
      <c r="I2237" s="25"/>
      <c r="J2237" s="25"/>
      <c r="K2237" s="25"/>
      <c r="L2237" s="25"/>
      <c r="M2237" s="25"/>
      <c r="N2237" s="25"/>
      <c r="O2237" s="25"/>
      <c r="P2237" s="25"/>
      <c r="Q2237" s="25"/>
      <c r="R2237" s="25"/>
      <c r="S2237" s="25"/>
      <c r="T2237" s="25"/>
      <c r="U2237" s="25"/>
      <c r="V2237" s="25"/>
      <c r="W2237" s="25"/>
      <c r="X2237" s="25"/>
      <c r="Y2237" s="25"/>
      <c r="Z2237" s="25"/>
      <c r="AA2237" s="25"/>
      <c r="AB2237" s="25"/>
    </row>
    <row r="2238" spans="1:28" ht="18.75" customHeight="1">
      <c r="A2238" s="1"/>
      <c r="B2238" s="1"/>
      <c r="C2238" s="1"/>
      <c r="D2238" s="21"/>
      <c r="E2238" s="21"/>
      <c r="F2238" s="27"/>
      <c r="G2238" s="28"/>
      <c r="H2238" s="26"/>
      <c r="I2238" s="25"/>
      <c r="J2238" s="25"/>
      <c r="K2238" s="25"/>
      <c r="L2238" s="25"/>
      <c r="M2238" s="25"/>
      <c r="N2238" s="25"/>
      <c r="O2238" s="25"/>
      <c r="P2238" s="25"/>
      <c r="Q2238" s="25"/>
      <c r="R2238" s="25"/>
      <c r="S2238" s="25"/>
      <c r="T2238" s="25"/>
      <c r="U2238" s="25"/>
      <c r="V2238" s="25"/>
      <c r="W2238" s="25"/>
      <c r="X2238" s="25"/>
      <c r="Y2238" s="25"/>
      <c r="Z2238" s="25"/>
      <c r="AA2238" s="25"/>
      <c r="AB2238" s="25"/>
    </row>
    <row r="2239" spans="1:28" ht="18.75" customHeight="1">
      <c r="A2239" s="1"/>
      <c r="B2239" s="1"/>
      <c r="C2239" s="1"/>
      <c r="D2239" s="21"/>
      <c r="E2239" s="21"/>
      <c r="F2239" s="27"/>
      <c r="G2239" s="28"/>
      <c r="H2239" s="26"/>
      <c r="I2239" s="25"/>
      <c r="J2239" s="25"/>
      <c r="K2239" s="25"/>
      <c r="L2239" s="25"/>
      <c r="M2239" s="25"/>
      <c r="N2239" s="25"/>
      <c r="O2239" s="25"/>
      <c r="P2239" s="25"/>
      <c r="Q2239" s="25"/>
      <c r="R2239" s="25"/>
      <c r="S2239" s="25"/>
      <c r="T2239" s="25"/>
      <c r="U2239" s="25"/>
      <c r="V2239" s="25"/>
      <c r="W2239" s="25"/>
      <c r="X2239" s="25"/>
      <c r="Y2239" s="25"/>
      <c r="Z2239" s="25"/>
      <c r="AA2239" s="25"/>
      <c r="AB2239" s="25"/>
    </row>
    <row r="2240" spans="1:28" ht="18.75" customHeight="1">
      <c r="A2240" s="1"/>
      <c r="B2240" s="1"/>
      <c r="C2240" s="1"/>
      <c r="D2240" s="21"/>
      <c r="E2240" s="21"/>
      <c r="F2240" s="27"/>
      <c r="G2240" s="28"/>
      <c r="H2240" s="26"/>
      <c r="I2240" s="25"/>
      <c r="J2240" s="25"/>
      <c r="K2240" s="25"/>
      <c r="L2240" s="25"/>
      <c r="M2240" s="25"/>
      <c r="N2240" s="25"/>
      <c r="O2240" s="25"/>
      <c r="P2240" s="25"/>
      <c r="Q2240" s="25"/>
      <c r="R2240" s="25"/>
      <c r="S2240" s="25"/>
      <c r="T2240" s="25"/>
      <c r="U2240" s="25"/>
      <c r="V2240" s="25"/>
      <c r="W2240" s="25"/>
      <c r="X2240" s="25"/>
      <c r="Y2240" s="25"/>
      <c r="Z2240" s="25"/>
      <c r="AA2240" s="25"/>
      <c r="AB2240" s="25"/>
    </row>
    <row r="2241" spans="1:28" ht="18.75" customHeight="1">
      <c r="A2241" s="1"/>
      <c r="B2241" s="1"/>
      <c r="C2241" s="1"/>
      <c r="D2241" s="21"/>
      <c r="E2241" s="21"/>
      <c r="F2241" s="27"/>
      <c r="G2241" s="28"/>
      <c r="H2241" s="26"/>
      <c r="I2241" s="25"/>
      <c r="J2241" s="25"/>
      <c r="K2241" s="25"/>
      <c r="L2241" s="25"/>
      <c r="M2241" s="25"/>
      <c r="N2241" s="25"/>
      <c r="O2241" s="25"/>
      <c r="P2241" s="25"/>
      <c r="Q2241" s="25"/>
      <c r="R2241" s="25"/>
      <c r="S2241" s="25"/>
      <c r="T2241" s="25"/>
      <c r="U2241" s="25"/>
      <c r="V2241" s="25"/>
      <c r="W2241" s="25"/>
      <c r="X2241" s="25"/>
      <c r="Y2241" s="25"/>
      <c r="Z2241" s="25"/>
      <c r="AA2241" s="25"/>
      <c r="AB2241" s="25"/>
    </row>
    <row r="2242" spans="1:28" ht="18.75" customHeight="1">
      <c r="A2242" s="1"/>
      <c r="B2242" s="1"/>
      <c r="C2242" s="1"/>
      <c r="D2242" s="21"/>
      <c r="E2242" s="21"/>
      <c r="F2242" s="27"/>
      <c r="G2242" s="28"/>
      <c r="H2242" s="26"/>
      <c r="I2242" s="25"/>
      <c r="J2242" s="25"/>
      <c r="K2242" s="25"/>
      <c r="L2242" s="25"/>
      <c r="M2242" s="25"/>
      <c r="N2242" s="25"/>
      <c r="O2242" s="25"/>
      <c r="P2242" s="25"/>
      <c r="Q2242" s="25"/>
      <c r="R2242" s="25"/>
      <c r="S2242" s="25"/>
      <c r="T2242" s="25"/>
      <c r="U2242" s="25"/>
      <c r="V2242" s="25"/>
      <c r="W2242" s="25"/>
      <c r="X2242" s="25"/>
      <c r="Y2242" s="25"/>
      <c r="Z2242" s="25"/>
      <c r="AA2242" s="25"/>
      <c r="AB2242" s="25"/>
    </row>
    <row r="2243" spans="1:28" ht="18.75" customHeight="1">
      <c r="A2243" s="1"/>
      <c r="B2243" s="1"/>
      <c r="C2243" s="1"/>
      <c r="D2243" s="21"/>
      <c r="E2243" s="21"/>
      <c r="F2243" s="27"/>
      <c r="G2243" s="28"/>
      <c r="H2243" s="26"/>
      <c r="I2243" s="25"/>
      <c r="J2243" s="25"/>
      <c r="K2243" s="25"/>
      <c r="L2243" s="25"/>
      <c r="M2243" s="25"/>
      <c r="N2243" s="25"/>
      <c r="O2243" s="25"/>
      <c r="P2243" s="25"/>
      <c r="Q2243" s="25"/>
      <c r="R2243" s="25"/>
      <c r="S2243" s="25"/>
      <c r="T2243" s="25"/>
      <c r="U2243" s="25"/>
      <c r="V2243" s="25"/>
      <c r="W2243" s="25"/>
      <c r="X2243" s="25"/>
      <c r="Y2243" s="25"/>
      <c r="Z2243" s="25"/>
      <c r="AA2243" s="25"/>
      <c r="AB2243" s="25"/>
    </row>
    <row r="2244" spans="1:28" ht="18.75" customHeight="1">
      <c r="A2244" s="1"/>
      <c r="B2244" s="1"/>
      <c r="C2244" s="1"/>
      <c r="D2244" s="21"/>
      <c r="E2244" s="21"/>
      <c r="F2244" s="27"/>
      <c r="G2244" s="28"/>
      <c r="H2244" s="26"/>
      <c r="I2244" s="25"/>
      <c r="J2244" s="25"/>
      <c r="K2244" s="25"/>
      <c r="L2244" s="25"/>
      <c r="M2244" s="25"/>
      <c r="N2244" s="25"/>
      <c r="O2244" s="25"/>
      <c r="P2244" s="25"/>
      <c r="Q2244" s="25"/>
      <c r="R2244" s="25"/>
      <c r="S2244" s="25"/>
      <c r="T2244" s="25"/>
      <c r="U2244" s="25"/>
      <c r="V2244" s="25"/>
      <c r="W2244" s="25"/>
      <c r="X2244" s="25"/>
      <c r="Y2244" s="25"/>
      <c r="Z2244" s="25"/>
      <c r="AA2244" s="25"/>
      <c r="AB2244" s="25"/>
    </row>
    <row r="2245" spans="1:28" ht="18.75" customHeight="1">
      <c r="A2245" s="1"/>
      <c r="B2245" s="1"/>
      <c r="C2245" s="1"/>
      <c r="D2245" s="21"/>
      <c r="E2245" s="21"/>
      <c r="F2245" s="27"/>
      <c r="G2245" s="28"/>
      <c r="H2245" s="26"/>
      <c r="I2245" s="25"/>
      <c r="J2245" s="25"/>
      <c r="K2245" s="25"/>
      <c r="L2245" s="25"/>
      <c r="M2245" s="25"/>
      <c r="N2245" s="25"/>
      <c r="O2245" s="25"/>
      <c r="P2245" s="25"/>
      <c r="Q2245" s="25"/>
      <c r="R2245" s="25"/>
      <c r="S2245" s="25"/>
      <c r="T2245" s="25"/>
      <c r="U2245" s="25"/>
      <c r="V2245" s="25"/>
      <c r="W2245" s="25"/>
      <c r="X2245" s="25"/>
      <c r="Y2245" s="25"/>
      <c r="Z2245" s="25"/>
      <c r="AA2245" s="25"/>
      <c r="AB2245" s="25"/>
    </row>
    <row r="2246" spans="1:28" ht="18.75" customHeight="1">
      <c r="A2246" s="1"/>
      <c r="B2246" s="1"/>
      <c r="C2246" s="1"/>
      <c r="D2246" s="21"/>
      <c r="E2246" s="21"/>
      <c r="F2246" s="27"/>
      <c r="G2246" s="28"/>
      <c r="H2246" s="26"/>
      <c r="I2246" s="25"/>
      <c r="J2246" s="25"/>
      <c r="K2246" s="25"/>
      <c r="L2246" s="25"/>
      <c r="M2246" s="25"/>
      <c r="N2246" s="25"/>
      <c r="O2246" s="25"/>
      <c r="P2246" s="25"/>
      <c r="Q2246" s="25"/>
      <c r="R2246" s="25"/>
      <c r="S2246" s="25"/>
      <c r="T2246" s="25"/>
      <c r="U2246" s="25"/>
      <c r="V2246" s="25"/>
      <c r="W2246" s="25"/>
      <c r="X2246" s="25"/>
      <c r="Y2246" s="25"/>
      <c r="Z2246" s="25"/>
      <c r="AA2246" s="25"/>
      <c r="AB2246" s="25"/>
    </row>
    <row r="2247" spans="1:28" ht="18.75" customHeight="1">
      <c r="A2247" s="1"/>
      <c r="B2247" s="1"/>
      <c r="C2247" s="1"/>
      <c r="D2247" s="21"/>
      <c r="E2247" s="21"/>
      <c r="F2247" s="27"/>
      <c r="G2247" s="28"/>
      <c r="H2247" s="26"/>
      <c r="I2247" s="25"/>
      <c r="J2247" s="25"/>
      <c r="K2247" s="25"/>
      <c r="L2247" s="25"/>
      <c r="M2247" s="25"/>
      <c r="N2247" s="25"/>
      <c r="O2247" s="25"/>
      <c r="P2247" s="25"/>
      <c r="Q2247" s="25"/>
      <c r="R2247" s="25"/>
      <c r="S2247" s="25"/>
      <c r="T2247" s="25"/>
      <c r="U2247" s="25"/>
      <c r="V2247" s="25"/>
      <c r="W2247" s="25"/>
      <c r="X2247" s="25"/>
      <c r="Y2247" s="25"/>
      <c r="Z2247" s="25"/>
      <c r="AA2247" s="25"/>
      <c r="AB2247" s="25"/>
    </row>
    <row r="2248" spans="1:28" ht="18.75" customHeight="1">
      <c r="A2248" s="1"/>
      <c r="B2248" s="1"/>
      <c r="C2248" s="1"/>
      <c r="D2248" s="21"/>
      <c r="E2248" s="21"/>
      <c r="F2248" s="27"/>
      <c r="G2248" s="28"/>
      <c r="H2248" s="26"/>
      <c r="I2248" s="25"/>
      <c r="J2248" s="25"/>
      <c r="K2248" s="25"/>
      <c r="L2248" s="25"/>
      <c r="M2248" s="25"/>
      <c r="N2248" s="25"/>
      <c r="O2248" s="25"/>
      <c r="P2248" s="25"/>
      <c r="Q2248" s="25"/>
      <c r="R2248" s="25"/>
      <c r="S2248" s="25"/>
      <c r="T2248" s="25"/>
      <c r="U2248" s="25"/>
      <c r="V2248" s="25"/>
      <c r="W2248" s="25"/>
      <c r="X2248" s="25"/>
      <c r="Y2248" s="25"/>
      <c r="Z2248" s="25"/>
      <c r="AA2248" s="25"/>
      <c r="AB2248" s="25"/>
    </row>
    <row r="2249" spans="1:28" ht="18.75" customHeight="1">
      <c r="A2249" s="1"/>
      <c r="B2249" s="1"/>
      <c r="C2249" s="1"/>
      <c r="D2249" s="21"/>
      <c r="E2249" s="21"/>
      <c r="F2249" s="27"/>
      <c r="G2249" s="28"/>
      <c r="H2249" s="26"/>
      <c r="I2249" s="25"/>
      <c r="J2249" s="25"/>
      <c r="K2249" s="25"/>
      <c r="L2249" s="25"/>
      <c r="M2249" s="25"/>
      <c r="N2249" s="25"/>
      <c r="O2249" s="25"/>
      <c r="P2249" s="25"/>
      <c r="Q2249" s="25"/>
      <c r="R2249" s="25"/>
      <c r="S2249" s="25"/>
      <c r="T2249" s="25"/>
      <c r="U2249" s="25"/>
      <c r="V2249" s="25"/>
      <c r="W2249" s="25"/>
      <c r="X2249" s="25"/>
      <c r="Y2249" s="25"/>
      <c r="Z2249" s="25"/>
      <c r="AA2249" s="25"/>
      <c r="AB2249" s="25"/>
    </row>
    <row r="2250" spans="1:28" ht="18.75" customHeight="1">
      <c r="A2250" s="1"/>
      <c r="B2250" s="1"/>
      <c r="C2250" s="1"/>
      <c r="D2250" s="21"/>
      <c r="E2250" s="21"/>
      <c r="F2250" s="27"/>
      <c r="G2250" s="28"/>
      <c r="H2250" s="26"/>
      <c r="I2250" s="25"/>
      <c r="J2250" s="25"/>
      <c r="K2250" s="25"/>
      <c r="L2250" s="25"/>
      <c r="M2250" s="25"/>
      <c r="N2250" s="25"/>
      <c r="O2250" s="25"/>
      <c r="P2250" s="25"/>
      <c r="Q2250" s="25"/>
      <c r="R2250" s="25"/>
      <c r="S2250" s="25"/>
      <c r="T2250" s="25"/>
      <c r="U2250" s="25"/>
      <c r="V2250" s="25"/>
      <c r="W2250" s="25"/>
      <c r="X2250" s="25"/>
      <c r="Y2250" s="25"/>
      <c r="Z2250" s="25"/>
      <c r="AA2250" s="25"/>
      <c r="AB2250" s="25"/>
    </row>
    <row r="2251" spans="1:28" ht="18.75" customHeight="1">
      <c r="A2251" s="1"/>
      <c r="B2251" s="1"/>
      <c r="C2251" s="1"/>
      <c r="D2251" s="21"/>
      <c r="E2251" s="21"/>
      <c r="F2251" s="27"/>
      <c r="G2251" s="28"/>
      <c r="H2251" s="26"/>
      <c r="I2251" s="25"/>
      <c r="J2251" s="25"/>
      <c r="K2251" s="25"/>
      <c r="L2251" s="25"/>
      <c r="M2251" s="25"/>
      <c r="N2251" s="25"/>
      <c r="O2251" s="25"/>
      <c r="P2251" s="25"/>
      <c r="Q2251" s="25"/>
      <c r="R2251" s="25"/>
      <c r="S2251" s="25"/>
      <c r="T2251" s="25"/>
      <c r="U2251" s="25"/>
      <c r="V2251" s="25"/>
      <c r="W2251" s="25"/>
      <c r="X2251" s="25"/>
      <c r="Y2251" s="25"/>
      <c r="Z2251" s="25"/>
      <c r="AA2251" s="25"/>
      <c r="AB2251" s="25"/>
    </row>
    <row r="2252" spans="1:28" ht="18.75" customHeight="1">
      <c r="A2252" s="1"/>
      <c r="B2252" s="1"/>
      <c r="C2252" s="1"/>
      <c r="D2252" s="21"/>
      <c r="E2252" s="21"/>
      <c r="F2252" s="27"/>
      <c r="G2252" s="28"/>
      <c r="H2252" s="26"/>
      <c r="I2252" s="25"/>
      <c r="J2252" s="25"/>
      <c r="K2252" s="25"/>
      <c r="L2252" s="25"/>
      <c r="M2252" s="25"/>
      <c r="N2252" s="25"/>
      <c r="O2252" s="25"/>
      <c r="P2252" s="25"/>
      <c r="Q2252" s="25"/>
      <c r="R2252" s="25"/>
      <c r="S2252" s="25"/>
      <c r="T2252" s="25"/>
      <c r="U2252" s="25"/>
      <c r="V2252" s="25"/>
      <c r="W2252" s="25"/>
      <c r="X2252" s="25"/>
      <c r="Y2252" s="25"/>
      <c r="Z2252" s="25"/>
      <c r="AA2252" s="25"/>
      <c r="AB2252" s="25"/>
    </row>
    <row r="2253" spans="1:28" ht="18.75" customHeight="1">
      <c r="A2253" s="1"/>
      <c r="B2253" s="1"/>
      <c r="C2253" s="1"/>
      <c r="D2253" s="21"/>
      <c r="E2253" s="21"/>
      <c r="F2253" s="27"/>
      <c r="G2253" s="28"/>
      <c r="H2253" s="26"/>
      <c r="I2253" s="25"/>
      <c r="J2253" s="25"/>
      <c r="K2253" s="25"/>
      <c r="L2253" s="25"/>
      <c r="M2253" s="25"/>
      <c r="N2253" s="25"/>
      <c r="O2253" s="25"/>
      <c r="P2253" s="25"/>
      <c r="Q2253" s="25"/>
      <c r="R2253" s="25"/>
      <c r="S2253" s="25"/>
      <c r="T2253" s="25"/>
      <c r="U2253" s="25"/>
      <c r="V2253" s="25"/>
      <c r="W2253" s="25"/>
      <c r="X2253" s="25"/>
      <c r="Y2253" s="25"/>
      <c r="Z2253" s="25"/>
      <c r="AA2253" s="25"/>
      <c r="AB2253" s="25"/>
    </row>
    <row r="2254" spans="1:28" ht="18.75" customHeight="1">
      <c r="A2254" s="1"/>
      <c r="B2254" s="1"/>
      <c r="C2254" s="1"/>
      <c r="D2254" s="21"/>
      <c r="E2254" s="21"/>
      <c r="F2254" s="27"/>
      <c r="G2254" s="28"/>
      <c r="H2254" s="26"/>
      <c r="I2254" s="25"/>
      <c r="J2254" s="25"/>
      <c r="K2254" s="25"/>
      <c r="L2254" s="25"/>
      <c r="M2254" s="25"/>
      <c r="N2254" s="25"/>
      <c r="O2254" s="25"/>
      <c r="P2254" s="25"/>
      <c r="Q2254" s="25"/>
      <c r="R2254" s="25"/>
      <c r="S2254" s="25"/>
      <c r="T2254" s="25"/>
      <c r="U2254" s="25"/>
      <c r="V2254" s="25"/>
      <c r="W2254" s="25"/>
      <c r="X2254" s="25"/>
      <c r="Y2254" s="25"/>
      <c r="Z2254" s="25"/>
      <c r="AA2254" s="25"/>
      <c r="AB2254" s="25"/>
    </row>
    <row r="2255" spans="1:28" ht="18.75" customHeight="1">
      <c r="A2255" s="1"/>
      <c r="B2255" s="1"/>
      <c r="C2255" s="1"/>
      <c r="D2255" s="21"/>
      <c r="E2255" s="21"/>
      <c r="F2255" s="27"/>
      <c r="G2255" s="28"/>
      <c r="H2255" s="26"/>
      <c r="I2255" s="25"/>
      <c r="J2255" s="25"/>
      <c r="K2255" s="25"/>
      <c r="L2255" s="25"/>
      <c r="M2255" s="25"/>
      <c r="N2255" s="25"/>
      <c r="O2255" s="25"/>
      <c r="P2255" s="25"/>
      <c r="Q2255" s="25"/>
      <c r="R2255" s="25"/>
      <c r="S2255" s="25"/>
      <c r="T2255" s="25"/>
      <c r="U2255" s="25"/>
      <c r="V2255" s="25"/>
      <c r="W2255" s="25"/>
      <c r="X2255" s="25"/>
      <c r="Y2255" s="25"/>
      <c r="Z2255" s="25"/>
      <c r="AA2255" s="25"/>
      <c r="AB2255" s="25"/>
    </row>
    <row r="2256" spans="1:28" ht="18.75" customHeight="1">
      <c r="A2256" s="1"/>
      <c r="B2256" s="1"/>
      <c r="C2256" s="1"/>
      <c r="D2256" s="21"/>
      <c r="E2256" s="21"/>
      <c r="F2256" s="27"/>
      <c r="G2256" s="28"/>
      <c r="H2256" s="26"/>
      <c r="I2256" s="25"/>
      <c r="J2256" s="25"/>
      <c r="K2256" s="25"/>
      <c r="L2256" s="25"/>
      <c r="M2256" s="25"/>
      <c r="N2256" s="25"/>
      <c r="O2256" s="25"/>
      <c r="P2256" s="25"/>
      <c r="Q2256" s="25"/>
      <c r="R2256" s="25"/>
      <c r="S2256" s="25"/>
      <c r="T2256" s="25"/>
      <c r="U2256" s="25"/>
      <c r="V2256" s="25"/>
      <c r="W2256" s="25"/>
      <c r="X2256" s="25"/>
      <c r="Y2256" s="25"/>
      <c r="Z2256" s="25"/>
      <c r="AA2256" s="25"/>
      <c r="AB2256" s="25"/>
    </row>
    <row r="2257" spans="1:28" ht="18.75" customHeight="1">
      <c r="A2257" s="1"/>
      <c r="B2257" s="1"/>
      <c r="C2257" s="1"/>
      <c r="D2257" s="21"/>
      <c r="E2257" s="21"/>
      <c r="F2257" s="27"/>
      <c r="G2257" s="28"/>
      <c r="H2257" s="26"/>
      <c r="I2257" s="25"/>
      <c r="J2257" s="25"/>
      <c r="K2257" s="25"/>
      <c r="L2257" s="25"/>
      <c r="M2257" s="25"/>
      <c r="N2257" s="25"/>
      <c r="O2257" s="25"/>
      <c r="P2257" s="25"/>
      <c r="Q2257" s="25"/>
      <c r="R2257" s="25"/>
      <c r="S2257" s="25"/>
      <c r="T2257" s="25"/>
      <c r="U2257" s="25"/>
      <c r="V2257" s="25"/>
      <c r="W2257" s="25"/>
      <c r="X2257" s="25"/>
      <c r="Y2257" s="25"/>
      <c r="Z2257" s="25"/>
      <c r="AA2257" s="25"/>
      <c r="AB2257" s="25"/>
    </row>
    <row r="2258" spans="1:28" ht="18.75" customHeight="1">
      <c r="A2258" s="1"/>
      <c r="B2258" s="1"/>
      <c r="C2258" s="1"/>
      <c r="D2258" s="21"/>
      <c r="E2258" s="21"/>
      <c r="F2258" s="27"/>
      <c r="G2258" s="28"/>
      <c r="H2258" s="26"/>
      <c r="I2258" s="25"/>
      <c r="J2258" s="25"/>
      <c r="K2258" s="25"/>
      <c r="L2258" s="25"/>
      <c r="M2258" s="25"/>
      <c r="N2258" s="25"/>
      <c r="O2258" s="25"/>
      <c r="P2258" s="25"/>
      <c r="Q2258" s="25"/>
      <c r="R2258" s="25"/>
      <c r="S2258" s="25"/>
      <c r="T2258" s="25"/>
      <c r="U2258" s="25"/>
      <c r="V2258" s="25"/>
      <c r="W2258" s="25"/>
      <c r="X2258" s="25"/>
      <c r="Y2258" s="25"/>
      <c r="Z2258" s="25"/>
      <c r="AA2258" s="25"/>
      <c r="AB2258" s="25"/>
    </row>
    <row r="2259" spans="1:28" ht="18.75" customHeight="1">
      <c r="A2259" s="1"/>
      <c r="B2259" s="1"/>
      <c r="C2259" s="1"/>
      <c r="D2259" s="21"/>
      <c r="E2259" s="21"/>
      <c r="F2259" s="27"/>
      <c r="G2259" s="28"/>
      <c r="H2259" s="26"/>
      <c r="I2259" s="25"/>
      <c r="J2259" s="25"/>
      <c r="K2259" s="25"/>
      <c r="L2259" s="25"/>
      <c r="M2259" s="25"/>
      <c r="N2259" s="25"/>
      <c r="O2259" s="25"/>
      <c r="P2259" s="25"/>
      <c r="Q2259" s="25"/>
      <c r="R2259" s="25"/>
      <c r="S2259" s="25"/>
      <c r="T2259" s="25"/>
      <c r="U2259" s="25"/>
      <c r="V2259" s="25"/>
      <c r="W2259" s="25"/>
      <c r="X2259" s="25"/>
      <c r="Y2259" s="25"/>
      <c r="Z2259" s="25"/>
      <c r="AA2259" s="25"/>
      <c r="AB2259" s="25"/>
    </row>
    <row r="2260" spans="1:28" ht="18.75" customHeight="1">
      <c r="A2260" s="1"/>
      <c r="B2260" s="1"/>
      <c r="C2260" s="1"/>
      <c r="D2260" s="21"/>
      <c r="E2260" s="21"/>
      <c r="F2260" s="27"/>
      <c r="G2260" s="28"/>
      <c r="H2260" s="26"/>
      <c r="I2260" s="25"/>
      <c r="J2260" s="25"/>
      <c r="K2260" s="25"/>
      <c r="L2260" s="25"/>
      <c r="M2260" s="25"/>
      <c r="N2260" s="25"/>
      <c r="O2260" s="25"/>
      <c r="P2260" s="25"/>
      <c r="Q2260" s="25"/>
      <c r="R2260" s="25"/>
      <c r="S2260" s="25"/>
      <c r="T2260" s="25"/>
      <c r="U2260" s="25"/>
      <c r="V2260" s="25"/>
      <c r="W2260" s="25"/>
      <c r="X2260" s="25"/>
      <c r="Y2260" s="25"/>
      <c r="Z2260" s="25"/>
      <c r="AA2260" s="25"/>
      <c r="AB2260" s="25"/>
    </row>
    <row r="2261" spans="1:28" ht="18.75" customHeight="1">
      <c r="A2261" s="1"/>
      <c r="B2261" s="1"/>
      <c r="C2261" s="1"/>
      <c r="D2261" s="21"/>
      <c r="E2261" s="21"/>
      <c r="F2261" s="27"/>
      <c r="G2261" s="28"/>
      <c r="H2261" s="26"/>
      <c r="I2261" s="25"/>
      <c r="J2261" s="25"/>
      <c r="K2261" s="25"/>
      <c r="L2261" s="25"/>
      <c r="M2261" s="25"/>
      <c r="N2261" s="25"/>
      <c r="O2261" s="25"/>
      <c r="P2261" s="25"/>
      <c r="Q2261" s="25"/>
      <c r="R2261" s="25"/>
      <c r="S2261" s="25"/>
      <c r="T2261" s="25"/>
      <c r="U2261" s="25"/>
      <c r="V2261" s="25"/>
      <c r="W2261" s="25"/>
      <c r="X2261" s="25"/>
      <c r="Y2261" s="25"/>
      <c r="Z2261" s="25"/>
      <c r="AA2261" s="25"/>
      <c r="AB2261" s="25"/>
    </row>
    <row r="2262" spans="1:28" ht="18.75" customHeight="1">
      <c r="A2262" s="1"/>
      <c r="B2262" s="1"/>
      <c r="C2262" s="1"/>
      <c r="D2262" s="21"/>
      <c r="E2262" s="21"/>
      <c r="F2262" s="27"/>
      <c r="G2262" s="28"/>
      <c r="H2262" s="26"/>
      <c r="I2262" s="25"/>
      <c r="J2262" s="25"/>
      <c r="K2262" s="25"/>
      <c r="L2262" s="25"/>
      <c r="M2262" s="25"/>
      <c r="N2262" s="25"/>
      <c r="O2262" s="25"/>
      <c r="P2262" s="25"/>
      <c r="Q2262" s="25"/>
      <c r="R2262" s="25"/>
      <c r="S2262" s="25"/>
      <c r="T2262" s="25"/>
      <c r="U2262" s="25"/>
      <c r="V2262" s="25"/>
      <c r="W2262" s="25"/>
      <c r="X2262" s="25"/>
      <c r="Y2262" s="25"/>
      <c r="Z2262" s="25"/>
      <c r="AA2262" s="25"/>
      <c r="AB2262" s="25"/>
    </row>
    <row r="2263" spans="1:28" ht="18.75" customHeight="1">
      <c r="A2263" s="1"/>
      <c r="B2263" s="1"/>
      <c r="C2263" s="1"/>
      <c r="D2263" s="21"/>
      <c r="E2263" s="21"/>
      <c r="F2263" s="27"/>
      <c r="G2263" s="28"/>
      <c r="H2263" s="26"/>
      <c r="I2263" s="25"/>
      <c r="J2263" s="25"/>
      <c r="K2263" s="25"/>
      <c r="L2263" s="25"/>
      <c r="M2263" s="25"/>
      <c r="N2263" s="25"/>
      <c r="O2263" s="25"/>
      <c r="P2263" s="25"/>
      <c r="Q2263" s="25"/>
      <c r="R2263" s="25"/>
      <c r="S2263" s="25"/>
      <c r="T2263" s="25"/>
      <c r="U2263" s="25"/>
      <c r="V2263" s="25"/>
      <c r="W2263" s="25"/>
      <c r="X2263" s="25"/>
      <c r="Y2263" s="25"/>
      <c r="Z2263" s="25"/>
      <c r="AA2263" s="25"/>
      <c r="AB2263" s="25"/>
    </row>
    <row r="2264" spans="1:28" ht="18.75" customHeight="1">
      <c r="A2264" s="1"/>
      <c r="B2264" s="1"/>
      <c r="C2264" s="1"/>
      <c r="D2264" s="21"/>
      <c r="E2264" s="21"/>
      <c r="F2264" s="27"/>
      <c r="G2264" s="28"/>
      <c r="H2264" s="26"/>
      <c r="I2264" s="25"/>
      <c r="J2264" s="25"/>
      <c r="K2264" s="25"/>
      <c r="L2264" s="25"/>
      <c r="M2264" s="25"/>
      <c r="N2264" s="25"/>
      <c r="O2264" s="25"/>
      <c r="P2264" s="25"/>
      <c r="Q2264" s="25"/>
      <c r="R2264" s="25"/>
      <c r="S2264" s="25"/>
      <c r="T2264" s="25"/>
      <c r="U2264" s="25"/>
      <c r="V2264" s="25"/>
      <c r="W2264" s="25"/>
      <c r="X2264" s="25"/>
      <c r="Y2264" s="25"/>
      <c r="Z2264" s="25"/>
      <c r="AA2264" s="25"/>
      <c r="AB2264" s="25"/>
    </row>
    <row r="2265" spans="1:28" ht="18.75" customHeight="1">
      <c r="A2265" s="1"/>
      <c r="B2265" s="1"/>
      <c r="C2265" s="1"/>
      <c r="D2265" s="21"/>
      <c r="E2265" s="21"/>
      <c r="F2265" s="27"/>
      <c r="G2265" s="28"/>
      <c r="H2265" s="26"/>
      <c r="I2265" s="25"/>
      <c r="J2265" s="25"/>
      <c r="K2265" s="25"/>
      <c r="L2265" s="25"/>
      <c r="M2265" s="25"/>
      <c r="N2265" s="25"/>
      <c r="O2265" s="25"/>
      <c r="P2265" s="25"/>
      <c r="Q2265" s="25"/>
      <c r="R2265" s="25"/>
      <c r="S2265" s="25"/>
      <c r="T2265" s="25"/>
      <c r="U2265" s="25"/>
      <c r="V2265" s="25"/>
      <c r="W2265" s="25"/>
      <c r="X2265" s="25"/>
      <c r="Y2265" s="25"/>
      <c r="Z2265" s="25"/>
      <c r="AA2265" s="25"/>
      <c r="AB2265" s="25"/>
    </row>
    <row r="2266" spans="1:28" ht="18.75" customHeight="1">
      <c r="A2266" s="1"/>
      <c r="B2266" s="1"/>
      <c r="C2266" s="1"/>
      <c r="D2266" s="21"/>
      <c r="E2266" s="21"/>
      <c r="F2266" s="27"/>
      <c r="G2266" s="28"/>
      <c r="H2266" s="26"/>
      <c r="I2266" s="25"/>
      <c r="J2266" s="25"/>
      <c r="K2266" s="25"/>
      <c r="L2266" s="25"/>
      <c r="M2266" s="25"/>
      <c r="N2266" s="25"/>
      <c r="O2266" s="25"/>
      <c r="P2266" s="25"/>
      <c r="Q2266" s="25"/>
      <c r="R2266" s="25"/>
      <c r="S2266" s="25"/>
      <c r="T2266" s="25"/>
      <c r="U2266" s="25"/>
      <c r="V2266" s="25"/>
      <c r="W2266" s="25"/>
      <c r="X2266" s="25"/>
      <c r="Y2266" s="25"/>
      <c r="Z2266" s="25"/>
      <c r="AA2266" s="25"/>
      <c r="AB2266" s="25"/>
    </row>
    <row r="2267" spans="1:28" ht="18.75" customHeight="1">
      <c r="A2267" s="1"/>
      <c r="B2267" s="1"/>
      <c r="C2267" s="1"/>
      <c r="D2267" s="21"/>
      <c r="E2267" s="21"/>
      <c r="F2267" s="27"/>
      <c r="G2267" s="28"/>
      <c r="H2267" s="26"/>
      <c r="I2267" s="25"/>
      <c r="J2267" s="25"/>
      <c r="K2267" s="25"/>
      <c r="L2267" s="25"/>
      <c r="M2267" s="25"/>
      <c r="N2267" s="25"/>
      <c r="O2267" s="25"/>
      <c r="P2267" s="25"/>
      <c r="Q2267" s="25"/>
      <c r="R2267" s="25"/>
      <c r="S2267" s="25"/>
      <c r="T2267" s="25"/>
      <c r="U2267" s="25"/>
      <c r="V2267" s="25"/>
      <c r="W2267" s="25"/>
      <c r="X2267" s="25"/>
      <c r="Y2267" s="25"/>
      <c r="Z2267" s="25"/>
      <c r="AA2267" s="25"/>
      <c r="AB2267" s="25"/>
    </row>
    <row r="2268" spans="1:28" ht="18.75" customHeight="1">
      <c r="A2268" s="1"/>
      <c r="B2268" s="1"/>
      <c r="C2268" s="1"/>
      <c r="D2268" s="21"/>
      <c r="E2268" s="21"/>
      <c r="F2268" s="27"/>
      <c r="G2268" s="28"/>
      <c r="H2268" s="26"/>
      <c r="I2268" s="25"/>
      <c r="J2268" s="25"/>
      <c r="K2268" s="25"/>
      <c r="L2268" s="25"/>
      <c r="M2268" s="25"/>
      <c r="N2268" s="25"/>
      <c r="O2268" s="25"/>
      <c r="P2268" s="25"/>
      <c r="Q2268" s="25"/>
      <c r="R2268" s="25"/>
      <c r="S2268" s="25"/>
      <c r="T2268" s="25"/>
      <c r="U2268" s="25"/>
      <c r="V2268" s="25"/>
      <c r="W2268" s="25"/>
      <c r="X2268" s="25"/>
      <c r="Y2268" s="25"/>
      <c r="Z2268" s="25"/>
      <c r="AA2268" s="25"/>
      <c r="AB2268" s="25"/>
    </row>
    <row r="2269" spans="1:28" ht="18.75" customHeight="1">
      <c r="A2269" s="1"/>
      <c r="B2269" s="1"/>
      <c r="C2269" s="1"/>
      <c r="D2269" s="21"/>
      <c r="E2269" s="21"/>
      <c r="F2269" s="27"/>
      <c r="G2269" s="28"/>
      <c r="H2269" s="26"/>
      <c r="I2269" s="25"/>
      <c r="J2269" s="25"/>
      <c r="K2269" s="25"/>
      <c r="L2269" s="25"/>
      <c r="M2269" s="25"/>
      <c r="N2269" s="25"/>
      <c r="O2269" s="25"/>
      <c r="P2269" s="25"/>
      <c r="Q2269" s="25"/>
      <c r="R2269" s="25"/>
      <c r="S2269" s="25"/>
      <c r="T2269" s="25"/>
      <c r="U2269" s="25"/>
      <c r="V2269" s="25"/>
      <c r="W2269" s="25"/>
      <c r="X2269" s="25"/>
      <c r="Y2269" s="25"/>
      <c r="Z2269" s="25"/>
      <c r="AA2269" s="25"/>
      <c r="AB2269" s="25"/>
    </row>
    <row r="2270" spans="1:28" ht="18.75" customHeight="1">
      <c r="A2270" s="1"/>
      <c r="B2270" s="1"/>
      <c r="C2270" s="1"/>
      <c r="D2270" s="21"/>
      <c r="E2270" s="21"/>
      <c r="F2270" s="27"/>
      <c r="G2270" s="28"/>
      <c r="H2270" s="26"/>
      <c r="I2270" s="25"/>
      <c r="J2270" s="25"/>
      <c r="K2270" s="25"/>
      <c r="L2270" s="25"/>
      <c r="M2270" s="25"/>
      <c r="N2270" s="25"/>
      <c r="O2270" s="25"/>
      <c r="P2270" s="25"/>
      <c r="Q2270" s="25"/>
      <c r="R2270" s="25"/>
      <c r="S2270" s="25"/>
      <c r="T2270" s="25"/>
      <c r="U2270" s="25"/>
      <c r="V2270" s="25"/>
      <c r="W2270" s="25"/>
      <c r="X2270" s="25"/>
      <c r="Y2270" s="25"/>
      <c r="Z2270" s="25"/>
      <c r="AA2270" s="25"/>
      <c r="AB2270" s="25"/>
    </row>
    <row r="2271" spans="1:28" ht="18.75" customHeight="1">
      <c r="A2271" s="1"/>
      <c r="B2271" s="1"/>
      <c r="C2271" s="1"/>
      <c r="D2271" s="21"/>
      <c r="E2271" s="21"/>
      <c r="F2271" s="27"/>
      <c r="G2271" s="28"/>
      <c r="H2271" s="26"/>
      <c r="I2271" s="25"/>
      <c r="J2271" s="25"/>
      <c r="K2271" s="25"/>
      <c r="L2271" s="25"/>
      <c r="M2271" s="25"/>
      <c r="N2271" s="25"/>
      <c r="O2271" s="25"/>
      <c r="P2271" s="25"/>
      <c r="Q2271" s="25"/>
      <c r="R2271" s="25"/>
      <c r="S2271" s="25"/>
      <c r="T2271" s="25"/>
      <c r="U2271" s="25"/>
      <c r="V2271" s="25"/>
      <c r="W2271" s="25"/>
      <c r="X2271" s="25"/>
      <c r="Y2271" s="25"/>
      <c r="Z2271" s="25"/>
      <c r="AA2271" s="25"/>
      <c r="AB2271" s="25"/>
    </row>
    <row r="2272" spans="1:28" ht="18.75" customHeight="1">
      <c r="A2272" s="1"/>
      <c r="B2272" s="1"/>
      <c r="C2272" s="1"/>
      <c r="D2272" s="21"/>
      <c r="E2272" s="21"/>
      <c r="F2272" s="27"/>
      <c r="G2272" s="28"/>
      <c r="H2272" s="26"/>
      <c r="I2272" s="25"/>
      <c r="J2272" s="25"/>
      <c r="K2272" s="25"/>
      <c r="L2272" s="25"/>
      <c r="M2272" s="25"/>
      <c r="N2272" s="25"/>
      <c r="O2272" s="25"/>
      <c r="P2272" s="25"/>
      <c r="Q2272" s="25"/>
      <c r="R2272" s="25"/>
      <c r="S2272" s="25"/>
      <c r="T2272" s="25"/>
      <c r="U2272" s="25"/>
      <c r="V2272" s="25"/>
      <c r="W2272" s="25"/>
      <c r="X2272" s="25"/>
      <c r="Y2272" s="25"/>
      <c r="Z2272" s="25"/>
      <c r="AA2272" s="25"/>
      <c r="AB2272" s="25"/>
    </row>
    <row r="2273" spans="1:28" ht="18.75" customHeight="1">
      <c r="A2273" s="1"/>
      <c r="B2273" s="1"/>
      <c r="C2273" s="1"/>
      <c r="D2273" s="21"/>
      <c r="E2273" s="21"/>
      <c r="F2273" s="27"/>
      <c r="G2273" s="28"/>
      <c r="H2273" s="26"/>
      <c r="I2273" s="25"/>
      <c r="J2273" s="25"/>
      <c r="K2273" s="25"/>
      <c r="L2273" s="25"/>
      <c r="M2273" s="25"/>
      <c r="N2273" s="25"/>
      <c r="O2273" s="25"/>
      <c r="P2273" s="25"/>
      <c r="Q2273" s="25"/>
      <c r="R2273" s="25"/>
      <c r="S2273" s="25"/>
      <c r="T2273" s="25"/>
      <c r="U2273" s="25"/>
      <c r="V2273" s="25"/>
      <c r="W2273" s="25"/>
      <c r="X2273" s="25"/>
      <c r="Y2273" s="25"/>
      <c r="Z2273" s="25"/>
      <c r="AA2273" s="25"/>
      <c r="AB2273" s="25"/>
    </row>
    <row r="2274" spans="1:28" ht="18.75" customHeight="1">
      <c r="A2274" s="1"/>
      <c r="B2274" s="1"/>
      <c r="C2274" s="1"/>
      <c r="D2274" s="21"/>
      <c r="E2274" s="21"/>
      <c r="F2274" s="27"/>
      <c r="G2274" s="28"/>
      <c r="H2274" s="26"/>
      <c r="I2274" s="25"/>
      <c r="J2274" s="25"/>
      <c r="K2274" s="25"/>
      <c r="L2274" s="25"/>
      <c r="M2274" s="25"/>
      <c r="N2274" s="25"/>
      <c r="O2274" s="25"/>
      <c r="P2274" s="25"/>
      <c r="Q2274" s="25"/>
      <c r="R2274" s="25"/>
      <c r="S2274" s="25"/>
      <c r="T2274" s="25"/>
      <c r="U2274" s="25"/>
      <c r="V2274" s="25"/>
      <c r="W2274" s="25"/>
      <c r="X2274" s="25"/>
      <c r="Y2274" s="25"/>
      <c r="Z2274" s="25"/>
      <c r="AA2274" s="25"/>
      <c r="AB2274" s="25"/>
    </row>
    <row r="2275" spans="1:28" ht="18.75" customHeight="1">
      <c r="A2275" s="1"/>
      <c r="B2275" s="1"/>
      <c r="C2275" s="1"/>
      <c r="D2275" s="21"/>
      <c r="E2275" s="21"/>
      <c r="F2275" s="27"/>
      <c r="G2275" s="28"/>
      <c r="H2275" s="26"/>
      <c r="I2275" s="25"/>
      <c r="J2275" s="25"/>
      <c r="K2275" s="25"/>
      <c r="L2275" s="25"/>
      <c r="M2275" s="25"/>
      <c r="N2275" s="25"/>
      <c r="O2275" s="25"/>
      <c r="P2275" s="25"/>
      <c r="Q2275" s="25"/>
      <c r="R2275" s="25"/>
      <c r="S2275" s="25"/>
      <c r="T2275" s="25"/>
      <c r="U2275" s="25"/>
      <c r="V2275" s="25"/>
      <c r="W2275" s="25"/>
      <c r="X2275" s="25"/>
      <c r="Y2275" s="25"/>
      <c r="Z2275" s="25"/>
      <c r="AA2275" s="25"/>
      <c r="AB2275" s="25"/>
    </row>
    <row r="2276" spans="1:28" ht="18.75" customHeight="1">
      <c r="A2276" s="1"/>
      <c r="B2276" s="1"/>
      <c r="C2276" s="1"/>
      <c r="D2276" s="21"/>
      <c r="E2276" s="21"/>
      <c r="F2276" s="27"/>
      <c r="G2276" s="28"/>
      <c r="H2276" s="26"/>
      <c r="I2276" s="25"/>
      <c r="J2276" s="25"/>
      <c r="K2276" s="25"/>
      <c r="L2276" s="25"/>
      <c r="M2276" s="25"/>
      <c r="N2276" s="25"/>
      <c r="O2276" s="25"/>
      <c r="P2276" s="25"/>
      <c r="Q2276" s="25"/>
      <c r="R2276" s="25"/>
      <c r="S2276" s="25"/>
      <c r="T2276" s="25"/>
      <c r="U2276" s="25"/>
      <c r="V2276" s="25"/>
      <c r="W2276" s="25"/>
      <c r="X2276" s="25"/>
      <c r="Y2276" s="25"/>
      <c r="Z2276" s="25"/>
      <c r="AA2276" s="25"/>
      <c r="AB2276" s="25"/>
    </row>
    <row r="2277" spans="1:28" ht="18.75" customHeight="1">
      <c r="A2277" s="1"/>
      <c r="B2277" s="1"/>
      <c r="C2277" s="1"/>
      <c r="D2277" s="21"/>
      <c r="E2277" s="21"/>
      <c r="F2277" s="27"/>
      <c r="G2277" s="28"/>
      <c r="H2277" s="26"/>
      <c r="I2277" s="25"/>
      <c r="J2277" s="25"/>
      <c r="K2277" s="25"/>
      <c r="L2277" s="25"/>
      <c r="M2277" s="25"/>
      <c r="N2277" s="25"/>
      <c r="O2277" s="25"/>
      <c r="P2277" s="25"/>
      <c r="Q2277" s="25"/>
      <c r="R2277" s="25"/>
      <c r="S2277" s="25"/>
      <c r="T2277" s="25"/>
      <c r="U2277" s="25"/>
      <c r="V2277" s="25"/>
      <c r="W2277" s="25"/>
      <c r="X2277" s="25"/>
      <c r="Y2277" s="25"/>
      <c r="Z2277" s="25"/>
      <c r="AA2277" s="25"/>
      <c r="AB2277" s="25"/>
    </row>
    <row r="2278" spans="1:28" ht="18.75" customHeight="1">
      <c r="A2278" s="1"/>
      <c r="B2278" s="1"/>
      <c r="C2278" s="1"/>
      <c r="D2278" s="21"/>
      <c r="E2278" s="21"/>
      <c r="F2278" s="27"/>
      <c r="G2278" s="28"/>
      <c r="H2278" s="26"/>
      <c r="I2278" s="25"/>
      <c r="J2278" s="25"/>
      <c r="K2278" s="25"/>
      <c r="L2278" s="25"/>
      <c r="M2278" s="25"/>
      <c r="N2278" s="25"/>
      <c r="O2278" s="25"/>
      <c r="P2278" s="25"/>
      <c r="Q2278" s="25"/>
      <c r="R2278" s="25"/>
      <c r="S2278" s="25"/>
      <c r="T2278" s="25"/>
      <c r="U2278" s="25"/>
      <c r="V2278" s="25"/>
      <c r="W2278" s="25"/>
      <c r="X2278" s="25"/>
      <c r="Y2278" s="25"/>
      <c r="Z2278" s="25"/>
      <c r="AA2278" s="25"/>
      <c r="AB2278" s="25"/>
    </row>
    <row r="2279" spans="1:28" ht="18.75" customHeight="1">
      <c r="A2279" s="1"/>
      <c r="B2279" s="1"/>
      <c r="C2279" s="1"/>
      <c r="D2279" s="21"/>
      <c r="E2279" s="21"/>
      <c r="F2279" s="27"/>
      <c r="G2279" s="28"/>
      <c r="H2279" s="26"/>
      <c r="I2279" s="25"/>
      <c r="J2279" s="25"/>
      <c r="K2279" s="25"/>
      <c r="L2279" s="25"/>
      <c r="M2279" s="25"/>
      <c r="N2279" s="25"/>
      <c r="O2279" s="25"/>
      <c r="P2279" s="25"/>
      <c r="Q2279" s="25"/>
      <c r="R2279" s="25"/>
      <c r="S2279" s="25"/>
      <c r="T2279" s="25"/>
      <c r="U2279" s="25"/>
      <c r="V2279" s="25"/>
      <c r="W2279" s="25"/>
      <c r="X2279" s="25"/>
      <c r="Y2279" s="25"/>
      <c r="Z2279" s="25"/>
      <c r="AA2279" s="25"/>
      <c r="AB2279" s="25"/>
    </row>
    <row r="2280" spans="1:28" ht="18.75" customHeight="1">
      <c r="A2280" s="1"/>
      <c r="B2280" s="1"/>
      <c r="C2280" s="1"/>
      <c r="D2280" s="21"/>
      <c r="E2280" s="21"/>
      <c r="F2280" s="27"/>
      <c r="G2280" s="28"/>
      <c r="H2280" s="26"/>
      <c r="I2280" s="25"/>
      <c r="J2280" s="25"/>
      <c r="K2280" s="25"/>
      <c r="L2280" s="25"/>
      <c r="M2280" s="25"/>
      <c r="N2280" s="25"/>
      <c r="O2280" s="25"/>
      <c r="P2280" s="25"/>
      <c r="Q2280" s="25"/>
      <c r="R2280" s="25"/>
      <c r="S2280" s="25"/>
      <c r="T2280" s="25"/>
      <c r="U2280" s="25"/>
      <c r="V2280" s="25"/>
      <c r="W2280" s="25"/>
      <c r="X2280" s="25"/>
      <c r="Y2280" s="25"/>
      <c r="Z2280" s="25"/>
      <c r="AA2280" s="25"/>
      <c r="AB2280" s="25"/>
    </row>
    <row r="2281" spans="1:28" ht="18.75" customHeight="1">
      <c r="A2281" s="1"/>
      <c r="B2281" s="1"/>
      <c r="C2281" s="1"/>
      <c r="D2281" s="21"/>
      <c r="E2281" s="21"/>
      <c r="F2281" s="27"/>
      <c r="G2281" s="28"/>
      <c r="H2281" s="26"/>
      <c r="I2281" s="25"/>
      <c r="J2281" s="25"/>
      <c r="K2281" s="25"/>
      <c r="L2281" s="25"/>
      <c r="M2281" s="25"/>
      <c r="N2281" s="25"/>
      <c r="O2281" s="25"/>
      <c r="P2281" s="25"/>
      <c r="Q2281" s="25"/>
      <c r="R2281" s="25"/>
      <c r="S2281" s="25"/>
      <c r="T2281" s="25"/>
      <c r="U2281" s="25"/>
      <c r="V2281" s="25"/>
      <c r="W2281" s="25"/>
      <c r="X2281" s="25"/>
      <c r="Y2281" s="25"/>
      <c r="Z2281" s="25"/>
      <c r="AA2281" s="25"/>
      <c r="AB2281" s="25"/>
    </row>
    <row r="2282" spans="1:28" ht="18.75" customHeight="1">
      <c r="A2282" s="1"/>
      <c r="B2282" s="1"/>
      <c r="C2282" s="1"/>
      <c r="D2282" s="21"/>
      <c r="E2282" s="21"/>
      <c r="F2282" s="27"/>
      <c r="G2282" s="28"/>
      <c r="H2282" s="26"/>
      <c r="I2282" s="25"/>
      <c r="J2282" s="25"/>
      <c r="K2282" s="25"/>
      <c r="L2282" s="25"/>
      <c r="M2282" s="25"/>
      <c r="N2282" s="25"/>
      <c r="O2282" s="25"/>
      <c r="P2282" s="25"/>
      <c r="Q2282" s="25"/>
      <c r="R2282" s="25"/>
      <c r="S2282" s="25"/>
      <c r="T2282" s="25"/>
      <c r="U2282" s="25"/>
      <c r="V2282" s="25"/>
      <c r="W2282" s="25"/>
      <c r="X2282" s="25"/>
      <c r="Y2282" s="25"/>
      <c r="Z2282" s="25"/>
      <c r="AA2282" s="25"/>
      <c r="AB2282" s="25"/>
    </row>
    <row r="2283" spans="1:28" ht="18.75" customHeight="1">
      <c r="A2283" s="1"/>
      <c r="B2283" s="1"/>
      <c r="C2283" s="1"/>
      <c r="D2283" s="21"/>
      <c r="E2283" s="21"/>
      <c r="F2283" s="27"/>
      <c r="G2283" s="28"/>
      <c r="H2283" s="26"/>
      <c r="I2283" s="25"/>
      <c r="J2283" s="25"/>
      <c r="K2283" s="25"/>
      <c r="L2283" s="25"/>
      <c r="M2283" s="25"/>
      <c r="N2283" s="25"/>
      <c r="O2283" s="25"/>
      <c r="P2283" s="25"/>
      <c r="Q2283" s="25"/>
      <c r="R2283" s="25"/>
      <c r="S2283" s="25"/>
      <c r="T2283" s="25"/>
      <c r="U2283" s="25"/>
      <c r="V2283" s="25"/>
      <c r="W2283" s="25"/>
      <c r="X2283" s="25"/>
      <c r="Y2283" s="25"/>
      <c r="Z2283" s="25"/>
      <c r="AA2283" s="25"/>
      <c r="AB2283" s="25"/>
    </row>
    <row r="2284" spans="1:28" ht="18.75" customHeight="1">
      <c r="A2284" s="1"/>
      <c r="B2284" s="1"/>
      <c r="C2284" s="1"/>
      <c r="D2284" s="21"/>
      <c r="E2284" s="21"/>
      <c r="F2284" s="27"/>
      <c r="G2284" s="28"/>
      <c r="H2284" s="26"/>
      <c r="I2284" s="25"/>
      <c r="J2284" s="25"/>
      <c r="K2284" s="25"/>
      <c r="L2284" s="25"/>
      <c r="M2284" s="25"/>
      <c r="N2284" s="25"/>
      <c r="O2284" s="25"/>
      <c r="P2284" s="25"/>
      <c r="Q2284" s="25"/>
      <c r="R2284" s="25"/>
      <c r="S2284" s="25"/>
      <c r="T2284" s="25"/>
      <c r="U2284" s="25"/>
      <c r="V2284" s="25"/>
      <c r="W2284" s="25"/>
      <c r="X2284" s="25"/>
      <c r="Y2284" s="25"/>
      <c r="Z2284" s="25"/>
      <c r="AA2284" s="25"/>
      <c r="AB2284" s="25"/>
    </row>
    <row r="2285" spans="1:28" ht="18.75" customHeight="1">
      <c r="A2285" s="1"/>
      <c r="B2285" s="1"/>
      <c r="C2285" s="1"/>
      <c r="D2285" s="21"/>
      <c r="E2285" s="21"/>
      <c r="F2285" s="27"/>
      <c r="G2285" s="28"/>
      <c r="H2285" s="26"/>
      <c r="I2285" s="25"/>
      <c r="J2285" s="25"/>
      <c r="K2285" s="25"/>
      <c r="L2285" s="25"/>
      <c r="M2285" s="25"/>
      <c r="N2285" s="25"/>
      <c r="O2285" s="25"/>
      <c r="P2285" s="25"/>
      <c r="Q2285" s="25"/>
      <c r="R2285" s="25"/>
      <c r="S2285" s="25"/>
      <c r="T2285" s="25"/>
      <c r="U2285" s="25"/>
      <c r="V2285" s="25"/>
      <c r="W2285" s="25"/>
      <c r="X2285" s="25"/>
      <c r="Y2285" s="25"/>
      <c r="Z2285" s="25"/>
      <c r="AA2285" s="25"/>
      <c r="AB2285" s="25"/>
    </row>
    <row r="2286" spans="1:28" ht="18.75" customHeight="1">
      <c r="A2286" s="1"/>
      <c r="B2286" s="1"/>
      <c r="C2286" s="1"/>
      <c r="D2286" s="21"/>
      <c r="E2286" s="21"/>
      <c r="F2286" s="27"/>
      <c r="G2286" s="28"/>
      <c r="H2286" s="26"/>
      <c r="I2286" s="25"/>
      <c r="J2286" s="25"/>
      <c r="K2286" s="25"/>
      <c r="L2286" s="25"/>
      <c r="M2286" s="25"/>
      <c r="N2286" s="25"/>
      <c r="O2286" s="25"/>
      <c r="P2286" s="25"/>
      <c r="Q2286" s="25"/>
      <c r="R2286" s="25"/>
      <c r="S2286" s="25"/>
      <c r="T2286" s="25"/>
      <c r="U2286" s="25"/>
      <c r="V2286" s="25"/>
      <c r="W2286" s="25"/>
      <c r="X2286" s="25"/>
      <c r="Y2286" s="25"/>
      <c r="Z2286" s="25"/>
      <c r="AA2286" s="25"/>
      <c r="AB2286" s="25"/>
    </row>
    <row r="2287" spans="1:28" ht="18.75" customHeight="1">
      <c r="A2287" s="1"/>
      <c r="B2287" s="1"/>
      <c r="C2287" s="1"/>
      <c r="D2287" s="21"/>
      <c r="E2287" s="21"/>
      <c r="F2287" s="27"/>
      <c r="G2287" s="28"/>
      <c r="H2287" s="26"/>
      <c r="I2287" s="25"/>
      <c r="J2287" s="25"/>
      <c r="K2287" s="25"/>
      <c r="L2287" s="25"/>
      <c r="M2287" s="25"/>
      <c r="N2287" s="25"/>
      <c r="O2287" s="25"/>
      <c r="P2287" s="25"/>
      <c r="Q2287" s="25"/>
      <c r="R2287" s="25"/>
      <c r="S2287" s="25"/>
      <c r="T2287" s="25"/>
      <c r="U2287" s="25"/>
      <c r="V2287" s="25"/>
      <c r="W2287" s="25"/>
      <c r="X2287" s="25"/>
      <c r="Y2287" s="25"/>
      <c r="Z2287" s="25"/>
      <c r="AA2287" s="25"/>
      <c r="AB2287" s="25"/>
    </row>
    <row r="2288" spans="1:28" ht="18.75" customHeight="1">
      <c r="A2288" s="1"/>
      <c r="B2288" s="1"/>
      <c r="C2288" s="1"/>
      <c r="D2288" s="21"/>
      <c r="E2288" s="21"/>
      <c r="F2288" s="27"/>
      <c r="G2288" s="28"/>
      <c r="H2288" s="26"/>
      <c r="I2288" s="25"/>
      <c r="J2288" s="25"/>
      <c r="K2288" s="25"/>
      <c r="L2288" s="25"/>
      <c r="M2288" s="25"/>
      <c r="N2288" s="25"/>
      <c r="O2288" s="25"/>
      <c r="P2288" s="25"/>
      <c r="Q2288" s="25"/>
      <c r="R2288" s="25"/>
      <c r="S2288" s="25"/>
      <c r="T2288" s="25"/>
      <c r="U2288" s="25"/>
      <c r="V2288" s="25"/>
      <c r="W2288" s="25"/>
      <c r="X2288" s="25"/>
      <c r="Y2288" s="25"/>
      <c r="Z2288" s="25"/>
      <c r="AA2288" s="25"/>
      <c r="AB2288" s="25"/>
    </row>
    <row r="2289" spans="1:28" ht="18.75" customHeight="1">
      <c r="A2289" s="1"/>
      <c r="B2289" s="1"/>
      <c r="C2289" s="1"/>
      <c r="D2289" s="21"/>
      <c r="E2289" s="21"/>
      <c r="F2289" s="27"/>
      <c r="G2289" s="28"/>
      <c r="H2289" s="26"/>
      <c r="I2289" s="25"/>
      <c r="J2289" s="25"/>
      <c r="K2289" s="25"/>
      <c r="L2289" s="25"/>
      <c r="M2289" s="25"/>
      <c r="N2289" s="25"/>
      <c r="O2289" s="25"/>
      <c r="P2289" s="25"/>
      <c r="Q2289" s="25"/>
      <c r="R2289" s="25"/>
      <c r="S2289" s="25"/>
      <c r="T2289" s="25"/>
      <c r="U2289" s="25"/>
      <c r="V2289" s="25"/>
      <c r="W2289" s="25"/>
      <c r="X2289" s="25"/>
      <c r="Y2289" s="25"/>
      <c r="Z2289" s="25"/>
      <c r="AA2289" s="25"/>
      <c r="AB2289" s="25"/>
    </row>
    <row r="2290" spans="1:28" ht="18.75" customHeight="1">
      <c r="A2290" s="1"/>
      <c r="B2290" s="1"/>
      <c r="C2290" s="1"/>
      <c r="D2290" s="21"/>
      <c r="E2290" s="21"/>
      <c r="F2290" s="27"/>
      <c r="G2290" s="28"/>
      <c r="H2290" s="26"/>
      <c r="I2290" s="25"/>
      <c r="J2290" s="25"/>
      <c r="K2290" s="25"/>
      <c r="L2290" s="25"/>
      <c r="M2290" s="25"/>
      <c r="N2290" s="25"/>
      <c r="O2290" s="25"/>
      <c r="P2290" s="25"/>
      <c r="Q2290" s="25"/>
      <c r="R2290" s="25"/>
      <c r="S2290" s="25"/>
      <c r="T2290" s="25"/>
      <c r="U2290" s="25"/>
      <c r="V2290" s="25"/>
      <c r="W2290" s="25"/>
      <c r="X2290" s="25"/>
      <c r="Y2290" s="25"/>
      <c r="Z2290" s="25"/>
      <c r="AA2290" s="25"/>
      <c r="AB2290" s="25"/>
    </row>
    <row r="2291" spans="1:28" ht="18.75" customHeight="1">
      <c r="A2291" s="1"/>
      <c r="B2291" s="1"/>
      <c r="C2291" s="1"/>
      <c r="D2291" s="21"/>
      <c r="E2291" s="21"/>
      <c r="F2291" s="27"/>
      <c r="G2291" s="28"/>
      <c r="H2291" s="26"/>
      <c r="I2291" s="25"/>
      <c r="J2291" s="25"/>
      <c r="K2291" s="25"/>
      <c r="L2291" s="25"/>
      <c r="M2291" s="25"/>
      <c r="N2291" s="25"/>
      <c r="O2291" s="25"/>
      <c r="P2291" s="25"/>
      <c r="Q2291" s="25"/>
      <c r="R2291" s="25"/>
      <c r="S2291" s="25"/>
      <c r="T2291" s="25"/>
      <c r="U2291" s="25"/>
      <c r="V2291" s="25"/>
      <c r="W2291" s="25"/>
      <c r="X2291" s="25"/>
      <c r="Y2291" s="25"/>
      <c r="Z2291" s="25"/>
      <c r="AA2291" s="25"/>
      <c r="AB2291" s="25"/>
    </row>
    <row r="2292" spans="1:28" ht="18.75" customHeight="1">
      <c r="A2292" s="1"/>
      <c r="B2292" s="1"/>
      <c r="C2292" s="1"/>
      <c r="D2292" s="21"/>
      <c r="E2292" s="21"/>
      <c r="F2292" s="27"/>
      <c r="G2292" s="28"/>
      <c r="H2292" s="26"/>
      <c r="I2292" s="25"/>
      <c r="J2292" s="25"/>
      <c r="K2292" s="25"/>
      <c r="L2292" s="25"/>
      <c r="M2292" s="25"/>
      <c r="N2292" s="25"/>
      <c r="O2292" s="25"/>
      <c r="P2292" s="25"/>
      <c r="Q2292" s="25"/>
      <c r="R2292" s="25"/>
      <c r="S2292" s="25"/>
      <c r="T2292" s="25"/>
      <c r="U2292" s="25"/>
      <c r="V2292" s="25"/>
      <c r="W2292" s="25"/>
      <c r="X2292" s="25"/>
      <c r="Y2292" s="25"/>
      <c r="Z2292" s="25"/>
      <c r="AA2292" s="25"/>
      <c r="AB2292" s="25"/>
    </row>
    <row r="2293" spans="1:28" ht="18.75" customHeight="1">
      <c r="A2293" s="1"/>
      <c r="B2293" s="1"/>
      <c r="C2293" s="1"/>
      <c r="D2293" s="21"/>
      <c r="E2293" s="21"/>
      <c r="F2293" s="27"/>
      <c r="G2293" s="28"/>
      <c r="H2293" s="26"/>
      <c r="I2293" s="25"/>
      <c r="J2293" s="25"/>
      <c r="K2293" s="25"/>
      <c r="L2293" s="25"/>
      <c r="M2293" s="25"/>
      <c r="N2293" s="25"/>
      <c r="O2293" s="25"/>
      <c r="P2293" s="25"/>
      <c r="Q2293" s="25"/>
      <c r="R2293" s="25"/>
      <c r="S2293" s="25"/>
      <c r="T2293" s="25"/>
      <c r="U2293" s="25"/>
      <c r="V2293" s="25"/>
      <c r="W2293" s="25"/>
      <c r="X2293" s="25"/>
      <c r="Y2293" s="25"/>
      <c r="Z2293" s="25"/>
      <c r="AA2293" s="25"/>
      <c r="AB2293" s="25"/>
    </row>
    <row r="2294" spans="1:28" ht="18.75" customHeight="1">
      <c r="A2294" s="1"/>
      <c r="B2294" s="1"/>
      <c r="C2294" s="1"/>
      <c r="D2294" s="21"/>
      <c r="E2294" s="21"/>
      <c r="F2294" s="27"/>
      <c r="G2294" s="28"/>
      <c r="H2294" s="26"/>
      <c r="I2294" s="25"/>
      <c r="J2294" s="25"/>
      <c r="K2294" s="25"/>
      <c r="L2294" s="25"/>
      <c r="M2294" s="25"/>
      <c r="N2294" s="25"/>
      <c r="O2294" s="25"/>
      <c r="P2294" s="25"/>
      <c r="Q2294" s="25"/>
      <c r="R2294" s="25"/>
      <c r="S2294" s="25"/>
      <c r="T2294" s="25"/>
      <c r="U2294" s="25"/>
      <c r="V2294" s="25"/>
      <c r="W2294" s="25"/>
      <c r="X2294" s="25"/>
      <c r="Y2294" s="25"/>
      <c r="Z2294" s="25"/>
      <c r="AA2294" s="25"/>
      <c r="AB2294" s="25"/>
    </row>
    <row r="2295" spans="1:28" ht="18.75" customHeight="1">
      <c r="A2295" s="1"/>
      <c r="B2295" s="1"/>
      <c r="C2295" s="1"/>
      <c r="D2295" s="21"/>
      <c r="E2295" s="21"/>
      <c r="F2295" s="27"/>
      <c r="G2295" s="28"/>
      <c r="H2295" s="26"/>
      <c r="I2295" s="25"/>
      <c r="J2295" s="25"/>
      <c r="K2295" s="25"/>
      <c r="L2295" s="25"/>
      <c r="M2295" s="25"/>
      <c r="N2295" s="25"/>
      <c r="O2295" s="25"/>
      <c r="P2295" s="25"/>
      <c r="Q2295" s="25"/>
      <c r="R2295" s="25"/>
      <c r="S2295" s="25"/>
      <c r="T2295" s="25"/>
      <c r="U2295" s="25"/>
      <c r="V2295" s="25"/>
      <c r="W2295" s="25"/>
      <c r="X2295" s="25"/>
      <c r="Y2295" s="25"/>
      <c r="Z2295" s="25"/>
      <c r="AA2295" s="25"/>
      <c r="AB2295" s="25"/>
    </row>
    <row r="2296" spans="1:28" ht="18.75" customHeight="1">
      <c r="A2296" s="1"/>
      <c r="B2296" s="1"/>
      <c r="C2296" s="1"/>
      <c r="D2296" s="21"/>
      <c r="E2296" s="21"/>
      <c r="F2296" s="27"/>
      <c r="G2296" s="28"/>
      <c r="H2296" s="26"/>
      <c r="I2296" s="25"/>
      <c r="J2296" s="25"/>
      <c r="K2296" s="25"/>
      <c r="L2296" s="25"/>
      <c r="M2296" s="25"/>
      <c r="N2296" s="25"/>
      <c r="O2296" s="25"/>
      <c r="P2296" s="25"/>
      <c r="Q2296" s="25"/>
      <c r="R2296" s="25"/>
      <c r="S2296" s="25"/>
      <c r="T2296" s="25"/>
      <c r="U2296" s="25"/>
      <c r="V2296" s="25"/>
      <c r="W2296" s="25"/>
      <c r="X2296" s="25"/>
      <c r="Y2296" s="25"/>
      <c r="Z2296" s="25"/>
      <c r="AA2296" s="25"/>
      <c r="AB2296" s="25"/>
    </row>
    <row r="2297" spans="1:28" ht="18.75" customHeight="1">
      <c r="A2297" s="1"/>
      <c r="B2297" s="1"/>
      <c r="C2297" s="1"/>
      <c r="D2297" s="21"/>
      <c r="E2297" s="21"/>
      <c r="F2297" s="27"/>
      <c r="G2297" s="28"/>
      <c r="H2297" s="26"/>
      <c r="I2297" s="25"/>
      <c r="J2297" s="25"/>
      <c r="K2297" s="25"/>
      <c r="L2297" s="25"/>
      <c r="M2297" s="25"/>
      <c r="N2297" s="25"/>
      <c r="O2297" s="25"/>
      <c r="P2297" s="25"/>
      <c r="Q2297" s="25"/>
      <c r="R2297" s="25"/>
      <c r="S2297" s="25"/>
      <c r="T2297" s="25"/>
      <c r="U2297" s="25"/>
      <c r="V2297" s="25"/>
      <c r="W2297" s="25"/>
      <c r="X2297" s="25"/>
      <c r="Y2297" s="25"/>
      <c r="Z2297" s="25"/>
      <c r="AA2297" s="25"/>
      <c r="AB2297" s="25"/>
    </row>
    <row r="2298" spans="1:28" ht="18.75" customHeight="1">
      <c r="A2298" s="1"/>
      <c r="B2298" s="1"/>
      <c r="C2298" s="1"/>
      <c r="D2298" s="21"/>
      <c r="E2298" s="21"/>
      <c r="F2298" s="27"/>
      <c r="G2298" s="28"/>
      <c r="H2298" s="26"/>
      <c r="I2298" s="25"/>
      <c r="J2298" s="25"/>
      <c r="K2298" s="25"/>
      <c r="L2298" s="25"/>
      <c r="M2298" s="25"/>
      <c r="N2298" s="25"/>
      <c r="O2298" s="25"/>
      <c r="P2298" s="25"/>
      <c r="Q2298" s="25"/>
      <c r="R2298" s="25"/>
      <c r="S2298" s="25"/>
      <c r="T2298" s="25"/>
      <c r="U2298" s="25"/>
      <c r="V2298" s="25"/>
      <c r="W2298" s="25"/>
      <c r="X2298" s="25"/>
      <c r="Y2298" s="25"/>
      <c r="Z2298" s="25"/>
      <c r="AA2298" s="25"/>
      <c r="AB2298" s="25"/>
    </row>
    <row r="2299" spans="1:28" ht="18.75" customHeight="1">
      <c r="A2299" s="1"/>
      <c r="B2299" s="1"/>
      <c r="C2299" s="1"/>
      <c r="D2299" s="21"/>
      <c r="E2299" s="21"/>
      <c r="F2299" s="27"/>
      <c r="G2299" s="28"/>
      <c r="H2299" s="26"/>
      <c r="I2299" s="25"/>
      <c r="J2299" s="25"/>
      <c r="K2299" s="25"/>
      <c r="L2299" s="25"/>
      <c r="M2299" s="25"/>
      <c r="N2299" s="25"/>
      <c r="O2299" s="25"/>
      <c r="P2299" s="25"/>
      <c r="Q2299" s="25"/>
      <c r="R2299" s="25"/>
      <c r="S2299" s="25"/>
      <c r="T2299" s="25"/>
      <c r="U2299" s="25"/>
      <c r="V2299" s="25"/>
      <c r="W2299" s="25"/>
      <c r="X2299" s="25"/>
      <c r="Y2299" s="25"/>
      <c r="Z2299" s="25"/>
      <c r="AA2299" s="25"/>
      <c r="AB2299" s="25"/>
    </row>
    <row r="2300" spans="1:28" ht="18.75" customHeight="1">
      <c r="A2300" s="1"/>
      <c r="B2300" s="1"/>
      <c r="C2300" s="1"/>
      <c r="D2300" s="21"/>
      <c r="E2300" s="21"/>
      <c r="F2300" s="27"/>
      <c r="G2300" s="28"/>
      <c r="H2300" s="26"/>
      <c r="I2300" s="25"/>
      <c r="J2300" s="25"/>
      <c r="K2300" s="25"/>
      <c r="L2300" s="25"/>
      <c r="M2300" s="25"/>
      <c r="N2300" s="25"/>
      <c r="O2300" s="25"/>
      <c r="P2300" s="25"/>
      <c r="Q2300" s="25"/>
      <c r="R2300" s="25"/>
      <c r="S2300" s="25"/>
      <c r="T2300" s="25"/>
      <c r="U2300" s="25"/>
      <c r="V2300" s="25"/>
      <c r="W2300" s="25"/>
      <c r="X2300" s="25"/>
      <c r="Y2300" s="25"/>
      <c r="Z2300" s="25"/>
      <c r="AA2300" s="25"/>
      <c r="AB2300" s="25"/>
    </row>
    <row r="2301" spans="1:28" ht="18.75" customHeight="1">
      <c r="A2301" s="1"/>
      <c r="B2301" s="1"/>
      <c r="C2301" s="1"/>
      <c r="D2301" s="21"/>
      <c r="E2301" s="21"/>
      <c r="F2301" s="27"/>
      <c r="G2301" s="28"/>
      <c r="H2301" s="26"/>
      <c r="I2301" s="25"/>
      <c r="J2301" s="25"/>
      <c r="K2301" s="25"/>
      <c r="L2301" s="25"/>
      <c r="M2301" s="25"/>
      <c r="N2301" s="25"/>
      <c r="O2301" s="25"/>
      <c r="P2301" s="25"/>
      <c r="Q2301" s="25"/>
      <c r="R2301" s="25"/>
      <c r="S2301" s="25"/>
      <c r="T2301" s="25"/>
      <c r="U2301" s="25"/>
      <c r="V2301" s="25"/>
      <c r="W2301" s="25"/>
      <c r="X2301" s="25"/>
      <c r="Y2301" s="25"/>
      <c r="Z2301" s="25"/>
      <c r="AA2301" s="25"/>
      <c r="AB2301" s="25"/>
    </row>
    <row r="2302" spans="1:28" ht="18.75" customHeight="1">
      <c r="A2302" s="1"/>
      <c r="B2302" s="1"/>
      <c r="C2302" s="1"/>
      <c r="D2302" s="21"/>
      <c r="E2302" s="21"/>
      <c r="F2302" s="27"/>
      <c r="G2302" s="28"/>
      <c r="H2302" s="26"/>
      <c r="I2302" s="25"/>
      <c r="J2302" s="25"/>
      <c r="K2302" s="25"/>
      <c r="L2302" s="25"/>
      <c r="M2302" s="25"/>
      <c r="N2302" s="25"/>
      <c r="O2302" s="25"/>
      <c r="P2302" s="25"/>
      <c r="Q2302" s="25"/>
      <c r="R2302" s="25"/>
      <c r="S2302" s="25"/>
      <c r="T2302" s="25"/>
      <c r="U2302" s="25"/>
      <c r="V2302" s="25"/>
      <c r="W2302" s="25"/>
      <c r="X2302" s="25"/>
      <c r="Y2302" s="25"/>
      <c r="Z2302" s="25"/>
      <c r="AA2302" s="25"/>
      <c r="AB2302" s="25"/>
    </row>
    <row r="2303" spans="1:28" ht="18.75" customHeight="1">
      <c r="A2303" s="1"/>
      <c r="B2303" s="1"/>
      <c r="C2303" s="1"/>
      <c r="D2303" s="21"/>
      <c r="E2303" s="21"/>
      <c r="F2303" s="27"/>
      <c r="G2303" s="28"/>
      <c r="H2303" s="26"/>
      <c r="I2303" s="25"/>
      <c r="J2303" s="25"/>
      <c r="K2303" s="25"/>
      <c r="L2303" s="25"/>
      <c r="M2303" s="25"/>
      <c r="N2303" s="25"/>
      <c r="O2303" s="25"/>
      <c r="P2303" s="25"/>
      <c r="Q2303" s="25"/>
      <c r="R2303" s="25"/>
      <c r="S2303" s="25"/>
      <c r="T2303" s="25"/>
      <c r="U2303" s="25"/>
      <c r="V2303" s="25"/>
      <c r="W2303" s="25"/>
      <c r="X2303" s="25"/>
      <c r="Y2303" s="25"/>
      <c r="Z2303" s="25"/>
      <c r="AA2303" s="25"/>
      <c r="AB2303" s="25"/>
    </row>
    <row r="2304" spans="1:28" ht="18.75" customHeight="1">
      <c r="A2304" s="1"/>
      <c r="B2304" s="1"/>
      <c r="C2304" s="1"/>
      <c r="D2304" s="21"/>
      <c r="E2304" s="21"/>
      <c r="F2304" s="27"/>
      <c r="G2304" s="28"/>
      <c r="H2304" s="26"/>
      <c r="I2304" s="25"/>
      <c r="J2304" s="25"/>
      <c r="K2304" s="25"/>
      <c r="L2304" s="25"/>
      <c r="M2304" s="25"/>
      <c r="N2304" s="25"/>
      <c r="O2304" s="25"/>
      <c r="P2304" s="25"/>
      <c r="Q2304" s="25"/>
      <c r="R2304" s="25"/>
      <c r="S2304" s="25"/>
      <c r="T2304" s="25"/>
      <c r="U2304" s="25"/>
      <c r="V2304" s="25"/>
      <c r="W2304" s="25"/>
      <c r="X2304" s="25"/>
      <c r="Y2304" s="25"/>
      <c r="Z2304" s="25"/>
      <c r="AA2304" s="25"/>
      <c r="AB2304" s="25"/>
    </row>
    <row r="2305" spans="1:28" ht="18.75" customHeight="1">
      <c r="A2305" s="1"/>
      <c r="B2305" s="1"/>
      <c r="C2305" s="1"/>
      <c r="D2305" s="21"/>
      <c r="E2305" s="21"/>
      <c r="F2305" s="27"/>
      <c r="G2305" s="28"/>
      <c r="H2305" s="26"/>
      <c r="I2305" s="25"/>
      <c r="J2305" s="25"/>
      <c r="K2305" s="25"/>
      <c r="L2305" s="25"/>
      <c r="M2305" s="25"/>
      <c r="N2305" s="25"/>
      <c r="O2305" s="25"/>
      <c r="P2305" s="25"/>
      <c r="Q2305" s="25"/>
      <c r="R2305" s="25"/>
      <c r="S2305" s="25"/>
      <c r="T2305" s="25"/>
      <c r="U2305" s="25"/>
      <c r="V2305" s="25"/>
      <c r="W2305" s="25"/>
      <c r="X2305" s="25"/>
      <c r="Y2305" s="25"/>
      <c r="Z2305" s="25"/>
      <c r="AA2305" s="25"/>
      <c r="AB2305" s="25"/>
    </row>
    <row r="2306" spans="1:28" ht="18.75" customHeight="1">
      <c r="A2306" s="1"/>
      <c r="B2306" s="1"/>
      <c r="C2306" s="1"/>
      <c r="D2306" s="21"/>
      <c r="E2306" s="21"/>
      <c r="F2306" s="27"/>
      <c r="G2306" s="28"/>
      <c r="H2306" s="26"/>
      <c r="I2306" s="25"/>
      <c r="J2306" s="25"/>
      <c r="K2306" s="25"/>
      <c r="L2306" s="25"/>
      <c r="M2306" s="25"/>
      <c r="N2306" s="25"/>
      <c r="O2306" s="25"/>
      <c r="P2306" s="25"/>
      <c r="Q2306" s="25"/>
      <c r="R2306" s="25"/>
      <c r="S2306" s="25"/>
      <c r="T2306" s="25"/>
      <c r="U2306" s="25"/>
      <c r="V2306" s="25"/>
      <c r="W2306" s="25"/>
      <c r="X2306" s="25"/>
      <c r="Y2306" s="25"/>
      <c r="Z2306" s="25"/>
      <c r="AA2306" s="25"/>
      <c r="AB2306" s="25"/>
    </row>
    <row r="2307" spans="1:28" ht="18.75" customHeight="1">
      <c r="A2307" s="1"/>
      <c r="B2307" s="1"/>
      <c r="C2307" s="1"/>
      <c r="D2307" s="21"/>
      <c r="E2307" s="21"/>
      <c r="F2307" s="27"/>
      <c r="G2307" s="28"/>
      <c r="H2307" s="26"/>
      <c r="I2307" s="25"/>
      <c r="J2307" s="25"/>
      <c r="K2307" s="25"/>
      <c r="L2307" s="25"/>
      <c r="M2307" s="25"/>
      <c r="N2307" s="25"/>
      <c r="O2307" s="25"/>
      <c r="P2307" s="25"/>
      <c r="Q2307" s="25"/>
      <c r="R2307" s="25"/>
      <c r="S2307" s="25"/>
      <c r="T2307" s="25"/>
      <c r="U2307" s="25"/>
      <c r="V2307" s="25"/>
      <c r="W2307" s="25"/>
      <c r="X2307" s="25"/>
      <c r="Y2307" s="25"/>
      <c r="Z2307" s="25"/>
      <c r="AA2307" s="25"/>
      <c r="AB2307" s="25"/>
    </row>
    <row r="2308" spans="1:28" ht="18.75" customHeight="1">
      <c r="A2308" s="1"/>
      <c r="B2308" s="1"/>
      <c r="C2308" s="1"/>
      <c r="D2308" s="21"/>
      <c r="E2308" s="21"/>
      <c r="F2308" s="27"/>
      <c r="G2308" s="28"/>
      <c r="H2308" s="26"/>
      <c r="I2308" s="25"/>
      <c r="J2308" s="25"/>
      <c r="K2308" s="25"/>
      <c r="L2308" s="25"/>
      <c r="M2308" s="25"/>
      <c r="N2308" s="25"/>
      <c r="O2308" s="25"/>
      <c r="P2308" s="25"/>
      <c r="Q2308" s="25"/>
      <c r="R2308" s="25"/>
      <c r="S2308" s="25"/>
      <c r="T2308" s="25"/>
      <c r="U2308" s="25"/>
      <c r="V2308" s="25"/>
      <c r="W2308" s="25"/>
      <c r="X2308" s="25"/>
      <c r="Y2308" s="25"/>
      <c r="Z2308" s="25"/>
      <c r="AA2308" s="25"/>
      <c r="AB2308" s="25"/>
    </row>
    <row r="2309" spans="1:28" ht="18.75" customHeight="1">
      <c r="A2309" s="1"/>
      <c r="B2309" s="1"/>
      <c r="C2309" s="1"/>
      <c r="D2309" s="21"/>
      <c r="E2309" s="21"/>
      <c r="F2309" s="27"/>
      <c r="G2309" s="28"/>
      <c r="H2309" s="26"/>
      <c r="I2309" s="25"/>
      <c r="J2309" s="25"/>
      <c r="K2309" s="25"/>
      <c r="L2309" s="25"/>
      <c r="M2309" s="25"/>
      <c r="N2309" s="25"/>
      <c r="O2309" s="25"/>
      <c r="P2309" s="25"/>
      <c r="Q2309" s="25"/>
      <c r="R2309" s="25"/>
      <c r="S2309" s="25"/>
      <c r="T2309" s="25"/>
      <c r="U2309" s="25"/>
      <c r="V2309" s="25"/>
      <c r="W2309" s="25"/>
      <c r="X2309" s="25"/>
      <c r="Y2309" s="25"/>
      <c r="Z2309" s="25"/>
      <c r="AA2309" s="25"/>
      <c r="AB2309" s="25"/>
    </row>
    <row r="2310" spans="1:28" ht="18.75" customHeight="1">
      <c r="A2310" s="1"/>
      <c r="B2310" s="1"/>
      <c r="C2310" s="1"/>
      <c r="D2310" s="21"/>
      <c r="E2310" s="21"/>
      <c r="F2310" s="27"/>
      <c r="G2310" s="28"/>
      <c r="H2310" s="26"/>
      <c r="I2310" s="25"/>
      <c r="J2310" s="25"/>
      <c r="K2310" s="25"/>
      <c r="L2310" s="25"/>
      <c r="M2310" s="25"/>
      <c r="N2310" s="25"/>
      <c r="O2310" s="25"/>
      <c r="P2310" s="25"/>
      <c r="Q2310" s="25"/>
      <c r="R2310" s="25"/>
      <c r="S2310" s="25"/>
      <c r="T2310" s="25"/>
      <c r="U2310" s="25"/>
      <c r="V2310" s="25"/>
      <c r="W2310" s="25"/>
      <c r="X2310" s="25"/>
      <c r="Y2310" s="25"/>
      <c r="Z2310" s="25"/>
      <c r="AA2310" s="25"/>
      <c r="AB2310" s="25"/>
    </row>
    <row r="2311" spans="1:28" ht="18.75" customHeight="1">
      <c r="A2311" s="1"/>
      <c r="B2311" s="1"/>
      <c r="C2311" s="1"/>
      <c r="D2311" s="21"/>
      <c r="E2311" s="21"/>
      <c r="F2311" s="27"/>
      <c r="G2311" s="28"/>
      <c r="H2311" s="26"/>
      <c r="I2311" s="25"/>
      <c r="J2311" s="25"/>
      <c r="K2311" s="25"/>
      <c r="L2311" s="25"/>
      <c r="M2311" s="25"/>
      <c r="N2311" s="25"/>
      <c r="O2311" s="25"/>
      <c r="P2311" s="25"/>
      <c r="Q2311" s="25"/>
      <c r="R2311" s="25"/>
      <c r="S2311" s="25"/>
      <c r="T2311" s="25"/>
      <c r="U2311" s="25"/>
      <c r="V2311" s="25"/>
      <c r="W2311" s="25"/>
      <c r="X2311" s="25"/>
      <c r="Y2311" s="25"/>
      <c r="Z2311" s="25"/>
      <c r="AA2311" s="25"/>
      <c r="AB2311" s="25"/>
    </row>
    <row r="2312" spans="1:28" ht="18.75" customHeight="1">
      <c r="A2312" s="1"/>
      <c r="B2312" s="1"/>
      <c r="C2312" s="1"/>
      <c r="D2312" s="21"/>
      <c r="E2312" s="21"/>
      <c r="F2312" s="27"/>
      <c r="G2312" s="28"/>
      <c r="H2312" s="26"/>
      <c r="I2312" s="25"/>
      <c r="J2312" s="25"/>
      <c r="K2312" s="25"/>
      <c r="L2312" s="25"/>
      <c r="M2312" s="25"/>
      <c r="N2312" s="25"/>
      <c r="O2312" s="25"/>
      <c r="P2312" s="25"/>
      <c r="Q2312" s="25"/>
      <c r="R2312" s="25"/>
      <c r="S2312" s="25"/>
      <c r="T2312" s="25"/>
      <c r="U2312" s="25"/>
      <c r="V2312" s="25"/>
      <c r="W2312" s="25"/>
      <c r="X2312" s="25"/>
      <c r="Y2312" s="25"/>
      <c r="Z2312" s="25"/>
      <c r="AA2312" s="25"/>
      <c r="AB2312" s="25"/>
    </row>
    <row r="2313" spans="1:28" ht="18.75" customHeight="1">
      <c r="A2313" s="1"/>
      <c r="B2313" s="1"/>
      <c r="C2313" s="1"/>
      <c r="D2313" s="21"/>
      <c r="E2313" s="21"/>
      <c r="F2313" s="27"/>
      <c r="G2313" s="28"/>
      <c r="H2313" s="26"/>
      <c r="I2313" s="25"/>
      <c r="J2313" s="25"/>
      <c r="K2313" s="25"/>
      <c r="L2313" s="25"/>
      <c r="M2313" s="25"/>
      <c r="N2313" s="25"/>
      <c r="O2313" s="25"/>
      <c r="P2313" s="25"/>
      <c r="Q2313" s="25"/>
      <c r="R2313" s="25"/>
      <c r="S2313" s="25"/>
      <c r="T2313" s="25"/>
      <c r="U2313" s="25"/>
      <c r="V2313" s="25"/>
      <c r="W2313" s="25"/>
      <c r="X2313" s="25"/>
      <c r="Y2313" s="25"/>
      <c r="Z2313" s="25"/>
      <c r="AA2313" s="25"/>
      <c r="AB2313" s="25"/>
    </row>
    <row r="2314" spans="1:28" ht="18.75" customHeight="1">
      <c r="A2314" s="1"/>
      <c r="B2314" s="1"/>
      <c r="C2314" s="1"/>
      <c r="D2314" s="21"/>
      <c r="E2314" s="21"/>
      <c r="F2314" s="27"/>
      <c r="G2314" s="28"/>
      <c r="H2314" s="26"/>
      <c r="I2314" s="25"/>
      <c r="J2314" s="25"/>
      <c r="K2314" s="25"/>
      <c r="L2314" s="25"/>
      <c r="M2314" s="25"/>
      <c r="N2314" s="25"/>
      <c r="O2314" s="25"/>
      <c r="P2314" s="25"/>
      <c r="Q2314" s="25"/>
      <c r="R2314" s="25"/>
      <c r="S2314" s="25"/>
      <c r="T2314" s="25"/>
      <c r="U2314" s="25"/>
      <c r="V2314" s="25"/>
      <c r="W2314" s="25"/>
      <c r="X2314" s="25"/>
      <c r="Y2314" s="25"/>
      <c r="Z2314" s="25"/>
      <c r="AA2314" s="25"/>
      <c r="AB2314" s="25"/>
    </row>
    <row r="2315" spans="1:28" ht="18.75" customHeight="1">
      <c r="A2315" s="1"/>
      <c r="B2315" s="1"/>
      <c r="C2315" s="1"/>
      <c r="D2315" s="21"/>
      <c r="E2315" s="21"/>
      <c r="F2315" s="27"/>
      <c r="G2315" s="28"/>
      <c r="H2315" s="26"/>
      <c r="I2315" s="25"/>
      <c r="J2315" s="25"/>
      <c r="K2315" s="25"/>
      <c r="L2315" s="25"/>
      <c r="M2315" s="25"/>
      <c r="N2315" s="25"/>
      <c r="O2315" s="25"/>
      <c r="P2315" s="25"/>
      <c r="Q2315" s="25"/>
      <c r="R2315" s="25"/>
      <c r="S2315" s="25"/>
      <c r="T2315" s="25"/>
      <c r="U2315" s="25"/>
      <c r="V2315" s="25"/>
      <c r="W2315" s="25"/>
      <c r="X2315" s="25"/>
      <c r="Y2315" s="25"/>
      <c r="Z2315" s="25"/>
      <c r="AA2315" s="25"/>
      <c r="AB2315" s="25"/>
    </row>
    <row r="2316" spans="1:28" ht="18.75" customHeight="1">
      <c r="A2316" s="1"/>
      <c r="B2316" s="1"/>
      <c r="C2316" s="1"/>
      <c r="D2316" s="21"/>
      <c r="E2316" s="21"/>
      <c r="F2316" s="27"/>
      <c r="G2316" s="28"/>
      <c r="H2316" s="26"/>
      <c r="I2316" s="25"/>
      <c r="J2316" s="25"/>
      <c r="K2316" s="25"/>
      <c r="L2316" s="25"/>
      <c r="M2316" s="25"/>
      <c r="N2316" s="25"/>
      <c r="O2316" s="25"/>
      <c r="P2316" s="25"/>
      <c r="Q2316" s="25"/>
      <c r="R2316" s="25"/>
      <c r="S2316" s="25"/>
      <c r="T2316" s="25"/>
      <c r="U2316" s="25"/>
      <c r="V2316" s="25"/>
      <c r="W2316" s="25"/>
      <c r="X2316" s="25"/>
      <c r="Y2316" s="25"/>
      <c r="Z2316" s="25"/>
      <c r="AA2316" s="25"/>
      <c r="AB2316" s="25"/>
    </row>
    <row r="2317" spans="1:28" ht="18.75" customHeight="1">
      <c r="A2317" s="1"/>
      <c r="B2317" s="1"/>
      <c r="C2317" s="1"/>
      <c r="D2317" s="21"/>
      <c r="E2317" s="21"/>
      <c r="F2317" s="27"/>
      <c r="G2317" s="28"/>
      <c r="H2317" s="26"/>
      <c r="I2317" s="25"/>
      <c r="J2317" s="25"/>
      <c r="K2317" s="25"/>
      <c r="L2317" s="25"/>
      <c r="M2317" s="25"/>
      <c r="N2317" s="25"/>
      <c r="O2317" s="25"/>
      <c r="P2317" s="25"/>
      <c r="Q2317" s="25"/>
      <c r="R2317" s="25"/>
      <c r="S2317" s="25"/>
      <c r="T2317" s="25"/>
      <c r="U2317" s="25"/>
      <c r="V2317" s="25"/>
      <c r="W2317" s="25"/>
      <c r="X2317" s="25"/>
      <c r="Y2317" s="25"/>
      <c r="Z2317" s="25"/>
      <c r="AA2317" s="25"/>
      <c r="AB2317" s="25"/>
    </row>
    <row r="2318" spans="1:28" ht="18.75" customHeight="1">
      <c r="A2318" s="1"/>
      <c r="B2318" s="1"/>
      <c r="C2318" s="1"/>
      <c r="D2318" s="21"/>
      <c r="E2318" s="21"/>
      <c r="F2318" s="27"/>
      <c r="G2318" s="28"/>
      <c r="H2318" s="26"/>
      <c r="I2318" s="25"/>
      <c r="J2318" s="25"/>
      <c r="K2318" s="25"/>
      <c r="L2318" s="25"/>
      <c r="M2318" s="25"/>
      <c r="N2318" s="25"/>
      <c r="O2318" s="25"/>
      <c r="P2318" s="25"/>
      <c r="Q2318" s="25"/>
      <c r="R2318" s="25"/>
      <c r="S2318" s="25"/>
      <c r="T2318" s="25"/>
      <c r="U2318" s="25"/>
      <c r="V2318" s="25"/>
      <c r="W2318" s="25"/>
      <c r="X2318" s="25"/>
      <c r="Y2318" s="25"/>
      <c r="Z2318" s="25"/>
      <c r="AA2318" s="25"/>
      <c r="AB2318" s="25"/>
    </row>
    <row r="2319" spans="1:28" ht="18.75" customHeight="1">
      <c r="A2319" s="1"/>
      <c r="B2319" s="1"/>
      <c r="C2319" s="1"/>
      <c r="D2319" s="21"/>
      <c r="E2319" s="21"/>
      <c r="F2319" s="27"/>
      <c r="G2319" s="28"/>
      <c r="H2319" s="26"/>
      <c r="I2319" s="25"/>
      <c r="J2319" s="25"/>
      <c r="K2319" s="25"/>
      <c r="L2319" s="25"/>
      <c r="M2319" s="25"/>
      <c r="N2319" s="25"/>
      <c r="O2319" s="25"/>
      <c r="P2319" s="25"/>
      <c r="Q2319" s="25"/>
      <c r="R2319" s="25"/>
      <c r="S2319" s="25"/>
      <c r="T2319" s="25"/>
      <c r="U2319" s="25"/>
      <c r="V2319" s="25"/>
      <c r="W2319" s="25"/>
      <c r="X2319" s="25"/>
      <c r="Y2319" s="25"/>
      <c r="Z2319" s="25"/>
      <c r="AA2319" s="25"/>
      <c r="AB2319" s="25"/>
    </row>
    <row r="2320" spans="1:28" ht="18.75" customHeight="1">
      <c r="A2320" s="1"/>
      <c r="B2320" s="1"/>
      <c r="C2320" s="1"/>
      <c r="D2320" s="21"/>
      <c r="E2320" s="21"/>
      <c r="F2320" s="27"/>
      <c r="G2320" s="28"/>
      <c r="H2320" s="26"/>
      <c r="I2320" s="25"/>
      <c r="J2320" s="25"/>
      <c r="K2320" s="25"/>
      <c r="L2320" s="25"/>
      <c r="M2320" s="25"/>
      <c r="N2320" s="25"/>
      <c r="O2320" s="25"/>
      <c r="P2320" s="25"/>
      <c r="Q2320" s="25"/>
      <c r="R2320" s="25"/>
      <c r="S2320" s="25"/>
      <c r="T2320" s="25"/>
      <c r="U2320" s="25"/>
      <c r="V2320" s="25"/>
      <c r="W2320" s="25"/>
      <c r="X2320" s="25"/>
      <c r="Y2320" s="25"/>
      <c r="Z2320" s="25"/>
      <c r="AA2320" s="25"/>
      <c r="AB2320" s="25"/>
    </row>
    <row r="2321" spans="1:28" ht="18.75" customHeight="1">
      <c r="A2321" s="1"/>
      <c r="B2321" s="1"/>
      <c r="C2321" s="1"/>
      <c r="D2321" s="21"/>
      <c r="E2321" s="21"/>
      <c r="F2321" s="27"/>
      <c r="G2321" s="28"/>
      <c r="H2321" s="26"/>
      <c r="I2321" s="25"/>
      <c r="J2321" s="25"/>
      <c r="K2321" s="25"/>
      <c r="L2321" s="25"/>
      <c r="M2321" s="25"/>
      <c r="N2321" s="25"/>
      <c r="O2321" s="25"/>
      <c r="P2321" s="25"/>
      <c r="Q2321" s="25"/>
      <c r="R2321" s="25"/>
      <c r="S2321" s="25"/>
      <c r="T2321" s="25"/>
      <c r="U2321" s="25"/>
      <c r="V2321" s="25"/>
      <c r="W2321" s="25"/>
      <c r="X2321" s="25"/>
      <c r="Y2321" s="25"/>
      <c r="Z2321" s="25"/>
      <c r="AA2321" s="25"/>
      <c r="AB2321" s="25"/>
    </row>
    <row r="2322" spans="1:28" ht="18.75" customHeight="1">
      <c r="A2322" s="1"/>
      <c r="B2322" s="1"/>
      <c r="C2322" s="1"/>
      <c r="D2322" s="21"/>
      <c r="E2322" s="21"/>
      <c r="F2322" s="27"/>
      <c r="G2322" s="28"/>
      <c r="H2322" s="26"/>
      <c r="I2322" s="25"/>
      <c r="J2322" s="25"/>
      <c r="K2322" s="25"/>
      <c r="L2322" s="25"/>
      <c r="M2322" s="25"/>
      <c r="N2322" s="25"/>
      <c r="O2322" s="25"/>
      <c r="P2322" s="25"/>
      <c r="Q2322" s="25"/>
      <c r="R2322" s="25"/>
      <c r="S2322" s="25"/>
      <c r="T2322" s="25"/>
      <c r="U2322" s="25"/>
      <c r="V2322" s="25"/>
      <c r="W2322" s="25"/>
      <c r="X2322" s="25"/>
      <c r="Y2322" s="25"/>
      <c r="Z2322" s="25"/>
      <c r="AA2322" s="25"/>
      <c r="AB2322" s="25"/>
    </row>
    <row r="2323" spans="1:28" ht="18.75" customHeight="1">
      <c r="A2323" s="1"/>
      <c r="B2323" s="1"/>
      <c r="C2323" s="1"/>
      <c r="D2323" s="21"/>
      <c r="E2323" s="21"/>
      <c r="F2323" s="27"/>
      <c r="G2323" s="28"/>
      <c r="H2323" s="26"/>
      <c r="I2323" s="25"/>
      <c r="J2323" s="25"/>
      <c r="K2323" s="25"/>
      <c r="L2323" s="25"/>
      <c r="M2323" s="25"/>
      <c r="N2323" s="25"/>
      <c r="O2323" s="25"/>
      <c r="P2323" s="25"/>
      <c r="Q2323" s="25"/>
      <c r="R2323" s="25"/>
      <c r="S2323" s="25"/>
      <c r="T2323" s="25"/>
      <c r="U2323" s="25"/>
      <c r="V2323" s="25"/>
      <c r="W2323" s="25"/>
      <c r="X2323" s="25"/>
      <c r="Y2323" s="25"/>
      <c r="Z2323" s="25"/>
      <c r="AA2323" s="25"/>
      <c r="AB2323" s="25"/>
    </row>
    <row r="2324" spans="1:28" ht="18.75" customHeight="1">
      <c r="A2324" s="1"/>
      <c r="B2324" s="1"/>
      <c r="C2324" s="1"/>
      <c r="D2324" s="21"/>
      <c r="E2324" s="21"/>
      <c r="F2324" s="27"/>
      <c r="G2324" s="28"/>
      <c r="H2324" s="26"/>
      <c r="I2324" s="25"/>
      <c r="J2324" s="25"/>
      <c r="K2324" s="25"/>
      <c r="L2324" s="25"/>
      <c r="M2324" s="25"/>
      <c r="N2324" s="25"/>
      <c r="O2324" s="25"/>
      <c r="P2324" s="25"/>
      <c r="Q2324" s="25"/>
      <c r="R2324" s="25"/>
      <c r="S2324" s="25"/>
      <c r="T2324" s="25"/>
      <c r="U2324" s="25"/>
      <c r="V2324" s="25"/>
      <c r="W2324" s="25"/>
      <c r="X2324" s="25"/>
      <c r="Y2324" s="25"/>
      <c r="Z2324" s="25"/>
      <c r="AA2324" s="25"/>
      <c r="AB2324" s="25"/>
    </row>
    <row r="2325" spans="1:28" ht="18.75" customHeight="1">
      <c r="A2325" s="1"/>
      <c r="B2325" s="1"/>
      <c r="C2325" s="1"/>
      <c r="D2325" s="21"/>
      <c r="E2325" s="21"/>
      <c r="F2325" s="27"/>
      <c r="G2325" s="28"/>
      <c r="H2325" s="26"/>
      <c r="I2325" s="25"/>
      <c r="J2325" s="25"/>
      <c r="K2325" s="25"/>
      <c r="L2325" s="25"/>
      <c r="M2325" s="25"/>
      <c r="N2325" s="25"/>
      <c r="O2325" s="25"/>
      <c r="P2325" s="25"/>
      <c r="Q2325" s="25"/>
      <c r="R2325" s="25"/>
      <c r="S2325" s="25"/>
      <c r="T2325" s="25"/>
      <c r="U2325" s="25"/>
      <c r="V2325" s="25"/>
      <c r="W2325" s="25"/>
      <c r="X2325" s="25"/>
      <c r="Y2325" s="25"/>
      <c r="Z2325" s="25"/>
      <c r="AA2325" s="25"/>
      <c r="AB2325" s="25"/>
    </row>
    <row r="2326" spans="1:28" ht="18.75" customHeight="1">
      <c r="A2326" s="1"/>
      <c r="B2326" s="1"/>
      <c r="C2326" s="1"/>
      <c r="D2326" s="21"/>
      <c r="E2326" s="21"/>
      <c r="F2326" s="27"/>
      <c r="G2326" s="28"/>
      <c r="H2326" s="26"/>
      <c r="I2326" s="25"/>
      <c r="J2326" s="25"/>
      <c r="K2326" s="25"/>
      <c r="L2326" s="25"/>
      <c r="M2326" s="25"/>
      <c r="N2326" s="25"/>
      <c r="O2326" s="25"/>
      <c r="P2326" s="25"/>
      <c r="Q2326" s="25"/>
      <c r="R2326" s="25"/>
      <c r="S2326" s="25"/>
      <c r="T2326" s="25"/>
      <c r="U2326" s="25"/>
      <c r="V2326" s="25"/>
      <c r="W2326" s="25"/>
      <c r="X2326" s="25"/>
      <c r="Y2326" s="25"/>
      <c r="Z2326" s="25"/>
      <c r="AA2326" s="25"/>
      <c r="AB2326" s="25"/>
    </row>
    <row r="2327" spans="1:28" ht="18.75" customHeight="1">
      <c r="A2327" s="1"/>
      <c r="B2327" s="1"/>
      <c r="C2327" s="1"/>
      <c r="D2327" s="21"/>
      <c r="E2327" s="21"/>
      <c r="F2327" s="27"/>
      <c r="G2327" s="28"/>
      <c r="H2327" s="26"/>
      <c r="I2327" s="25"/>
      <c r="J2327" s="25"/>
      <c r="K2327" s="25"/>
      <c r="L2327" s="25"/>
      <c r="M2327" s="25"/>
      <c r="N2327" s="25"/>
      <c r="O2327" s="25"/>
      <c r="P2327" s="25"/>
      <c r="Q2327" s="25"/>
      <c r="R2327" s="25"/>
      <c r="S2327" s="25"/>
      <c r="T2327" s="25"/>
      <c r="U2327" s="25"/>
      <c r="V2327" s="25"/>
      <c r="W2327" s="25"/>
      <c r="X2327" s="25"/>
      <c r="Y2327" s="25"/>
      <c r="Z2327" s="25"/>
      <c r="AA2327" s="25"/>
      <c r="AB2327" s="25"/>
    </row>
    <row r="2328" spans="1:28" ht="18.75" customHeight="1">
      <c r="A2328" s="1"/>
      <c r="B2328" s="1"/>
      <c r="C2328" s="1"/>
      <c r="D2328" s="21"/>
      <c r="E2328" s="21"/>
      <c r="F2328" s="27"/>
      <c r="G2328" s="28"/>
      <c r="H2328" s="26"/>
      <c r="I2328" s="25"/>
      <c r="J2328" s="25"/>
      <c r="K2328" s="25"/>
      <c r="L2328" s="25"/>
      <c r="M2328" s="25"/>
      <c r="N2328" s="25"/>
      <c r="O2328" s="25"/>
      <c r="P2328" s="25"/>
      <c r="Q2328" s="25"/>
      <c r="R2328" s="25"/>
      <c r="S2328" s="25"/>
      <c r="T2328" s="25"/>
      <c r="U2328" s="25"/>
      <c r="V2328" s="25"/>
      <c r="W2328" s="25"/>
      <c r="X2328" s="25"/>
      <c r="Y2328" s="25"/>
      <c r="Z2328" s="25"/>
      <c r="AA2328" s="25"/>
      <c r="AB2328" s="25"/>
    </row>
    <row r="2329" spans="1:28" ht="18.75" customHeight="1">
      <c r="A2329" s="1"/>
      <c r="B2329" s="1"/>
      <c r="C2329" s="1"/>
      <c r="D2329" s="21"/>
      <c r="E2329" s="21"/>
      <c r="F2329" s="27"/>
      <c r="G2329" s="28"/>
      <c r="H2329" s="26"/>
      <c r="I2329" s="25"/>
      <c r="J2329" s="25"/>
      <c r="K2329" s="25"/>
      <c r="L2329" s="25"/>
      <c r="M2329" s="25"/>
      <c r="N2329" s="25"/>
      <c r="O2329" s="25"/>
      <c r="P2329" s="25"/>
      <c r="Q2329" s="25"/>
      <c r="R2329" s="25"/>
      <c r="S2329" s="25"/>
      <c r="T2329" s="25"/>
      <c r="U2329" s="25"/>
      <c r="V2329" s="25"/>
      <c r="W2329" s="25"/>
      <c r="X2329" s="25"/>
      <c r="Y2329" s="25"/>
      <c r="Z2329" s="25"/>
      <c r="AA2329" s="25"/>
      <c r="AB2329" s="25"/>
    </row>
    <row r="2330" spans="1:28" ht="18.75" customHeight="1">
      <c r="A2330" s="1"/>
      <c r="B2330" s="1"/>
      <c r="C2330" s="1"/>
      <c r="D2330" s="21"/>
      <c r="E2330" s="21"/>
      <c r="F2330" s="27"/>
      <c r="G2330" s="28"/>
      <c r="H2330" s="26"/>
      <c r="I2330" s="25"/>
      <c r="J2330" s="25"/>
      <c r="K2330" s="25"/>
      <c r="L2330" s="25"/>
      <c r="M2330" s="25"/>
      <c r="N2330" s="25"/>
      <c r="O2330" s="25"/>
      <c r="P2330" s="25"/>
      <c r="Q2330" s="25"/>
      <c r="R2330" s="25"/>
      <c r="S2330" s="25"/>
      <c r="T2330" s="25"/>
      <c r="U2330" s="25"/>
      <c r="V2330" s="25"/>
      <c r="W2330" s="25"/>
      <c r="X2330" s="25"/>
      <c r="Y2330" s="25"/>
      <c r="Z2330" s="25"/>
      <c r="AA2330" s="25"/>
      <c r="AB2330" s="25"/>
    </row>
    <row r="2331" spans="1:28" ht="18.75" customHeight="1">
      <c r="A2331" s="1"/>
      <c r="B2331" s="1"/>
      <c r="C2331" s="1"/>
      <c r="D2331" s="21"/>
      <c r="E2331" s="21"/>
      <c r="F2331" s="27"/>
      <c r="G2331" s="28"/>
      <c r="H2331" s="26"/>
      <c r="I2331" s="25"/>
      <c r="J2331" s="25"/>
      <c r="K2331" s="25"/>
      <c r="L2331" s="25"/>
      <c r="M2331" s="25"/>
      <c r="N2331" s="25"/>
      <c r="O2331" s="25"/>
      <c r="P2331" s="25"/>
      <c r="Q2331" s="25"/>
      <c r="R2331" s="25"/>
      <c r="S2331" s="25"/>
      <c r="T2331" s="25"/>
      <c r="U2331" s="25"/>
      <c r="V2331" s="25"/>
      <c r="W2331" s="25"/>
      <c r="X2331" s="25"/>
      <c r="Y2331" s="25"/>
      <c r="Z2331" s="25"/>
      <c r="AA2331" s="25"/>
      <c r="AB2331" s="25"/>
    </row>
    <row r="2332" spans="1:28" ht="18.75" customHeight="1">
      <c r="A2332" s="1"/>
      <c r="B2332" s="1"/>
      <c r="C2332" s="1"/>
      <c r="D2332" s="21"/>
      <c r="E2332" s="21"/>
      <c r="F2332" s="27"/>
      <c r="G2332" s="28"/>
      <c r="H2332" s="26"/>
      <c r="I2332" s="25"/>
      <c r="J2332" s="25"/>
      <c r="K2332" s="25"/>
      <c r="L2332" s="25"/>
      <c r="M2332" s="25"/>
      <c r="N2332" s="25"/>
      <c r="O2332" s="25"/>
      <c r="P2332" s="25"/>
      <c r="Q2332" s="25"/>
      <c r="R2332" s="25"/>
      <c r="S2332" s="25"/>
      <c r="T2332" s="25"/>
      <c r="U2332" s="25"/>
      <c r="V2332" s="25"/>
      <c r="W2332" s="25"/>
      <c r="X2332" s="25"/>
      <c r="Y2332" s="25"/>
      <c r="Z2332" s="25"/>
      <c r="AA2332" s="25"/>
      <c r="AB2332" s="25"/>
    </row>
    <row r="2333" spans="1:28" ht="18.75" customHeight="1">
      <c r="A2333" s="1"/>
      <c r="B2333" s="1"/>
      <c r="C2333" s="1"/>
      <c r="D2333" s="21"/>
      <c r="E2333" s="21"/>
      <c r="F2333" s="27"/>
      <c r="G2333" s="28"/>
      <c r="H2333" s="26"/>
      <c r="I2333" s="25"/>
      <c r="J2333" s="25"/>
      <c r="K2333" s="25"/>
      <c r="L2333" s="25"/>
      <c r="M2333" s="25"/>
      <c r="N2333" s="25"/>
      <c r="O2333" s="25"/>
      <c r="P2333" s="25"/>
      <c r="Q2333" s="25"/>
      <c r="R2333" s="25"/>
      <c r="S2333" s="25"/>
      <c r="T2333" s="25"/>
      <c r="U2333" s="25"/>
      <c r="V2333" s="25"/>
      <c r="W2333" s="25"/>
      <c r="X2333" s="25"/>
      <c r="Y2333" s="25"/>
      <c r="Z2333" s="25"/>
      <c r="AA2333" s="25"/>
      <c r="AB2333" s="25"/>
    </row>
    <row r="2334" spans="1:28" ht="18.75" customHeight="1">
      <c r="A2334" s="1"/>
      <c r="B2334" s="1"/>
      <c r="C2334" s="1"/>
      <c r="D2334" s="21"/>
      <c r="E2334" s="21"/>
      <c r="F2334" s="27"/>
      <c r="G2334" s="28"/>
      <c r="H2334" s="26"/>
      <c r="I2334" s="25"/>
      <c r="J2334" s="25"/>
      <c r="K2334" s="25"/>
      <c r="L2334" s="25"/>
      <c r="M2334" s="25"/>
      <c r="N2334" s="25"/>
      <c r="O2334" s="25"/>
      <c r="P2334" s="25"/>
      <c r="Q2334" s="25"/>
      <c r="R2334" s="25"/>
      <c r="S2334" s="25"/>
      <c r="T2334" s="25"/>
      <c r="U2334" s="25"/>
      <c r="V2334" s="25"/>
      <c r="W2334" s="25"/>
      <c r="X2334" s="25"/>
      <c r="Y2334" s="25"/>
      <c r="Z2334" s="25"/>
      <c r="AA2334" s="25"/>
      <c r="AB2334" s="25"/>
    </row>
    <row r="2335" spans="1:28" ht="18.75" customHeight="1">
      <c r="A2335" s="1"/>
      <c r="B2335" s="1"/>
      <c r="C2335" s="1"/>
      <c r="D2335" s="21"/>
      <c r="E2335" s="21"/>
      <c r="F2335" s="27"/>
      <c r="G2335" s="28"/>
      <c r="H2335" s="26"/>
      <c r="I2335" s="25"/>
      <c r="J2335" s="25"/>
      <c r="K2335" s="25"/>
      <c r="L2335" s="25"/>
      <c r="M2335" s="25"/>
      <c r="N2335" s="25"/>
      <c r="O2335" s="25"/>
      <c r="P2335" s="25"/>
      <c r="Q2335" s="25"/>
      <c r="R2335" s="25"/>
      <c r="S2335" s="25"/>
      <c r="T2335" s="25"/>
      <c r="U2335" s="25"/>
      <c r="V2335" s="25"/>
      <c r="W2335" s="25"/>
      <c r="X2335" s="25"/>
      <c r="Y2335" s="25"/>
      <c r="Z2335" s="25"/>
      <c r="AA2335" s="25"/>
      <c r="AB2335" s="25"/>
    </row>
    <row r="2336" spans="1:28" ht="18.75" customHeight="1">
      <c r="A2336" s="1"/>
      <c r="B2336" s="1"/>
      <c r="C2336" s="1"/>
      <c r="D2336" s="21"/>
      <c r="E2336" s="21"/>
      <c r="F2336" s="27"/>
      <c r="G2336" s="28"/>
      <c r="H2336" s="26"/>
      <c r="I2336" s="25"/>
      <c r="J2336" s="25"/>
      <c r="K2336" s="25"/>
      <c r="L2336" s="25"/>
      <c r="M2336" s="25"/>
      <c r="N2336" s="25"/>
      <c r="O2336" s="25"/>
      <c r="P2336" s="25"/>
      <c r="Q2336" s="25"/>
      <c r="R2336" s="25"/>
      <c r="S2336" s="25"/>
      <c r="T2336" s="25"/>
      <c r="U2336" s="25"/>
      <c r="V2336" s="25"/>
      <c r="W2336" s="25"/>
      <c r="X2336" s="25"/>
      <c r="Y2336" s="25"/>
      <c r="Z2336" s="25"/>
      <c r="AA2336" s="25"/>
      <c r="AB2336" s="25"/>
    </row>
    <row r="2337" spans="1:28" ht="18.75" customHeight="1">
      <c r="A2337" s="1"/>
      <c r="B2337" s="1"/>
      <c r="C2337" s="1"/>
      <c r="D2337" s="21"/>
      <c r="E2337" s="21"/>
      <c r="F2337" s="27"/>
      <c r="G2337" s="28"/>
      <c r="H2337" s="26"/>
      <c r="I2337" s="25"/>
      <c r="J2337" s="25"/>
      <c r="K2337" s="25"/>
      <c r="L2337" s="25"/>
      <c r="M2337" s="25"/>
      <c r="N2337" s="25"/>
      <c r="O2337" s="25"/>
      <c r="P2337" s="25"/>
      <c r="Q2337" s="25"/>
      <c r="R2337" s="25"/>
      <c r="S2337" s="25"/>
      <c r="T2337" s="25"/>
      <c r="U2337" s="25"/>
      <c r="V2337" s="25"/>
      <c r="W2337" s="25"/>
      <c r="X2337" s="25"/>
      <c r="Y2337" s="25"/>
      <c r="Z2337" s="25"/>
      <c r="AA2337" s="25"/>
      <c r="AB2337" s="25"/>
    </row>
    <row r="2338" spans="1:28" ht="18.75" customHeight="1">
      <c r="A2338" s="1"/>
      <c r="B2338" s="1"/>
      <c r="C2338" s="1"/>
      <c r="D2338" s="21"/>
      <c r="E2338" s="21"/>
      <c r="F2338" s="27"/>
      <c r="G2338" s="28"/>
      <c r="H2338" s="26"/>
      <c r="I2338" s="25"/>
      <c r="J2338" s="25"/>
      <c r="K2338" s="25"/>
      <c r="L2338" s="25"/>
      <c r="M2338" s="25"/>
      <c r="N2338" s="25"/>
      <c r="O2338" s="25"/>
      <c r="P2338" s="25"/>
      <c r="Q2338" s="25"/>
      <c r="R2338" s="25"/>
      <c r="S2338" s="25"/>
      <c r="T2338" s="25"/>
      <c r="U2338" s="25"/>
      <c r="V2338" s="25"/>
      <c r="W2338" s="25"/>
      <c r="X2338" s="25"/>
      <c r="Y2338" s="25"/>
      <c r="Z2338" s="25"/>
      <c r="AA2338" s="25"/>
      <c r="AB2338" s="25"/>
    </row>
    <row r="2339" spans="1:28" ht="18.75" customHeight="1">
      <c r="A2339" s="1"/>
      <c r="B2339" s="1"/>
      <c r="C2339" s="1"/>
      <c r="D2339" s="21"/>
      <c r="E2339" s="21"/>
      <c r="F2339" s="27"/>
      <c r="G2339" s="28"/>
      <c r="H2339" s="26"/>
      <c r="I2339" s="25"/>
      <c r="J2339" s="25"/>
      <c r="K2339" s="25"/>
      <c r="L2339" s="25"/>
      <c r="M2339" s="25"/>
      <c r="N2339" s="25"/>
      <c r="O2339" s="25"/>
      <c r="P2339" s="25"/>
      <c r="Q2339" s="25"/>
      <c r="R2339" s="25"/>
      <c r="S2339" s="25"/>
      <c r="T2339" s="25"/>
      <c r="U2339" s="25"/>
      <c r="V2339" s="25"/>
      <c r="W2339" s="25"/>
      <c r="X2339" s="25"/>
      <c r="Y2339" s="25"/>
      <c r="Z2339" s="25"/>
      <c r="AA2339" s="25"/>
      <c r="AB2339" s="25"/>
    </row>
    <row r="2340" spans="1:28" ht="18.75" customHeight="1">
      <c r="A2340" s="1"/>
      <c r="B2340" s="1"/>
      <c r="C2340" s="1"/>
      <c r="D2340" s="21"/>
      <c r="E2340" s="21"/>
      <c r="F2340" s="27"/>
      <c r="G2340" s="28"/>
      <c r="H2340" s="26"/>
      <c r="I2340" s="25"/>
      <c r="J2340" s="25"/>
      <c r="K2340" s="25"/>
      <c r="L2340" s="25"/>
      <c r="M2340" s="25"/>
      <c r="N2340" s="25"/>
      <c r="O2340" s="25"/>
      <c r="P2340" s="25"/>
      <c r="Q2340" s="25"/>
      <c r="R2340" s="25"/>
      <c r="S2340" s="25"/>
      <c r="T2340" s="25"/>
      <c r="U2340" s="25"/>
      <c r="V2340" s="25"/>
      <c r="W2340" s="25"/>
      <c r="X2340" s="25"/>
      <c r="Y2340" s="25"/>
      <c r="Z2340" s="25"/>
      <c r="AA2340" s="25"/>
      <c r="AB2340" s="25"/>
    </row>
    <row r="2341" spans="1:28" ht="18.75" customHeight="1">
      <c r="A2341" s="1"/>
      <c r="B2341" s="1"/>
      <c r="C2341" s="1"/>
      <c r="D2341" s="21"/>
      <c r="E2341" s="21"/>
      <c r="F2341" s="27"/>
      <c r="G2341" s="28"/>
      <c r="H2341" s="26"/>
      <c r="I2341" s="25"/>
      <c r="J2341" s="25"/>
      <c r="K2341" s="25"/>
      <c r="L2341" s="25"/>
      <c r="M2341" s="25"/>
      <c r="N2341" s="25"/>
      <c r="O2341" s="25"/>
      <c r="P2341" s="25"/>
      <c r="Q2341" s="25"/>
      <c r="R2341" s="25"/>
      <c r="S2341" s="25"/>
      <c r="T2341" s="25"/>
      <c r="U2341" s="25"/>
      <c r="V2341" s="25"/>
      <c r="W2341" s="25"/>
      <c r="X2341" s="25"/>
      <c r="Y2341" s="25"/>
      <c r="Z2341" s="25"/>
      <c r="AA2341" s="25"/>
      <c r="AB2341" s="25"/>
    </row>
    <row r="2342" spans="1:28" ht="18.75" customHeight="1">
      <c r="A2342" s="1"/>
      <c r="B2342" s="1"/>
      <c r="C2342" s="1"/>
      <c r="D2342" s="21"/>
      <c r="E2342" s="21"/>
      <c r="F2342" s="27"/>
      <c r="G2342" s="28"/>
      <c r="H2342" s="26"/>
      <c r="I2342" s="25"/>
      <c r="J2342" s="25"/>
      <c r="K2342" s="25"/>
      <c r="L2342" s="25"/>
      <c r="M2342" s="25"/>
      <c r="N2342" s="25"/>
      <c r="O2342" s="25"/>
      <c r="P2342" s="25"/>
      <c r="Q2342" s="25"/>
      <c r="R2342" s="25"/>
      <c r="S2342" s="25"/>
      <c r="T2342" s="25"/>
      <c r="U2342" s="25"/>
      <c r="V2342" s="25"/>
      <c r="W2342" s="25"/>
      <c r="X2342" s="25"/>
      <c r="Y2342" s="25"/>
      <c r="Z2342" s="25"/>
      <c r="AA2342" s="25"/>
      <c r="AB2342" s="25"/>
    </row>
    <row r="2343" spans="1:28" ht="18.75" customHeight="1">
      <c r="A2343" s="1"/>
      <c r="B2343" s="1"/>
      <c r="C2343" s="1"/>
      <c r="D2343" s="21"/>
      <c r="E2343" s="21"/>
      <c r="F2343" s="27"/>
      <c r="G2343" s="28"/>
      <c r="H2343" s="26"/>
      <c r="I2343" s="25"/>
      <c r="J2343" s="25"/>
      <c r="K2343" s="25"/>
      <c r="L2343" s="25"/>
      <c r="M2343" s="25"/>
      <c r="N2343" s="25"/>
      <c r="O2343" s="25"/>
      <c r="P2343" s="25"/>
      <c r="Q2343" s="25"/>
      <c r="R2343" s="25"/>
      <c r="S2343" s="25"/>
      <c r="T2343" s="25"/>
      <c r="U2343" s="25"/>
      <c r="V2343" s="25"/>
      <c r="W2343" s="25"/>
      <c r="X2343" s="25"/>
      <c r="Y2343" s="25"/>
      <c r="Z2343" s="25"/>
      <c r="AA2343" s="25"/>
      <c r="AB2343" s="25"/>
    </row>
    <row r="2344" spans="1:28" ht="18.75" customHeight="1">
      <c r="A2344" s="1"/>
      <c r="B2344" s="1"/>
      <c r="C2344" s="1"/>
      <c r="D2344" s="21"/>
      <c r="E2344" s="21"/>
      <c r="F2344" s="27"/>
      <c r="G2344" s="28"/>
      <c r="H2344" s="26"/>
      <c r="I2344" s="25"/>
      <c r="J2344" s="25"/>
      <c r="K2344" s="25"/>
      <c r="L2344" s="25"/>
      <c r="M2344" s="25"/>
      <c r="N2344" s="25"/>
      <c r="O2344" s="25"/>
      <c r="P2344" s="25"/>
      <c r="Q2344" s="25"/>
      <c r="R2344" s="25"/>
      <c r="S2344" s="25"/>
      <c r="T2344" s="25"/>
      <c r="U2344" s="25"/>
      <c r="V2344" s="25"/>
      <c r="W2344" s="25"/>
      <c r="X2344" s="25"/>
      <c r="Y2344" s="25"/>
      <c r="Z2344" s="25"/>
      <c r="AA2344" s="25"/>
      <c r="AB2344" s="25"/>
    </row>
    <row r="2345" spans="1:28" ht="18.75" customHeight="1">
      <c r="A2345" s="1"/>
      <c r="B2345" s="1"/>
      <c r="C2345" s="1"/>
      <c r="D2345" s="21"/>
      <c r="E2345" s="21"/>
      <c r="F2345" s="27"/>
      <c r="G2345" s="28"/>
      <c r="H2345" s="26"/>
      <c r="I2345" s="25"/>
      <c r="J2345" s="25"/>
      <c r="K2345" s="25"/>
      <c r="L2345" s="25"/>
      <c r="M2345" s="25"/>
      <c r="N2345" s="25"/>
      <c r="O2345" s="25"/>
      <c r="P2345" s="25"/>
      <c r="Q2345" s="25"/>
      <c r="R2345" s="25"/>
      <c r="S2345" s="25"/>
      <c r="T2345" s="25"/>
      <c r="U2345" s="25"/>
      <c r="V2345" s="25"/>
      <c r="W2345" s="25"/>
      <c r="X2345" s="25"/>
      <c r="Y2345" s="25"/>
      <c r="Z2345" s="25"/>
      <c r="AA2345" s="25"/>
      <c r="AB2345" s="25"/>
    </row>
    <row r="2346" spans="1:28" ht="18.75" customHeight="1">
      <c r="A2346" s="1"/>
      <c r="B2346" s="1"/>
      <c r="C2346" s="1"/>
      <c r="D2346" s="21"/>
      <c r="E2346" s="21"/>
      <c r="F2346" s="27"/>
      <c r="G2346" s="28"/>
      <c r="H2346" s="26"/>
      <c r="I2346" s="25"/>
      <c r="J2346" s="25"/>
      <c r="K2346" s="25"/>
      <c r="L2346" s="25"/>
      <c r="M2346" s="25"/>
      <c r="N2346" s="25"/>
      <c r="O2346" s="25"/>
      <c r="P2346" s="25"/>
      <c r="Q2346" s="25"/>
      <c r="R2346" s="25"/>
      <c r="S2346" s="25"/>
      <c r="T2346" s="25"/>
      <c r="U2346" s="25"/>
      <c r="V2346" s="25"/>
      <c r="W2346" s="25"/>
      <c r="X2346" s="25"/>
      <c r="Y2346" s="25"/>
      <c r="Z2346" s="25"/>
      <c r="AA2346" s="25"/>
      <c r="AB2346" s="25"/>
    </row>
    <row r="2347" spans="1:28" ht="18.75" customHeight="1">
      <c r="A2347" s="1"/>
      <c r="B2347" s="1"/>
      <c r="C2347" s="1"/>
      <c r="D2347" s="21"/>
      <c r="E2347" s="21"/>
      <c r="F2347" s="27"/>
      <c r="G2347" s="28"/>
      <c r="H2347" s="26"/>
      <c r="I2347" s="25"/>
      <c r="J2347" s="25"/>
      <c r="K2347" s="25"/>
      <c r="L2347" s="25"/>
      <c r="M2347" s="25"/>
      <c r="N2347" s="25"/>
      <c r="O2347" s="25"/>
      <c r="P2347" s="25"/>
      <c r="Q2347" s="25"/>
      <c r="R2347" s="25"/>
      <c r="S2347" s="25"/>
      <c r="T2347" s="25"/>
      <c r="U2347" s="25"/>
      <c r="V2347" s="25"/>
      <c r="W2347" s="25"/>
      <c r="X2347" s="25"/>
      <c r="Y2347" s="25"/>
      <c r="Z2347" s="25"/>
      <c r="AA2347" s="25"/>
      <c r="AB2347" s="25"/>
    </row>
    <row r="2348" spans="1:28" ht="18.75" customHeight="1">
      <c r="A2348" s="1"/>
      <c r="B2348" s="1"/>
      <c r="C2348" s="1"/>
      <c r="D2348" s="21"/>
      <c r="E2348" s="21"/>
      <c r="F2348" s="27"/>
      <c r="G2348" s="28"/>
      <c r="H2348" s="26"/>
      <c r="I2348" s="25"/>
      <c r="J2348" s="25"/>
      <c r="K2348" s="25"/>
      <c r="L2348" s="25"/>
      <c r="M2348" s="25"/>
      <c r="N2348" s="25"/>
      <c r="O2348" s="25"/>
      <c r="P2348" s="25"/>
      <c r="Q2348" s="25"/>
      <c r="R2348" s="25"/>
      <c r="S2348" s="25"/>
      <c r="T2348" s="25"/>
      <c r="U2348" s="25"/>
      <c r="V2348" s="25"/>
      <c r="W2348" s="25"/>
      <c r="X2348" s="25"/>
      <c r="Y2348" s="25"/>
      <c r="Z2348" s="25"/>
      <c r="AA2348" s="25"/>
      <c r="AB2348" s="25"/>
    </row>
    <row r="2349" spans="1:28" ht="18.75" customHeight="1">
      <c r="A2349" s="1"/>
      <c r="B2349" s="1"/>
      <c r="C2349" s="1"/>
      <c r="D2349" s="21"/>
      <c r="E2349" s="21"/>
      <c r="F2349" s="27"/>
      <c r="G2349" s="28"/>
      <c r="H2349" s="26"/>
      <c r="I2349" s="25"/>
      <c r="J2349" s="25"/>
      <c r="K2349" s="25"/>
      <c r="L2349" s="25"/>
      <c r="M2349" s="25"/>
      <c r="N2349" s="25"/>
      <c r="O2349" s="25"/>
      <c r="P2349" s="25"/>
      <c r="Q2349" s="25"/>
      <c r="R2349" s="25"/>
      <c r="S2349" s="25"/>
      <c r="T2349" s="25"/>
      <c r="U2349" s="25"/>
      <c r="V2349" s="25"/>
      <c r="W2349" s="25"/>
      <c r="X2349" s="25"/>
      <c r="Y2349" s="25"/>
      <c r="Z2349" s="25"/>
      <c r="AA2349" s="25"/>
      <c r="AB2349" s="25"/>
    </row>
    <row r="2350" spans="1:28" ht="18.75" customHeight="1">
      <c r="A2350" s="1"/>
      <c r="B2350" s="1"/>
      <c r="C2350" s="1"/>
      <c r="D2350" s="21"/>
      <c r="E2350" s="21"/>
      <c r="F2350" s="27"/>
      <c r="G2350" s="28"/>
      <c r="H2350" s="26"/>
      <c r="I2350" s="25"/>
      <c r="J2350" s="25"/>
      <c r="K2350" s="25"/>
      <c r="L2350" s="25"/>
      <c r="M2350" s="25"/>
      <c r="N2350" s="25"/>
      <c r="O2350" s="25"/>
      <c r="P2350" s="25"/>
      <c r="Q2350" s="25"/>
      <c r="R2350" s="25"/>
      <c r="S2350" s="25"/>
      <c r="T2350" s="25"/>
      <c r="U2350" s="25"/>
      <c r="V2350" s="25"/>
      <c r="W2350" s="25"/>
      <c r="X2350" s="25"/>
      <c r="Y2350" s="25"/>
      <c r="Z2350" s="25"/>
      <c r="AA2350" s="25"/>
      <c r="AB2350" s="25"/>
    </row>
    <row r="2351" spans="1:28" ht="18.75" customHeight="1">
      <c r="A2351" s="1"/>
      <c r="B2351" s="1"/>
      <c r="C2351" s="1"/>
      <c r="D2351" s="21"/>
      <c r="E2351" s="21"/>
      <c r="F2351" s="27"/>
      <c r="G2351" s="28"/>
      <c r="H2351" s="26"/>
      <c r="I2351" s="25"/>
      <c r="J2351" s="25"/>
      <c r="K2351" s="25"/>
      <c r="L2351" s="25"/>
      <c r="M2351" s="25"/>
      <c r="N2351" s="25"/>
      <c r="O2351" s="25"/>
      <c r="P2351" s="25"/>
      <c r="Q2351" s="25"/>
      <c r="R2351" s="25"/>
      <c r="S2351" s="25"/>
      <c r="T2351" s="25"/>
      <c r="U2351" s="25"/>
      <c r="V2351" s="25"/>
      <c r="W2351" s="25"/>
      <c r="X2351" s="25"/>
      <c r="Y2351" s="25"/>
      <c r="Z2351" s="25"/>
      <c r="AA2351" s="25"/>
      <c r="AB2351" s="25"/>
    </row>
    <row r="2352" spans="1:28" ht="18.75" customHeight="1">
      <c r="A2352" s="1"/>
      <c r="B2352" s="1"/>
      <c r="C2352" s="1"/>
      <c r="D2352" s="21"/>
      <c r="E2352" s="21"/>
      <c r="F2352" s="27"/>
      <c r="G2352" s="28"/>
      <c r="H2352" s="26"/>
      <c r="I2352" s="25"/>
      <c r="J2352" s="25"/>
      <c r="K2352" s="25"/>
      <c r="L2352" s="25"/>
      <c r="M2352" s="25"/>
      <c r="N2352" s="25"/>
      <c r="O2352" s="25"/>
      <c r="P2352" s="25"/>
      <c r="Q2352" s="25"/>
      <c r="R2352" s="25"/>
      <c r="S2352" s="25"/>
      <c r="T2352" s="25"/>
      <c r="U2352" s="25"/>
      <c r="V2352" s="25"/>
      <c r="W2352" s="25"/>
      <c r="X2352" s="25"/>
      <c r="Y2352" s="25"/>
      <c r="Z2352" s="25"/>
      <c r="AA2352" s="25"/>
      <c r="AB2352" s="25"/>
    </row>
    <row r="2353" spans="1:28" ht="18.75" customHeight="1">
      <c r="A2353" s="1"/>
      <c r="B2353" s="1"/>
      <c r="C2353" s="1"/>
      <c r="D2353" s="21"/>
      <c r="E2353" s="21"/>
      <c r="F2353" s="27"/>
      <c r="G2353" s="28"/>
      <c r="H2353" s="26"/>
      <c r="I2353" s="25"/>
      <c r="J2353" s="25"/>
      <c r="K2353" s="25"/>
      <c r="L2353" s="25"/>
      <c r="M2353" s="25"/>
      <c r="N2353" s="25"/>
      <c r="O2353" s="25"/>
      <c r="P2353" s="25"/>
      <c r="Q2353" s="25"/>
      <c r="R2353" s="25"/>
      <c r="S2353" s="25"/>
      <c r="T2353" s="25"/>
      <c r="U2353" s="25"/>
      <c r="V2353" s="25"/>
      <c r="W2353" s="25"/>
      <c r="X2353" s="25"/>
      <c r="Y2353" s="25"/>
      <c r="Z2353" s="25"/>
      <c r="AA2353" s="25"/>
      <c r="AB2353" s="25"/>
    </row>
    <row r="2354" spans="1:28" ht="18.75" customHeight="1">
      <c r="A2354" s="1"/>
      <c r="B2354" s="1"/>
      <c r="C2354" s="1"/>
      <c r="D2354" s="21"/>
      <c r="E2354" s="21"/>
      <c r="F2354" s="27"/>
      <c r="G2354" s="28"/>
      <c r="H2354" s="26"/>
      <c r="I2354" s="25"/>
      <c r="J2354" s="25"/>
      <c r="K2354" s="25"/>
      <c r="L2354" s="25"/>
      <c r="M2354" s="25"/>
      <c r="N2354" s="25"/>
      <c r="O2354" s="25"/>
      <c r="P2354" s="25"/>
      <c r="Q2354" s="25"/>
      <c r="R2354" s="25"/>
      <c r="S2354" s="25"/>
      <c r="T2354" s="25"/>
      <c r="U2354" s="25"/>
      <c r="V2354" s="25"/>
      <c r="W2354" s="25"/>
      <c r="X2354" s="25"/>
      <c r="Y2354" s="25"/>
      <c r="Z2354" s="25"/>
      <c r="AA2354" s="25"/>
      <c r="AB2354" s="25"/>
    </row>
    <row r="2355" spans="1:28" ht="18.75" customHeight="1">
      <c r="A2355" s="1"/>
      <c r="B2355" s="1"/>
      <c r="C2355" s="1"/>
      <c r="D2355" s="21"/>
      <c r="E2355" s="21"/>
      <c r="F2355" s="27"/>
      <c r="G2355" s="28"/>
      <c r="H2355" s="26"/>
      <c r="I2355" s="25"/>
      <c r="J2355" s="25"/>
      <c r="K2355" s="25"/>
      <c r="L2355" s="25"/>
      <c r="M2355" s="25"/>
      <c r="N2355" s="25"/>
      <c r="O2355" s="25"/>
      <c r="P2355" s="25"/>
      <c r="Q2355" s="25"/>
      <c r="R2355" s="25"/>
      <c r="S2355" s="25"/>
      <c r="T2355" s="25"/>
      <c r="U2355" s="25"/>
      <c r="V2355" s="25"/>
      <c r="W2355" s="25"/>
      <c r="X2355" s="25"/>
      <c r="Y2355" s="25"/>
      <c r="Z2355" s="25"/>
      <c r="AA2355" s="25"/>
      <c r="AB2355" s="25"/>
    </row>
    <row r="2356" spans="1:28" ht="18.75" customHeight="1">
      <c r="A2356" s="1"/>
      <c r="B2356" s="1"/>
      <c r="C2356" s="1"/>
      <c r="D2356" s="21"/>
      <c r="E2356" s="21"/>
      <c r="F2356" s="27"/>
      <c r="G2356" s="28"/>
      <c r="H2356" s="26"/>
      <c r="I2356" s="25"/>
      <c r="J2356" s="25"/>
      <c r="K2356" s="25"/>
      <c r="L2356" s="25"/>
      <c r="M2356" s="25"/>
      <c r="N2356" s="25"/>
      <c r="O2356" s="25"/>
      <c r="P2356" s="25"/>
      <c r="Q2356" s="25"/>
      <c r="R2356" s="25"/>
      <c r="S2356" s="25"/>
      <c r="T2356" s="25"/>
      <c r="U2356" s="25"/>
      <c r="V2356" s="25"/>
      <c r="W2356" s="25"/>
      <c r="X2356" s="25"/>
      <c r="Y2356" s="25"/>
      <c r="Z2356" s="25"/>
      <c r="AA2356" s="25"/>
      <c r="AB2356" s="25"/>
    </row>
    <row r="2357" spans="1:28" ht="18.75" customHeight="1">
      <c r="A2357" s="1"/>
      <c r="B2357" s="1"/>
      <c r="C2357" s="1"/>
      <c r="D2357" s="21"/>
      <c r="E2357" s="21"/>
      <c r="F2357" s="27"/>
      <c r="G2357" s="28"/>
      <c r="H2357" s="26"/>
      <c r="I2357" s="25"/>
      <c r="J2357" s="25"/>
      <c r="K2357" s="25"/>
      <c r="L2357" s="25"/>
      <c r="M2357" s="25"/>
      <c r="N2357" s="25"/>
      <c r="O2357" s="25"/>
      <c r="P2357" s="25"/>
      <c r="Q2357" s="25"/>
      <c r="R2357" s="25"/>
      <c r="S2357" s="25"/>
      <c r="T2357" s="25"/>
      <c r="U2357" s="25"/>
      <c r="V2357" s="25"/>
      <c r="W2357" s="25"/>
      <c r="X2357" s="25"/>
      <c r="Y2357" s="25"/>
      <c r="Z2357" s="25"/>
      <c r="AA2357" s="25"/>
      <c r="AB2357" s="25"/>
    </row>
    <row r="2358" spans="1:28" ht="18.75" customHeight="1">
      <c r="A2358" s="1"/>
      <c r="B2358" s="1"/>
      <c r="C2358" s="1"/>
      <c r="D2358" s="21"/>
      <c r="E2358" s="21"/>
      <c r="F2358" s="27"/>
      <c r="G2358" s="28"/>
      <c r="H2358" s="26"/>
      <c r="I2358" s="25"/>
      <c r="J2358" s="25"/>
      <c r="K2358" s="25"/>
      <c r="L2358" s="25"/>
      <c r="M2358" s="25"/>
      <c r="N2358" s="25"/>
      <c r="O2358" s="25"/>
      <c r="P2358" s="25"/>
      <c r="Q2358" s="25"/>
      <c r="R2358" s="25"/>
      <c r="S2358" s="25"/>
      <c r="T2358" s="25"/>
      <c r="U2358" s="25"/>
      <c r="V2358" s="25"/>
      <c r="W2358" s="25"/>
      <c r="X2358" s="25"/>
      <c r="Y2358" s="25"/>
      <c r="Z2358" s="25"/>
      <c r="AA2358" s="25"/>
      <c r="AB2358" s="25"/>
    </row>
    <row r="2359" spans="1:28" ht="18.75" customHeight="1">
      <c r="A2359" s="1"/>
      <c r="B2359" s="1"/>
      <c r="C2359" s="1"/>
      <c r="D2359" s="21"/>
      <c r="E2359" s="21"/>
      <c r="F2359" s="27"/>
      <c r="G2359" s="28"/>
      <c r="H2359" s="26"/>
      <c r="I2359" s="25"/>
      <c r="J2359" s="25"/>
      <c r="K2359" s="25"/>
      <c r="L2359" s="25"/>
      <c r="M2359" s="25"/>
      <c r="N2359" s="25"/>
      <c r="O2359" s="25"/>
      <c r="P2359" s="25"/>
      <c r="Q2359" s="25"/>
      <c r="R2359" s="25"/>
      <c r="S2359" s="25"/>
      <c r="T2359" s="25"/>
      <c r="U2359" s="25"/>
      <c r="V2359" s="25"/>
      <c r="W2359" s="25"/>
      <c r="X2359" s="25"/>
      <c r="Y2359" s="25"/>
      <c r="Z2359" s="25"/>
      <c r="AA2359" s="25"/>
      <c r="AB2359" s="25"/>
    </row>
    <row r="2360" spans="1:28" ht="18.75" customHeight="1">
      <c r="A2360" s="1"/>
      <c r="B2360" s="1"/>
      <c r="C2360" s="1"/>
      <c r="D2360" s="21"/>
      <c r="E2360" s="21"/>
      <c r="F2360" s="27"/>
      <c r="G2360" s="28"/>
      <c r="H2360" s="26"/>
      <c r="I2360" s="25"/>
      <c r="J2360" s="25"/>
      <c r="K2360" s="25"/>
      <c r="L2360" s="25"/>
      <c r="M2360" s="25"/>
      <c r="N2360" s="25"/>
      <c r="O2360" s="25"/>
      <c r="P2360" s="25"/>
      <c r="Q2360" s="25"/>
      <c r="R2360" s="25"/>
      <c r="S2360" s="25"/>
      <c r="T2360" s="25"/>
      <c r="U2360" s="25"/>
      <c r="V2360" s="25"/>
      <c r="W2360" s="25"/>
      <c r="X2360" s="25"/>
      <c r="Y2360" s="25"/>
      <c r="Z2360" s="25"/>
      <c r="AA2360" s="25"/>
      <c r="AB2360" s="25"/>
    </row>
    <row r="2361" spans="1:28" ht="18.75" customHeight="1">
      <c r="A2361" s="1"/>
      <c r="B2361" s="1"/>
      <c r="C2361" s="1"/>
      <c r="D2361" s="21"/>
      <c r="E2361" s="21"/>
      <c r="F2361" s="27"/>
      <c r="G2361" s="28"/>
      <c r="H2361" s="26"/>
      <c r="I2361" s="25"/>
      <c r="J2361" s="25"/>
      <c r="K2361" s="25"/>
      <c r="L2361" s="25"/>
      <c r="M2361" s="25"/>
      <c r="N2361" s="25"/>
      <c r="O2361" s="25"/>
      <c r="P2361" s="25"/>
      <c r="Q2361" s="25"/>
      <c r="R2361" s="25"/>
      <c r="S2361" s="25"/>
      <c r="T2361" s="25"/>
      <c r="U2361" s="25"/>
      <c r="V2361" s="25"/>
      <c r="W2361" s="25"/>
      <c r="X2361" s="25"/>
      <c r="Y2361" s="25"/>
      <c r="Z2361" s="25"/>
      <c r="AA2361" s="25"/>
      <c r="AB2361" s="25"/>
    </row>
    <row r="2362" spans="1:28" ht="18.75" customHeight="1">
      <c r="A2362" s="1"/>
      <c r="B2362" s="1"/>
      <c r="C2362" s="1"/>
      <c r="D2362" s="21"/>
      <c r="E2362" s="21"/>
      <c r="F2362" s="27"/>
      <c r="G2362" s="28"/>
      <c r="H2362" s="26"/>
      <c r="I2362" s="25"/>
      <c r="J2362" s="25"/>
      <c r="K2362" s="25"/>
      <c r="L2362" s="25"/>
      <c r="M2362" s="25"/>
      <c r="N2362" s="25"/>
      <c r="O2362" s="25"/>
      <c r="P2362" s="25"/>
      <c r="Q2362" s="25"/>
      <c r="R2362" s="25"/>
      <c r="S2362" s="25"/>
      <c r="T2362" s="25"/>
      <c r="U2362" s="25"/>
      <c r="V2362" s="25"/>
      <c r="W2362" s="25"/>
      <c r="X2362" s="25"/>
      <c r="Y2362" s="25"/>
      <c r="Z2362" s="25"/>
      <c r="AA2362" s="25"/>
      <c r="AB2362" s="25"/>
    </row>
    <row r="2363" spans="1:28" ht="18.75" customHeight="1">
      <c r="A2363" s="1"/>
      <c r="B2363" s="1"/>
      <c r="C2363" s="1"/>
      <c r="D2363" s="21"/>
      <c r="E2363" s="21"/>
      <c r="F2363" s="27"/>
      <c r="G2363" s="28"/>
      <c r="H2363" s="26"/>
      <c r="I2363" s="25"/>
      <c r="J2363" s="25"/>
      <c r="K2363" s="25"/>
      <c r="L2363" s="25"/>
      <c r="M2363" s="25"/>
      <c r="N2363" s="25"/>
      <c r="O2363" s="25"/>
      <c r="P2363" s="25"/>
      <c r="Q2363" s="25"/>
      <c r="R2363" s="25"/>
      <c r="S2363" s="25"/>
      <c r="T2363" s="25"/>
      <c r="U2363" s="25"/>
      <c r="V2363" s="25"/>
      <c r="W2363" s="25"/>
      <c r="X2363" s="25"/>
      <c r="Y2363" s="25"/>
      <c r="Z2363" s="25"/>
      <c r="AA2363" s="25"/>
      <c r="AB2363" s="25"/>
    </row>
    <row r="2364" spans="1:28" ht="18.75" customHeight="1">
      <c r="A2364" s="1"/>
      <c r="B2364" s="1"/>
      <c r="C2364" s="1"/>
      <c r="D2364" s="21"/>
      <c r="E2364" s="21"/>
      <c r="F2364" s="27"/>
      <c r="G2364" s="28"/>
      <c r="H2364" s="26"/>
      <c r="I2364" s="25"/>
      <c r="J2364" s="25"/>
      <c r="K2364" s="25"/>
      <c r="L2364" s="25"/>
      <c r="M2364" s="25"/>
      <c r="N2364" s="25"/>
      <c r="O2364" s="25"/>
      <c r="P2364" s="25"/>
      <c r="Q2364" s="25"/>
      <c r="R2364" s="25"/>
      <c r="S2364" s="25"/>
      <c r="T2364" s="25"/>
      <c r="U2364" s="25"/>
      <c r="V2364" s="25"/>
      <c r="W2364" s="25"/>
      <c r="X2364" s="25"/>
      <c r="Y2364" s="25"/>
      <c r="Z2364" s="25"/>
      <c r="AA2364" s="25"/>
      <c r="AB2364" s="25"/>
    </row>
    <row r="2365" spans="1:28" ht="18.75" customHeight="1">
      <c r="A2365" s="1"/>
      <c r="B2365" s="1"/>
      <c r="C2365" s="1"/>
      <c r="D2365" s="21"/>
      <c r="E2365" s="21"/>
      <c r="F2365" s="27"/>
      <c r="G2365" s="28"/>
      <c r="H2365" s="26"/>
      <c r="I2365" s="25"/>
      <c r="J2365" s="25"/>
      <c r="K2365" s="25"/>
      <c r="L2365" s="25"/>
      <c r="M2365" s="25"/>
      <c r="N2365" s="25"/>
      <c r="O2365" s="25"/>
      <c r="P2365" s="25"/>
      <c r="Q2365" s="25"/>
      <c r="R2365" s="25"/>
      <c r="S2365" s="25"/>
      <c r="T2365" s="25"/>
      <c r="U2365" s="25"/>
      <c r="V2365" s="25"/>
      <c r="W2365" s="25"/>
      <c r="X2365" s="25"/>
      <c r="Y2365" s="25"/>
      <c r="Z2365" s="25"/>
      <c r="AA2365" s="25"/>
      <c r="AB2365" s="25"/>
    </row>
    <row r="2366" spans="1:28" ht="18.75" customHeight="1">
      <c r="A2366" s="1"/>
      <c r="B2366" s="1"/>
      <c r="C2366" s="1"/>
      <c r="D2366" s="21"/>
      <c r="E2366" s="21"/>
      <c r="F2366" s="27"/>
      <c r="G2366" s="28"/>
      <c r="H2366" s="26"/>
      <c r="I2366" s="25"/>
      <c r="J2366" s="25"/>
      <c r="K2366" s="25"/>
      <c r="L2366" s="25"/>
      <c r="M2366" s="25"/>
      <c r="N2366" s="25"/>
      <c r="O2366" s="25"/>
      <c r="P2366" s="25"/>
      <c r="Q2366" s="25"/>
      <c r="R2366" s="25"/>
      <c r="S2366" s="25"/>
      <c r="T2366" s="25"/>
      <c r="U2366" s="25"/>
      <c r="V2366" s="25"/>
      <c r="W2366" s="25"/>
      <c r="X2366" s="25"/>
      <c r="Y2366" s="25"/>
      <c r="Z2366" s="25"/>
      <c r="AA2366" s="25"/>
      <c r="AB2366" s="25"/>
    </row>
    <row r="2367" spans="1:28" ht="18.75" customHeight="1">
      <c r="A2367" s="1"/>
      <c r="B2367" s="1"/>
      <c r="C2367" s="1"/>
      <c r="D2367" s="21"/>
      <c r="E2367" s="21"/>
      <c r="F2367" s="27"/>
      <c r="G2367" s="28"/>
      <c r="H2367" s="26"/>
      <c r="I2367" s="25"/>
      <c r="J2367" s="25"/>
      <c r="K2367" s="25"/>
      <c r="L2367" s="25"/>
      <c r="M2367" s="25"/>
      <c r="N2367" s="25"/>
      <c r="O2367" s="25"/>
      <c r="P2367" s="25"/>
      <c r="Q2367" s="25"/>
      <c r="R2367" s="25"/>
      <c r="S2367" s="25"/>
      <c r="T2367" s="25"/>
      <c r="U2367" s="25"/>
      <c r="V2367" s="25"/>
      <c r="W2367" s="25"/>
      <c r="X2367" s="25"/>
      <c r="Y2367" s="25"/>
      <c r="Z2367" s="25"/>
      <c r="AA2367" s="25"/>
      <c r="AB2367" s="25"/>
    </row>
    <row r="2368" spans="1:28" ht="18.75" customHeight="1">
      <c r="A2368" s="1"/>
      <c r="B2368" s="1"/>
      <c r="C2368" s="1"/>
      <c r="D2368" s="21"/>
      <c r="E2368" s="21"/>
      <c r="F2368" s="27"/>
      <c r="G2368" s="28"/>
      <c r="H2368" s="26"/>
      <c r="I2368" s="25"/>
      <c r="J2368" s="25"/>
      <c r="K2368" s="25"/>
      <c r="L2368" s="25"/>
      <c r="M2368" s="25"/>
      <c r="N2368" s="25"/>
      <c r="O2368" s="25"/>
      <c r="P2368" s="25"/>
      <c r="Q2368" s="25"/>
      <c r="R2368" s="25"/>
      <c r="S2368" s="25"/>
      <c r="T2368" s="25"/>
      <c r="U2368" s="25"/>
      <c r="V2368" s="25"/>
      <c r="W2368" s="25"/>
      <c r="X2368" s="25"/>
      <c r="Y2368" s="25"/>
      <c r="Z2368" s="25"/>
      <c r="AA2368" s="25"/>
      <c r="AB2368" s="25"/>
    </row>
    <row r="2369" spans="1:28" ht="18.75" customHeight="1">
      <c r="A2369" s="1"/>
      <c r="B2369" s="1"/>
      <c r="C2369" s="1"/>
      <c r="D2369" s="21"/>
      <c r="E2369" s="21"/>
      <c r="F2369" s="27"/>
      <c r="G2369" s="28"/>
      <c r="H2369" s="26"/>
      <c r="I2369" s="25"/>
      <c r="J2369" s="25"/>
      <c r="K2369" s="25"/>
      <c r="L2369" s="25"/>
      <c r="M2369" s="25"/>
      <c r="N2369" s="25"/>
      <c r="O2369" s="25"/>
      <c r="P2369" s="25"/>
      <c r="Q2369" s="25"/>
      <c r="R2369" s="25"/>
      <c r="S2369" s="25"/>
      <c r="T2369" s="25"/>
      <c r="U2369" s="25"/>
      <c r="V2369" s="25"/>
      <c r="W2369" s="25"/>
      <c r="X2369" s="25"/>
      <c r="Y2369" s="25"/>
      <c r="Z2369" s="25"/>
      <c r="AA2369" s="25"/>
      <c r="AB2369" s="25"/>
    </row>
    <row r="2370" spans="1:28" ht="18.75" customHeight="1">
      <c r="A2370" s="1"/>
      <c r="B2370" s="1"/>
      <c r="C2370" s="1"/>
      <c r="D2370" s="21"/>
      <c r="E2370" s="21"/>
      <c r="F2370" s="27"/>
      <c r="G2370" s="28"/>
      <c r="H2370" s="26"/>
      <c r="I2370" s="25"/>
      <c r="J2370" s="25"/>
      <c r="K2370" s="25"/>
      <c r="L2370" s="25"/>
      <c r="M2370" s="25"/>
      <c r="N2370" s="25"/>
      <c r="O2370" s="25"/>
      <c r="P2370" s="25"/>
      <c r="Q2370" s="25"/>
      <c r="R2370" s="25"/>
      <c r="S2370" s="25"/>
      <c r="T2370" s="25"/>
      <c r="U2370" s="25"/>
      <c r="V2370" s="25"/>
      <c r="W2370" s="25"/>
      <c r="X2370" s="25"/>
      <c r="Y2370" s="25"/>
      <c r="Z2370" s="25"/>
      <c r="AA2370" s="25"/>
      <c r="AB2370" s="25"/>
    </row>
    <row r="2371" spans="1:28" ht="18.75" customHeight="1">
      <c r="A2371" s="1"/>
      <c r="B2371" s="1"/>
      <c r="C2371" s="1"/>
      <c r="D2371" s="21"/>
      <c r="E2371" s="21"/>
      <c r="F2371" s="27"/>
      <c r="G2371" s="28"/>
      <c r="H2371" s="26"/>
      <c r="I2371" s="25"/>
      <c r="J2371" s="25"/>
      <c r="K2371" s="25"/>
      <c r="L2371" s="25"/>
      <c r="M2371" s="25"/>
      <c r="N2371" s="25"/>
      <c r="O2371" s="25"/>
      <c r="P2371" s="25"/>
      <c r="Q2371" s="25"/>
      <c r="R2371" s="25"/>
      <c r="S2371" s="25"/>
      <c r="T2371" s="25"/>
      <c r="U2371" s="25"/>
      <c r="V2371" s="25"/>
      <c r="W2371" s="25"/>
      <c r="X2371" s="25"/>
      <c r="Y2371" s="25"/>
      <c r="Z2371" s="25"/>
      <c r="AA2371" s="25"/>
      <c r="AB2371" s="25"/>
    </row>
    <row r="2372" spans="1:28" ht="18.75" customHeight="1">
      <c r="A2372" s="1"/>
      <c r="B2372" s="1"/>
      <c r="C2372" s="1"/>
      <c r="D2372" s="21"/>
      <c r="E2372" s="21"/>
      <c r="F2372" s="27"/>
      <c r="G2372" s="28"/>
      <c r="H2372" s="26"/>
      <c r="I2372" s="25"/>
      <c r="J2372" s="25"/>
      <c r="K2372" s="25"/>
      <c r="L2372" s="25"/>
      <c r="M2372" s="25"/>
      <c r="N2372" s="25"/>
      <c r="O2372" s="25"/>
      <c r="P2372" s="25"/>
      <c r="Q2372" s="25"/>
      <c r="R2372" s="25"/>
      <c r="S2372" s="25"/>
      <c r="T2372" s="25"/>
      <c r="U2372" s="25"/>
      <c r="V2372" s="25"/>
      <c r="W2372" s="25"/>
      <c r="X2372" s="25"/>
      <c r="Y2372" s="25"/>
      <c r="Z2372" s="25"/>
      <c r="AA2372" s="25"/>
      <c r="AB2372" s="25"/>
    </row>
    <row r="2373" spans="1:28" ht="18.75" customHeight="1">
      <c r="A2373" s="1"/>
      <c r="B2373" s="1"/>
      <c r="C2373" s="1"/>
      <c r="D2373" s="21"/>
      <c r="E2373" s="21"/>
      <c r="F2373" s="27"/>
      <c r="G2373" s="28"/>
      <c r="H2373" s="26"/>
      <c r="I2373" s="25"/>
      <c r="J2373" s="25"/>
      <c r="K2373" s="25"/>
      <c r="L2373" s="25"/>
      <c r="M2373" s="25"/>
      <c r="N2373" s="25"/>
      <c r="O2373" s="25"/>
      <c r="P2373" s="25"/>
      <c r="Q2373" s="25"/>
      <c r="R2373" s="25"/>
      <c r="S2373" s="25"/>
      <c r="T2373" s="25"/>
      <c r="U2373" s="25"/>
      <c r="V2373" s="25"/>
      <c r="W2373" s="25"/>
      <c r="X2373" s="25"/>
      <c r="Y2373" s="25"/>
      <c r="Z2373" s="25"/>
      <c r="AA2373" s="25"/>
      <c r="AB2373" s="25"/>
    </row>
    <row r="2374" spans="1:28" ht="18.75" customHeight="1">
      <c r="A2374" s="1"/>
      <c r="B2374" s="1"/>
      <c r="C2374" s="1"/>
      <c r="D2374" s="21"/>
      <c r="E2374" s="21"/>
      <c r="F2374" s="27"/>
      <c r="G2374" s="28"/>
      <c r="H2374" s="26"/>
      <c r="I2374" s="25"/>
      <c r="J2374" s="25"/>
      <c r="K2374" s="25"/>
      <c r="L2374" s="25"/>
      <c r="M2374" s="25"/>
      <c r="N2374" s="25"/>
      <c r="O2374" s="25"/>
      <c r="P2374" s="25"/>
      <c r="Q2374" s="25"/>
      <c r="R2374" s="25"/>
      <c r="S2374" s="25"/>
      <c r="T2374" s="25"/>
      <c r="U2374" s="25"/>
      <c r="V2374" s="25"/>
      <c r="W2374" s="25"/>
      <c r="X2374" s="25"/>
      <c r="Y2374" s="25"/>
      <c r="Z2374" s="25"/>
      <c r="AA2374" s="25"/>
      <c r="AB2374" s="25"/>
    </row>
    <row r="2375" spans="1:28" ht="18.75" customHeight="1">
      <c r="A2375" s="1"/>
      <c r="B2375" s="1"/>
      <c r="C2375" s="1"/>
      <c r="D2375" s="21"/>
      <c r="E2375" s="21"/>
      <c r="F2375" s="27"/>
      <c r="G2375" s="28"/>
      <c r="H2375" s="26"/>
      <c r="I2375" s="25"/>
      <c r="J2375" s="25"/>
      <c r="K2375" s="25"/>
      <c r="L2375" s="25"/>
      <c r="M2375" s="25"/>
      <c r="N2375" s="25"/>
      <c r="O2375" s="25"/>
      <c r="P2375" s="25"/>
      <c r="Q2375" s="25"/>
      <c r="R2375" s="25"/>
      <c r="S2375" s="25"/>
      <c r="T2375" s="25"/>
      <c r="U2375" s="25"/>
      <c r="V2375" s="25"/>
      <c r="W2375" s="25"/>
      <c r="X2375" s="25"/>
      <c r="Y2375" s="25"/>
      <c r="Z2375" s="25"/>
      <c r="AA2375" s="25"/>
      <c r="AB2375" s="25"/>
    </row>
    <row r="2376" spans="1:28" ht="18.75" customHeight="1">
      <c r="A2376" s="1"/>
      <c r="B2376" s="1"/>
      <c r="C2376" s="1"/>
      <c r="D2376" s="21"/>
      <c r="E2376" s="21"/>
      <c r="F2376" s="27"/>
      <c r="G2376" s="28"/>
      <c r="H2376" s="26"/>
      <c r="I2376" s="25"/>
      <c r="J2376" s="25"/>
      <c r="K2376" s="25"/>
      <c r="L2376" s="25"/>
      <c r="M2376" s="25"/>
      <c r="N2376" s="25"/>
      <c r="O2376" s="25"/>
      <c r="P2376" s="25"/>
      <c r="Q2376" s="25"/>
      <c r="R2376" s="25"/>
      <c r="S2376" s="25"/>
      <c r="T2376" s="25"/>
      <c r="U2376" s="25"/>
      <c r="V2376" s="25"/>
      <c r="W2376" s="25"/>
      <c r="X2376" s="25"/>
      <c r="Y2376" s="25"/>
      <c r="Z2376" s="25"/>
      <c r="AA2376" s="25"/>
      <c r="AB2376" s="25"/>
    </row>
    <row r="2377" spans="1:28" ht="18.75" customHeight="1">
      <c r="A2377" s="1"/>
      <c r="B2377" s="1"/>
      <c r="C2377" s="1"/>
      <c r="D2377" s="21"/>
      <c r="E2377" s="21"/>
      <c r="F2377" s="27"/>
      <c r="G2377" s="28"/>
      <c r="H2377" s="26"/>
      <c r="I2377" s="25"/>
      <c r="J2377" s="25"/>
      <c r="K2377" s="25"/>
      <c r="L2377" s="25"/>
      <c r="M2377" s="25"/>
      <c r="N2377" s="25"/>
      <c r="O2377" s="25"/>
      <c r="P2377" s="25"/>
      <c r="Q2377" s="25"/>
      <c r="R2377" s="25"/>
      <c r="S2377" s="25"/>
      <c r="T2377" s="25"/>
      <c r="U2377" s="25"/>
      <c r="V2377" s="25"/>
      <c r="W2377" s="25"/>
      <c r="X2377" s="25"/>
      <c r="Y2377" s="25"/>
      <c r="Z2377" s="25"/>
      <c r="AA2377" s="25"/>
      <c r="AB2377" s="25"/>
    </row>
    <row r="2378" spans="1:28" ht="18.75" customHeight="1">
      <c r="A2378" s="1"/>
      <c r="B2378" s="1"/>
      <c r="C2378" s="1"/>
      <c r="D2378" s="21"/>
      <c r="E2378" s="21"/>
      <c r="F2378" s="27"/>
      <c r="G2378" s="28"/>
      <c r="H2378" s="26"/>
      <c r="I2378" s="25"/>
      <c r="J2378" s="25"/>
      <c r="K2378" s="25"/>
      <c r="L2378" s="25"/>
      <c r="M2378" s="25"/>
      <c r="N2378" s="25"/>
      <c r="O2378" s="25"/>
      <c r="P2378" s="25"/>
      <c r="Q2378" s="25"/>
      <c r="R2378" s="25"/>
      <c r="S2378" s="25"/>
      <c r="T2378" s="25"/>
      <c r="U2378" s="25"/>
      <c r="V2378" s="25"/>
      <c r="W2378" s="25"/>
      <c r="X2378" s="25"/>
      <c r="Y2378" s="25"/>
      <c r="Z2378" s="25"/>
      <c r="AA2378" s="25"/>
      <c r="AB2378" s="25"/>
    </row>
    <row r="2379" spans="1:28" ht="18.75" customHeight="1">
      <c r="A2379" s="1"/>
      <c r="B2379" s="1"/>
      <c r="C2379" s="1"/>
      <c r="D2379" s="21"/>
      <c r="E2379" s="21"/>
      <c r="F2379" s="27"/>
      <c r="G2379" s="28"/>
      <c r="H2379" s="26"/>
      <c r="I2379" s="25"/>
      <c r="J2379" s="25"/>
      <c r="K2379" s="25"/>
      <c r="L2379" s="25"/>
      <c r="M2379" s="25"/>
      <c r="N2379" s="25"/>
      <c r="O2379" s="25"/>
      <c r="P2379" s="25"/>
      <c r="Q2379" s="25"/>
      <c r="R2379" s="25"/>
      <c r="S2379" s="25"/>
      <c r="T2379" s="25"/>
      <c r="U2379" s="25"/>
      <c r="V2379" s="25"/>
      <c r="W2379" s="25"/>
      <c r="X2379" s="25"/>
      <c r="Y2379" s="25"/>
      <c r="Z2379" s="25"/>
      <c r="AA2379" s="25"/>
      <c r="AB2379" s="25"/>
    </row>
    <row r="2380" spans="1:28" ht="18.75" customHeight="1">
      <c r="A2380" s="1"/>
      <c r="B2380" s="1"/>
      <c r="C2380" s="1"/>
      <c r="D2380" s="21"/>
      <c r="E2380" s="21"/>
      <c r="F2380" s="27"/>
      <c r="G2380" s="28"/>
      <c r="H2380" s="26"/>
      <c r="I2380" s="25"/>
      <c r="J2380" s="25"/>
      <c r="K2380" s="25"/>
      <c r="L2380" s="25"/>
      <c r="M2380" s="25"/>
      <c r="N2380" s="25"/>
      <c r="O2380" s="25"/>
      <c r="P2380" s="25"/>
      <c r="Q2380" s="25"/>
      <c r="R2380" s="25"/>
      <c r="S2380" s="25"/>
      <c r="T2380" s="25"/>
      <c r="U2380" s="25"/>
      <c r="V2380" s="25"/>
      <c r="W2380" s="25"/>
      <c r="X2380" s="25"/>
      <c r="Y2380" s="25"/>
      <c r="Z2380" s="25"/>
      <c r="AA2380" s="25"/>
      <c r="AB2380" s="25"/>
    </row>
    <row r="2381" spans="1:28" ht="18.75" customHeight="1">
      <c r="A2381" s="1"/>
      <c r="B2381" s="1"/>
      <c r="C2381" s="1"/>
      <c r="D2381" s="21"/>
      <c r="E2381" s="21"/>
      <c r="F2381" s="27"/>
      <c r="G2381" s="28"/>
      <c r="H2381" s="26"/>
      <c r="I2381" s="25"/>
      <c r="J2381" s="25"/>
      <c r="K2381" s="25"/>
      <c r="L2381" s="25"/>
      <c r="M2381" s="25"/>
      <c r="N2381" s="25"/>
      <c r="O2381" s="25"/>
      <c r="P2381" s="25"/>
      <c r="Q2381" s="25"/>
      <c r="R2381" s="25"/>
      <c r="S2381" s="25"/>
      <c r="T2381" s="25"/>
      <c r="U2381" s="25"/>
      <c r="V2381" s="25"/>
      <c r="W2381" s="25"/>
      <c r="X2381" s="25"/>
      <c r="Y2381" s="25"/>
      <c r="Z2381" s="25"/>
      <c r="AA2381" s="25"/>
      <c r="AB2381" s="25"/>
    </row>
    <row r="2382" spans="1:28" ht="18.75" customHeight="1">
      <c r="A2382" s="1"/>
      <c r="B2382" s="1"/>
      <c r="C2382" s="1"/>
      <c r="D2382" s="21"/>
      <c r="E2382" s="21"/>
      <c r="F2382" s="27"/>
      <c r="G2382" s="28"/>
      <c r="H2382" s="26"/>
      <c r="I2382" s="25"/>
      <c r="J2382" s="25"/>
      <c r="K2382" s="25"/>
      <c r="L2382" s="25"/>
      <c r="M2382" s="25"/>
      <c r="N2382" s="25"/>
      <c r="O2382" s="25"/>
      <c r="P2382" s="25"/>
      <c r="Q2382" s="25"/>
      <c r="R2382" s="25"/>
      <c r="S2382" s="25"/>
      <c r="T2382" s="25"/>
      <c r="U2382" s="25"/>
      <c r="V2382" s="25"/>
      <c r="W2382" s="25"/>
      <c r="X2382" s="25"/>
      <c r="Y2382" s="25"/>
      <c r="Z2382" s="25"/>
      <c r="AA2382" s="25"/>
      <c r="AB2382" s="25"/>
    </row>
    <row r="2383" spans="1:28" ht="18.75" customHeight="1">
      <c r="A2383" s="1"/>
      <c r="B2383" s="1"/>
      <c r="C2383" s="1"/>
      <c r="D2383" s="21"/>
      <c r="E2383" s="21"/>
      <c r="F2383" s="27"/>
      <c r="G2383" s="28"/>
      <c r="H2383" s="26"/>
      <c r="I2383" s="25"/>
      <c r="J2383" s="25"/>
      <c r="K2383" s="25"/>
      <c r="L2383" s="25"/>
      <c r="M2383" s="25"/>
      <c r="N2383" s="25"/>
      <c r="O2383" s="25"/>
      <c r="P2383" s="25"/>
      <c r="Q2383" s="25"/>
      <c r="R2383" s="25"/>
      <c r="S2383" s="25"/>
      <c r="T2383" s="25"/>
      <c r="U2383" s="25"/>
      <c r="V2383" s="25"/>
      <c r="W2383" s="25"/>
      <c r="X2383" s="25"/>
      <c r="Y2383" s="25"/>
      <c r="Z2383" s="25"/>
      <c r="AA2383" s="25"/>
      <c r="AB2383" s="25"/>
    </row>
    <row r="2384" spans="1:28" ht="18.75" customHeight="1">
      <c r="A2384" s="1"/>
      <c r="B2384" s="1"/>
      <c r="C2384" s="1"/>
      <c r="D2384" s="21"/>
      <c r="E2384" s="21"/>
      <c r="F2384" s="27"/>
      <c r="G2384" s="28"/>
      <c r="H2384" s="26"/>
      <c r="I2384" s="25"/>
      <c r="J2384" s="25"/>
      <c r="K2384" s="25"/>
      <c r="L2384" s="25"/>
      <c r="M2384" s="25"/>
      <c r="N2384" s="25"/>
      <c r="O2384" s="25"/>
      <c r="P2384" s="25"/>
      <c r="Q2384" s="25"/>
      <c r="R2384" s="25"/>
      <c r="S2384" s="25"/>
      <c r="T2384" s="25"/>
      <c r="U2384" s="25"/>
      <c r="V2384" s="25"/>
      <c r="W2384" s="25"/>
      <c r="X2384" s="25"/>
      <c r="Y2384" s="25"/>
      <c r="Z2384" s="25"/>
      <c r="AA2384" s="25"/>
      <c r="AB2384" s="25"/>
    </row>
    <row r="2385" spans="1:28" ht="18.75" customHeight="1">
      <c r="A2385" s="1"/>
      <c r="B2385" s="1"/>
      <c r="C2385" s="1"/>
      <c r="D2385" s="21"/>
      <c r="E2385" s="21"/>
      <c r="F2385" s="27"/>
      <c r="G2385" s="28"/>
      <c r="H2385" s="26"/>
      <c r="I2385" s="25"/>
      <c r="J2385" s="25"/>
      <c r="K2385" s="25"/>
      <c r="L2385" s="25"/>
      <c r="M2385" s="25"/>
      <c r="N2385" s="25"/>
      <c r="O2385" s="25"/>
      <c r="P2385" s="25"/>
      <c r="Q2385" s="25"/>
      <c r="R2385" s="25"/>
      <c r="S2385" s="25"/>
      <c r="T2385" s="25"/>
      <c r="U2385" s="25"/>
      <c r="V2385" s="25"/>
      <c r="W2385" s="25"/>
      <c r="X2385" s="25"/>
      <c r="Y2385" s="25"/>
      <c r="Z2385" s="25"/>
      <c r="AA2385" s="25"/>
      <c r="AB2385" s="25"/>
    </row>
    <row r="2386" spans="1:28" ht="18.75" customHeight="1">
      <c r="A2386" s="1"/>
      <c r="B2386" s="1"/>
      <c r="C2386" s="1"/>
      <c r="D2386" s="21"/>
      <c r="E2386" s="21"/>
      <c r="F2386" s="27"/>
      <c r="G2386" s="28"/>
      <c r="H2386" s="26"/>
      <c r="I2386" s="25"/>
      <c r="J2386" s="25"/>
      <c r="K2386" s="25"/>
      <c r="L2386" s="25"/>
      <c r="M2386" s="25"/>
      <c r="N2386" s="25"/>
      <c r="O2386" s="25"/>
      <c r="P2386" s="25"/>
      <c r="Q2386" s="25"/>
      <c r="R2386" s="25"/>
      <c r="S2386" s="25"/>
      <c r="T2386" s="25"/>
      <c r="U2386" s="25"/>
      <c r="V2386" s="25"/>
      <c r="W2386" s="25"/>
      <c r="X2386" s="25"/>
      <c r="Y2386" s="25"/>
      <c r="Z2386" s="25"/>
      <c r="AA2386" s="25"/>
      <c r="AB2386" s="25"/>
    </row>
    <row r="2387" spans="1:28" ht="18.75" customHeight="1">
      <c r="A2387" s="1"/>
      <c r="B2387" s="1"/>
      <c r="C2387" s="1"/>
      <c r="D2387" s="21"/>
      <c r="E2387" s="21"/>
      <c r="F2387" s="27"/>
      <c r="G2387" s="28"/>
      <c r="H2387" s="26"/>
      <c r="I2387" s="25"/>
      <c r="J2387" s="25"/>
      <c r="K2387" s="25"/>
      <c r="L2387" s="25"/>
      <c r="M2387" s="25"/>
      <c r="N2387" s="25"/>
      <c r="O2387" s="25"/>
      <c r="P2387" s="25"/>
      <c r="Q2387" s="25"/>
      <c r="R2387" s="25"/>
      <c r="S2387" s="25"/>
      <c r="T2387" s="25"/>
      <c r="U2387" s="25"/>
      <c r="V2387" s="25"/>
      <c r="W2387" s="25"/>
      <c r="X2387" s="25"/>
      <c r="Y2387" s="25"/>
      <c r="Z2387" s="25"/>
      <c r="AA2387" s="25"/>
      <c r="AB2387" s="25"/>
    </row>
    <row r="2388" spans="1:28" ht="18.75" customHeight="1">
      <c r="A2388" s="1"/>
      <c r="B2388" s="1"/>
      <c r="C2388" s="1"/>
      <c r="D2388" s="21"/>
      <c r="E2388" s="21"/>
      <c r="F2388" s="27"/>
      <c r="G2388" s="28"/>
      <c r="H2388" s="26"/>
      <c r="I2388" s="25"/>
      <c r="J2388" s="25"/>
      <c r="K2388" s="25"/>
      <c r="L2388" s="25"/>
      <c r="M2388" s="25"/>
      <c r="N2388" s="25"/>
      <c r="O2388" s="25"/>
      <c r="P2388" s="25"/>
      <c r="Q2388" s="25"/>
      <c r="R2388" s="25"/>
      <c r="S2388" s="25"/>
      <c r="T2388" s="25"/>
      <c r="U2388" s="25"/>
      <c r="V2388" s="25"/>
      <c r="W2388" s="25"/>
      <c r="X2388" s="25"/>
      <c r="Y2388" s="25"/>
      <c r="Z2388" s="25"/>
      <c r="AA2388" s="25"/>
      <c r="AB2388" s="25"/>
    </row>
    <row r="2389" spans="1:28" ht="18.75" customHeight="1">
      <c r="A2389" s="1"/>
      <c r="B2389" s="1"/>
      <c r="C2389" s="1"/>
      <c r="D2389" s="21"/>
      <c r="E2389" s="21"/>
      <c r="F2389" s="27"/>
      <c r="G2389" s="28"/>
      <c r="H2389" s="26"/>
      <c r="I2389" s="25"/>
      <c r="J2389" s="25"/>
      <c r="K2389" s="25"/>
      <c r="L2389" s="25"/>
      <c r="M2389" s="25"/>
      <c r="N2389" s="25"/>
      <c r="O2389" s="25"/>
      <c r="P2389" s="25"/>
      <c r="Q2389" s="25"/>
      <c r="R2389" s="25"/>
      <c r="S2389" s="25"/>
      <c r="T2389" s="25"/>
      <c r="U2389" s="25"/>
      <c r="V2389" s="25"/>
      <c r="W2389" s="25"/>
      <c r="X2389" s="25"/>
      <c r="Y2389" s="25"/>
      <c r="Z2389" s="25"/>
      <c r="AA2389" s="25"/>
      <c r="AB2389" s="25"/>
    </row>
    <row r="2390" spans="1:28" ht="18.75" customHeight="1">
      <c r="A2390" s="1"/>
      <c r="B2390" s="1"/>
      <c r="C2390" s="1"/>
      <c r="D2390" s="21"/>
      <c r="E2390" s="21"/>
      <c r="F2390" s="27"/>
      <c r="G2390" s="28"/>
      <c r="H2390" s="26"/>
      <c r="I2390" s="25"/>
      <c r="J2390" s="25"/>
      <c r="K2390" s="25"/>
      <c r="L2390" s="25"/>
      <c r="M2390" s="25"/>
      <c r="N2390" s="25"/>
      <c r="O2390" s="25"/>
      <c r="P2390" s="25"/>
      <c r="Q2390" s="25"/>
      <c r="R2390" s="25"/>
      <c r="S2390" s="25"/>
      <c r="T2390" s="25"/>
      <c r="U2390" s="25"/>
      <c r="V2390" s="25"/>
      <c r="W2390" s="25"/>
      <c r="X2390" s="25"/>
      <c r="Y2390" s="25"/>
      <c r="Z2390" s="25"/>
      <c r="AA2390" s="25"/>
      <c r="AB2390" s="25"/>
    </row>
    <row r="2391" spans="1:28" ht="18.75" customHeight="1">
      <c r="A2391" s="1"/>
      <c r="B2391" s="1"/>
      <c r="C2391" s="1"/>
      <c r="D2391" s="21"/>
      <c r="E2391" s="21"/>
      <c r="F2391" s="27"/>
      <c r="G2391" s="28"/>
      <c r="H2391" s="26"/>
      <c r="I2391" s="25"/>
      <c r="J2391" s="25"/>
      <c r="K2391" s="25"/>
      <c r="L2391" s="25"/>
      <c r="M2391" s="25"/>
      <c r="N2391" s="25"/>
      <c r="O2391" s="25"/>
      <c r="P2391" s="25"/>
      <c r="Q2391" s="25"/>
      <c r="R2391" s="25"/>
      <c r="S2391" s="25"/>
      <c r="T2391" s="25"/>
      <c r="U2391" s="25"/>
      <c r="V2391" s="25"/>
      <c r="W2391" s="25"/>
      <c r="X2391" s="25"/>
      <c r="Y2391" s="25"/>
      <c r="Z2391" s="25"/>
      <c r="AA2391" s="25"/>
      <c r="AB2391" s="25"/>
    </row>
    <row r="2392" spans="1:28" ht="18.75" customHeight="1">
      <c r="A2392" s="1"/>
      <c r="B2392" s="1"/>
      <c r="C2392" s="1"/>
      <c r="D2392" s="21"/>
      <c r="E2392" s="21"/>
      <c r="F2392" s="27"/>
      <c r="G2392" s="28"/>
      <c r="H2392" s="26"/>
      <c r="I2392" s="25"/>
      <c r="J2392" s="25"/>
      <c r="K2392" s="25"/>
      <c r="L2392" s="25"/>
      <c r="M2392" s="25"/>
      <c r="N2392" s="25"/>
      <c r="O2392" s="25"/>
      <c r="P2392" s="25"/>
      <c r="Q2392" s="25"/>
      <c r="R2392" s="25"/>
      <c r="S2392" s="25"/>
      <c r="T2392" s="25"/>
      <c r="U2392" s="25"/>
      <c r="V2392" s="25"/>
      <c r="W2392" s="25"/>
      <c r="X2392" s="25"/>
      <c r="Y2392" s="25"/>
      <c r="Z2392" s="25"/>
      <c r="AA2392" s="25"/>
      <c r="AB2392" s="25"/>
    </row>
    <row r="2393" spans="1:28" ht="18.75" customHeight="1">
      <c r="A2393" s="1"/>
      <c r="B2393" s="1"/>
      <c r="C2393" s="1"/>
      <c r="D2393" s="21"/>
      <c r="E2393" s="21"/>
      <c r="F2393" s="27"/>
      <c r="G2393" s="28"/>
      <c r="H2393" s="26"/>
      <c r="I2393" s="25"/>
      <c r="J2393" s="25"/>
      <c r="K2393" s="25"/>
      <c r="L2393" s="25"/>
      <c r="M2393" s="25"/>
      <c r="N2393" s="25"/>
      <c r="O2393" s="25"/>
      <c r="P2393" s="25"/>
      <c r="Q2393" s="25"/>
      <c r="R2393" s="25"/>
      <c r="S2393" s="25"/>
      <c r="T2393" s="25"/>
      <c r="U2393" s="25"/>
      <c r="V2393" s="25"/>
      <c r="W2393" s="25"/>
      <c r="X2393" s="25"/>
      <c r="Y2393" s="25"/>
      <c r="Z2393" s="25"/>
      <c r="AA2393" s="25"/>
      <c r="AB2393" s="25"/>
    </row>
    <row r="2394" spans="1:28" ht="18.75" customHeight="1">
      <c r="A2394" s="1"/>
      <c r="B2394" s="1"/>
      <c r="C2394" s="1"/>
      <c r="D2394" s="21"/>
      <c r="E2394" s="21"/>
      <c r="F2394" s="27"/>
      <c r="G2394" s="28"/>
      <c r="H2394" s="26"/>
      <c r="I2394" s="25"/>
      <c r="J2394" s="25"/>
      <c r="K2394" s="25"/>
      <c r="L2394" s="25"/>
      <c r="M2394" s="25"/>
      <c r="N2394" s="25"/>
      <c r="O2394" s="25"/>
      <c r="P2394" s="25"/>
      <c r="Q2394" s="25"/>
      <c r="R2394" s="25"/>
      <c r="S2394" s="25"/>
      <c r="T2394" s="25"/>
      <c r="U2394" s="25"/>
      <c r="V2394" s="25"/>
      <c r="W2394" s="25"/>
      <c r="X2394" s="25"/>
      <c r="Y2394" s="25"/>
      <c r="Z2394" s="25"/>
      <c r="AA2394" s="25"/>
      <c r="AB2394" s="25"/>
    </row>
    <row r="2395" spans="1:28" ht="18.75" customHeight="1">
      <c r="A2395" s="1"/>
      <c r="B2395" s="1"/>
      <c r="C2395" s="1"/>
      <c r="D2395" s="21"/>
      <c r="E2395" s="21"/>
      <c r="F2395" s="27"/>
      <c r="G2395" s="28"/>
      <c r="H2395" s="26"/>
      <c r="I2395" s="25"/>
      <c r="J2395" s="25"/>
      <c r="K2395" s="25"/>
      <c r="L2395" s="25"/>
      <c r="M2395" s="25"/>
      <c r="N2395" s="25"/>
      <c r="O2395" s="25"/>
      <c r="P2395" s="25"/>
      <c r="Q2395" s="25"/>
      <c r="R2395" s="25"/>
      <c r="S2395" s="25"/>
      <c r="T2395" s="25"/>
      <c r="U2395" s="25"/>
      <c r="V2395" s="25"/>
      <c r="W2395" s="25"/>
      <c r="X2395" s="25"/>
      <c r="Y2395" s="25"/>
      <c r="Z2395" s="25"/>
      <c r="AA2395" s="25"/>
      <c r="AB2395" s="25"/>
    </row>
    <row r="2396" spans="1:28" ht="18.75" customHeight="1">
      <c r="A2396" s="1"/>
      <c r="B2396" s="1"/>
      <c r="C2396" s="1"/>
      <c r="D2396" s="21"/>
      <c r="E2396" s="21"/>
      <c r="F2396" s="27"/>
      <c r="G2396" s="28"/>
      <c r="H2396" s="26"/>
      <c r="I2396" s="25"/>
      <c r="J2396" s="25"/>
      <c r="K2396" s="25"/>
      <c r="L2396" s="25"/>
      <c r="M2396" s="25"/>
      <c r="N2396" s="25"/>
      <c r="O2396" s="25"/>
      <c r="P2396" s="25"/>
      <c r="Q2396" s="25"/>
      <c r="R2396" s="25"/>
      <c r="S2396" s="25"/>
      <c r="T2396" s="25"/>
      <c r="U2396" s="25"/>
      <c r="V2396" s="25"/>
      <c r="W2396" s="25"/>
      <c r="X2396" s="25"/>
      <c r="Y2396" s="25"/>
      <c r="Z2396" s="25"/>
      <c r="AA2396" s="25"/>
      <c r="AB2396" s="25"/>
    </row>
    <row r="2397" spans="1:28" ht="18.75" customHeight="1">
      <c r="A2397" s="1"/>
      <c r="B2397" s="1"/>
      <c r="C2397" s="1"/>
      <c r="D2397" s="21"/>
      <c r="E2397" s="21"/>
      <c r="F2397" s="27"/>
      <c r="G2397" s="28"/>
      <c r="H2397" s="26"/>
      <c r="I2397" s="25"/>
      <c r="J2397" s="25"/>
      <c r="K2397" s="25"/>
      <c r="L2397" s="25"/>
      <c r="M2397" s="25"/>
      <c r="N2397" s="25"/>
      <c r="O2397" s="25"/>
      <c r="P2397" s="25"/>
      <c r="Q2397" s="25"/>
      <c r="R2397" s="25"/>
      <c r="S2397" s="25"/>
      <c r="T2397" s="25"/>
      <c r="U2397" s="25"/>
      <c r="V2397" s="25"/>
      <c r="W2397" s="25"/>
      <c r="X2397" s="25"/>
      <c r="Y2397" s="25"/>
      <c r="Z2397" s="25"/>
      <c r="AA2397" s="25"/>
      <c r="AB2397" s="25"/>
    </row>
    <row r="2398" spans="1:28" ht="18.75" customHeight="1">
      <c r="A2398" s="1"/>
      <c r="B2398" s="1"/>
      <c r="C2398" s="1"/>
      <c r="D2398" s="21"/>
      <c r="E2398" s="21"/>
      <c r="F2398" s="27"/>
      <c r="G2398" s="28"/>
      <c r="H2398" s="26"/>
      <c r="I2398" s="25"/>
      <c r="J2398" s="25"/>
      <c r="K2398" s="25"/>
      <c r="L2398" s="25"/>
      <c r="M2398" s="25"/>
      <c r="N2398" s="25"/>
      <c r="O2398" s="25"/>
      <c r="P2398" s="25"/>
      <c r="Q2398" s="25"/>
      <c r="R2398" s="25"/>
      <c r="S2398" s="25"/>
      <c r="T2398" s="25"/>
      <c r="U2398" s="25"/>
      <c r="V2398" s="25"/>
      <c r="W2398" s="25"/>
      <c r="X2398" s="25"/>
      <c r="Y2398" s="25"/>
      <c r="Z2398" s="25"/>
      <c r="AA2398" s="25"/>
      <c r="AB2398" s="25"/>
    </row>
    <row r="2399" spans="1:28" ht="18.75" customHeight="1">
      <c r="A2399" s="1"/>
      <c r="B2399" s="1"/>
      <c r="C2399" s="1"/>
      <c r="D2399" s="21"/>
      <c r="E2399" s="21"/>
      <c r="F2399" s="27"/>
      <c r="G2399" s="28"/>
      <c r="H2399" s="26"/>
      <c r="I2399" s="25"/>
      <c r="J2399" s="25"/>
      <c r="K2399" s="25"/>
      <c r="L2399" s="25"/>
      <c r="M2399" s="25"/>
      <c r="N2399" s="25"/>
      <c r="O2399" s="25"/>
      <c r="P2399" s="25"/>
      <c r="Q2399" s="25"/>
      <c r="R2399" s="25"/>
      <c r="S2399" s="25"/>
      <c r="T2399" s="25"/>
      <c r="U2399" s="25"/>
      <c r="V2399" s="25"/>
      <c r="W2399" s="25"/>
      <c r="X2399" s="25"/>
      <c r="Y2399" s="25"/>
      <c r="Z2399" s="25"/>
      <c r="AA2399" s="25"/>
      <c r="AB2399" s="25"/>
    </row>
    <row r="2400" spans="1:28" ht="18.75" customHeight="1">
      <c r="A2400" s="1"/>
      <c r="B2400" s="1"/>
      <c r="C2400" s="1"/>
      <c r="D2400" s="21"/>
      <c r="E2400" s="21"/>
      <c r="F2400" s="27"/>
      <c r="G2400" s="28"/>
      <c r="H2400" s="26"/>
      <c r="I2400" s="25"/>
      <c r="J2400" s="25"/>
      <c r="K2400" s="25"/>
      <c r="L2400" s="25"/>
      <c r="M2400" s="25"/>
      <c r="N2400" s="25"/>
      <c r="O2400" s="25"/>
      <c r="P2400" s="25"/>
      <c r="Q2400" s="25"/>
      <c r="R2400" s="25"/>
      <c r="S2400" s="25"/>
      <c r="T2400" s="25"/>
      <c r="U2400" s="25"/>
      <c r="V2400" s="25"/>
      <c r="W2400" s="25"/>
      <c r="X2400" s="25"/>
      <c r="Y2400" s="25"/>
      <c r="Z2400" s="25"/>
      <c r="AA2400" s="25"/>
      <c r="AB2400" s="25"/>
    </row>
    <row r="2401" spans="1:28" ht="18.75" customHeight="1">
      <c r="A2401" s="1"/>
      <c r="B2401" s="1"/>
      <c r="C2401" s="1"/>
      <c r="D2401" s="21"/>
      <c r="E2401" s="21"/>
      <c r="F2401" s="27"/>
      <c r="G2401" s="28"/>
      <c r="H2401" s="26"/>
      <c r="I2401" s="25"/>
      <c r="J2401" s="25"/>
      <c r="K2401" s="25"/>
      <c r="L2401" s="25"/>
      <c r="M2401" s="25"/>
      <c r="N2401" s="25"/>
      <c r="O2401" s="25"/>
      <c r="P2401" s="25"/>
      <c r="Q2401" s="25"/>
      <c r="R2401" s="25"/>
      <c r="S2401" s="25"/>
      <c r="T2401" s="25"/>
      <c r="U2401" s="25"/>
      <c r="V2401" s="25"/>
      <c r="W2401" s="25"/>
      <c r="X2401" s="25"/>
      <c r="Y2401" s="25"/>
      <c r="Z2401" s="25"/>
      <c r="AA2401" s="25"/>
      <c r="AB2401" s="25"/>
    </row>
    <row r="2402" spans="1:28" ht="18.75" customHeight="1">
      <c r="A2402" s="1"/>
      <c r="B2402" s="1"/>
      <c r="C2402" s="1"/>
      <c r="D2402" s="21"/>
      <c r="E2402" s="21"/>
      <c r="F2402" s="27"/>
      <c r="G2402" s="28"/>
      <c r="H2402" s="26"/>
      <c r="I2402" s="25"/>
      <c r="J2402" s="25"/>
      <c r="K2402" s="25"/>
      <c r="L2402" s="25"/>
      <c r="M2402" s="25"/>
      <c r="N2402" s="25"/>
      <c r="O2402" s="25"/>
      <c r="P2402" s="25"/>
      <c r="Q2402" s="25"/>
      <c r="R2402" s="25"/>
      <c r="S2402" s="25"/>
      <c r="T2402" s="25"/>
      <c r="U2402" s="25"/>
      <c r="V2402" s="25"/>
      <c r="W2402" s="25"/>
      <c r="X2402" s="25"/>
      <c r="Y2402" s="25"/>
      <c r="Z2402" s="25"/>
      <c r="AA2402" s="25"/>
      <c r="AB2402" s="25"/>
    </row>
    <row r="2403" spans="1:28" ht="18.75" customHeight="1">
      <c r="A2403" s="1"/>
      <c r="B2403" s="1"/>
      <c r="C2403" s="1"/>
      <c r="D2403" s="21"/>
      <c r="E2403" s="21"/>
      <c r="F2403" s="27"/>
      <c r="G2403" s="28"/>
      <c r="H2403" s="26"/>
      <c r="I2403" s="25"/>
      <c r="J2403" s="25"/>
      <c r="K2403" s="25"/>
      <c r="L2403" s="25"/>
      <c r="M2403" s="25"/>
      <c r="N2403" s="25"/>
      <c r="O2403" s="25"/>
      <c r="P2403" s="25"/>
      <c r="Q2403" s="25"/>
      <c r="R2403" s="25"/>
      <c r="S2403" s="25"/>
      <c r="T2403" s="25"/>
      <c r="U2403" s="25"/>
      <c r="V2403" s="25"/>
      <c r="W2403" s="25"/>
      <c r="X2403" s="25"/>
      <c r="Y2403" s="25"/>
      <c r="Z2403" s="25"/>
      <c r="AA2403" s="25"/>
      <c r="AB2403" s="25"/>
    </row>
    <row r="2404" spans="1:28" ht="18.75" customHeight="1">
      <c r="A2404" s="1"/>
      <c r="B2404" s="1"/>
      <c r="C2404" s="1"/>
      <c r="D2404" s="21"/>
      <c r="E2404" s="21"/>
      <c r="F2404" s="27"/>
      <c r="G2404" s="28"/>
      <c r="H2404" s="26"/>
      <c r="I2404" s="25"/>
      <c r="J2404" s="25"/>
      <c r="K2404" s="25"/>
      <c r="L2404" s="25"/>
      <c r="M2404" s="25"/>
      <c r="N2404" s="25"/>
      <c r="O2404" s="25"/>
      <c r="P2404" s="25"/>
      <c r="Q2404" s="25"/>
      <c r="R2404" s="25"/>
      <c r="S2404" s="25"/>
      <c r="T2404" s="25"/>
      <c r="U2404" s="25"/>
      <c r="V2404" s="25"/>
      <c r="W2404" s="25"/>
      <c r="X2404" s="25"/>
      <c r="Y2404" s="25"/>
      <c r="Z2404" s="25"/>
      <c r="AA2404" s="25"/>
      <c r="AB2404" s="25"/>
    </row>
    <row r="2405" spans="1:28" ht="18.75" customHeight="1">
      <c r="A2405" s="1"/>
      <c r="B2405" s="1"/>
      <c r="C2405" s="1"/>
      <c r="D2405" s="21"/>
      <c r="E2405" s="21"/>
      <c r="F2405" s="27"/>
      <c r="G2405" s="28"/>
      <c r="H2405" s="26"/>
      <c r="I2405" s="25"/>
      <c r="J2405" s="25"/>
      <c r="K2405" s="25"/>
      <c r="L2405" s="25"/>
      <c r="M2405" s="25"/>
      <c r="N2405" s="25"/>
      <c r="O2405" s="25"/>
      <c r="P2405" s="25"/>
      <c r="Q2405" s="25"/>
      <c r="R2405" s="25"/>
      <c r="S2405" s="25"/>
      <c r="T2405" s="25"/>
      <c r="U2405" s="25"/>
      <c r="V2405" s="25"/>
      <c r="W2405" s="25"/>
      <c r="X2405" s="25"/>
      <c r="Y2405" s="25"/>
      <c r="Z2405" s="25"/>
      <c r="AA2405" s="25"/>
      <c r="AB2405" s="25"/>
    </row>
    <row r="2406" spans="1:28" ht="18.75" customHeight="1">
      <c r="A2406" s="1"/>
      <c r="B2406" s="1"/>
      <c r="C2406" s="1"/>
      <c r="D2406" s="21"/>
      <c r="E2406" s="21"/>
      <c r="F2406" s="27"/>
      <c r="G2406" s="28"/>
      <c r="H2406" s="26"/>
      <c r="I2406" s="25"/>
      <c r="J2406" s="25"/>
      <c r="K2406" s="25"/>
      <c r="L2406" s="25"/>
      <c r="M2406" s="25"/>
      <c r="N2406" s="25"/>
      <c r="O2406" s="25"/>
      <c r="P2406" s="25"/>
      <c r="Q2406" s="25"/>
      <c r="R2406" s="25"/>
      <c r="S2406" s="25"/>
      <c r="T2406" s="25"/>
      <c r="U2406" s="25"/>
      <c r="V2406" s="25"/>
      <c r="W2406" s="25"/>
      <c r="X2406" s="25"/>
      <c r="Y2406" s="25"/>
      <c r="Z2406" s="25"/>
      <c r="AA2406" s="25"/>
      <c r="AB2406" s="25"/>
    </row>
    <row r="2407" spans="1:28" ht="18.75" customHeight="1">
      <c r="A2407" s="1"/>
      <c r="B2407" s="1"/>
      <c r="C2407" s="1"/>
      <c r="D2407" s="21"/>
      <c r="E2407" s="21"/>
      <c r="F2407" s="27"/>
      <c r="G2407" s="28"/>
      <c r="H2407" s="26"/>
      <c r="I2407" s="25"/>
      <c r="J2407" s="25"/>
      <c r="K2407" s="25"/>
      <c r="L2407" s="25"/>
      <c r="M2407" s="25"/>
      <c r="N2407" s="25"/>
      <c r="O2407" s="25"/>
      <c r="P2407" s="25"/>
      <c r="Q2407" s="25"/>
      <c r="R2407" s="25"/>
      <c r="S2407" s="25"/>
      <c r="T2407" s="25"/>
      <c r="U2407" s="25"/>
      <c r="V2407" s="25"/>
      <c r="W2407" s="25"/>
      <c r="X2407" s="25"/>
      <c r="Y2407" s="25"/>
      <c r="Z2407" s="25"/>
      <c r="AA2407" s="25"/>
      <c r="AB2407" s="25"/>
    </row>
    <row r="2408" spans="1:28" ht="18.75" customHeight="1">
      <c r="A2408" s="1"/>
      <c r="B2408" s="1"/>
      <c r="C2408" s="1"/>
      <c r="D2408" s="21"/>
      <c r="E2408" s="21"/>
      <c r="F2408" s="27"/>
      <c r="G2408" s="28"/>
      <c r="H2408" s="26"/>
      <c r="I2408" s="25"/>
      <c r="J2408" s="25"/>
      <c r="K2408" s="25"/>
      <c r="L2408" s="25"/>
      <c r="M2408" s="25"/>
      <c r="N2408" s="25"/>
      <c r="O2408" s="25"/>
      <c r="P2408" s="25"/>
      <c r="Q2408" s="25"/>
      <c r="R2408" s="25"/>
      <c r="S2408" s="25"/>
      <c r="T2408" s="25"/>
      <c r="U2408" s="25"/>
      <c r="V2408" s="25"/>
      <c r="W2408" s="25"/>
      <c r="X2408" s="25"/>
      <c r="Y2408" s="25"/>
      <c r="Z2408" s="25"/>
      <c r="AA2408" s="25"/>
      <c r="AB2408" s="25"/>
    </row>
    <row r="2409" spans="1:28" ht="18.75" customHeight="1">
      <c r="A2409" s="1"/>
      <c r="B2409" s="1"/>
      <c r="C2409" s="1"/>
      <c r="D2409" s="21"/>
      <c r="E2409" s="21"/>
      <c r="F2409" s="27"/>
      <c r="G2409" s="28"/>
      <c r="H2409" s="26"/>
      <c r="I2409" s="25"/>
      <c r="J2409" s="25"/>
      <c r="K2409" s="25"/>
      <c r="L2409" s="25"/>
      <c r="M2409" s="25"/>
      <c r="N2409" s="25"/>
      <c r="O2409" s="25"/>
      <c r="P2409" s="25"/>
      <c r="Q2409" s="25"/>
      <c r="R2409" s="25"/>
      <c r="S2409" s="25"/>
      <c r="T2409" s="25"/>
      <c r="U2409" s="25"/>
      <c r="V2409" s="25"/>
      <c r="W2409" s="25"/>
      <c r="X2409" s="25"/>
      <c r="Y2409" s="25"/>
      <c r="Z2409" s="25"/>
      <c r="AA2409" s="25"/>
      <c r="AB2409" s="25"/>
    </row>
    <row r="2410" spans="1:28" ht="18.75" customHeight="1">
      <c r="A2410" s="1"/>
      <c r="B2410" s="1"/>
      <c r="C2410" s="1"/>
      <c r="D2410" s="21"/>
      <c r="E2410" s="21"/>
      <c r="F2410" s="27"/>
      <c r="G2410" s="28"/>
      <c r="H2410" s="26"/>
      <c r="I2410" s="25"/>
      <c r="J2410" s="25"/>
      <c r="K2410" s="25"/>
      <c r="L2410" s="25"/>
      <c r="M2410" s="25"/>
      <c r="N2410" s="25"/>
      <c r="O2410" s="25"/>
      <c r="P2410" s="25"/>
      <c r="Q2410" s="25"/>
      <c r="R2410" s="25"/>
      <c r="S2410" s="25"/>
      <c r="T2410" s="25"/>
      <c r="U2410" s="25"/>
      <c r="V2410" s="25"/>
      <c r="W2410" s="25"/>
      <c r="X2410" s="25"/>
      <c r="Y2410" s="25"/>
      <c r="Z2410" s="25"/>
      <c r="AA2410" s="25"/>
      <c r="AB2410" s="25"/>
    </row>
    <row r="2411" spans="1:28" ht="18.75" customHeight="1">
      <c r="A2411" s="1"/>
      <c r="B2411" s="1"/>
      <c r="C2411" s="1"/>
      <c r="D2411" s="21"/>
      <c r="E2411" s="21"/>
      <c r="F2411" s="27"/>
      <c r="G2411" s="28"/>
      <c r="H2411" s="26"/>
      <c r="I2411" s="25"/>
      <c r="J2411" s="25"/>
      <c r="K2411" s="25"/>
      <c r="L2411" s="25"/>
      <c r="M2411" s="25"/>
      <c r="N2411" s="25"/>
      <c r="O2411" s="25"/>
      <c r="P2411" s="25"/>
      <c r="Q2411" s="25"/>
      <c r="R2411" s="25"/>
      <c r="S2411" s="25"/>
      <c r="T2411" s="25"/>
      <c r="U2411" s="25"/>
      <c r="V2411" s="25"/>
      <c r="W2411" s="25"/>
      <c r="X2411" s="25"/>
      <c r="Y2411" s="25"/>
      <c r="Z2411" s="25"/>
      <c r="AA2411" s="25"/>
      <c r="AB2411" s="25"/>
    </row>
    <row r="2412" spans="1:28" ht="18.75" customHeight="1">
      <c r="A2412" s="1"/>
      <c r="B2412" s="1"/>
      <c r="C2412" s="1"/>
      <c r="D2412" s="21"/>
      <c r="E2412" s="21"/>
      <c r="F2412" s="27"/>
      <c r="G2412" s="28"/>
      <c r="H2412" s="26"/>
      <c r="I2412" s="25"/>
      <c r="J2412" s="25"/>
      <c r="K2412" s="25"/>
      <c r="L2412" s="25"/>
      <c r="M2412" s="25"/>
      <c r="N2412" s="25"/>
      <c r="O2412" s="25"/>
      <c r="P2412" s="25"/>
      <c r="Q2412" s="25"/>
      <c r="R2412" s="25"/>
      <c r="S2412" s="25"/>
      <c r="T2412" s="25"/>
      <c r="U2412" s="25"/>
      <c r="V2412" s="25"/>
      <c r="W2412" s="25"/>
      <c r="X2412" s="25"/>
      <c r="Y2412" s="25"/>
      <c r="Z2412" s="25"/>
      <c r="AA2412" s="25"/>
      <c r="AB2412" s="25"/>
    </row>
    <row r="2413" spans="1:28" ht="18.75" customHeight="1">
      <c r="A2413" s="1"/>
      <c r="B2413" s="1"/>
      <c r="C2413" s="1"/>
      <c r="D2413" s="21"/>
      <c r="E2413" s="21"/>
      <c r="F2413" s="27"/>
      <c r="G2413" s="28"/>
      <c r="H2413" s="26"/>
      <c r="I2413" s="25"/>
      <c r="J2413" s="25"/>
      <c r="K2413" s="25"/>
      <c r="L2413" s="25"/>
      <c r="M2413" s="25"/>
      <c r="N2413" s="25"/>
      <c r="O2413" s="25"/>
      <c r="P2413" s="25"/>
      <c r="Q2413" s="25"/>
      <c r="R2413" s="25"/>
      <c r="S2413" s="25"/>
      <c r="T2413" s="25"/>
      <c r="U2413" s="25"/>
      <c r="V2413" s="25"/>
      <c r="W2413" s="25"/>
      <c r="X2413" s="25"/>
      <c r="Y2413" s="25"/>
      <c r="Z2413" s="25"/>
      <c r="AA2413" s="25"/>
      <c r="AB2413" s="25"/>
    </row>
    <row r="2414" spans="1:28" ht="18.75" customHeight="1">
      <c r="A2414" s="1"/>
      <c r="B2414" s="1"/>
      <c r="C2414" s="1"/>
      <c r="D2414" s="21"/>
      <c r="E2414" s="21"/>
      <c r="F2414" s="27"/>
      <c r="G2414" s="28"/>
      <c r="H2414" s="26"/>
      <c r="I2414" s="25"/>
      <c r="J2414" s="25"/>
      <c r="K2414" s="25"/>
      <c r="L2414" s="25"/>
      <c r="M2414" s="25"/>
      <c r="N2414" s="25"/>
      <c r="O2414" s="25"/>
      <c r="P2414" s="25"/>
      <c r="Q2414" s="25"/>
      <c r="R2414" s="25"/>
      <c r="S2414" s="25"/>
      <c r="T2414" s="25"/>
      <c r="U2414" s="25"/>
      <c r="V2414" s="25"/>
      <c r="W2414" s="25"/>
      <c r="X2414" s="25"/>
      <c r="Y2414" s="25"/>
      <c r="Z2414" s="25"/>
      <c r="AA2414" s="25"/>
      <c r="AB2414" s="25"/>
    </row>
    <row r="2415" spans="1:28" ht="18.75" customHeight="1">
      <c r="A2415" s="1"/>
      <c r="B2415" s="1"/>
      <c r="C2415" s="1"/>
      <c r="D2415" s="21"/>
      <c r="E2415" s="21"/>
      <c r="F2415" s="27"/>
      <c r="G2415" s="28"/>
      <c r="H2415" s="26"/>
      <c r="I2415" s="25"/>
      <c r="J2415" s="25"/>
      <c r="K2415" s="25"/>
      <c r="L2415" s="25"/>
      <c r="M2415" s="25"/>
      <c r="N2415" s="25"/>
      <c r="O2415" s="25"/>
      <c r="P2415" s="25"/>
      <c r="Q2415" s="25"/>
      <c r="R2415" s="25"/>
      <c r="S2415" s="25"/>
      <c r="T2415" s="25"/>
      <c r="U2415" s="25"/>
      <c r="V2415" s="25"/>
      <c r="W2415" s="25"/>
      <c r="X2415" s="25"/>
      <c r="Y2415" s="25"/>
      <c r="Z2415" s="25"/>
      <c r="AA2415" s="25"/>
      <c r="AB2415" s="25"/>
    </row>
    <row r="2416" spans="1:28" ht="18.75" customHeight="1">
      <c r="A2416" s="1"/>
      <c r="B2416" s="1"/>
      <c r="C2416" s="1"/>
      <c r="D2416" s="21"/>
      <c r="E2416" s="21"/>
      <c r="F2416" s="27"/>
      <c r="G2416" s="28"/>
      <c r="H2416" s="26"/>
      <c r="I2416" s="25"/>
      <c r="J2416" s="25"/>
      <c r="K2416" s="25"/>
      <c r="L2416" s="25"/>
      <c r="M2416" s="25"/>
      <c r="N2416" s="25"/>
      <c r="O2416" s="25"/>
      <c r="P2416" s="25"/>
      <c r="Q2416" s="25"/>
      <c r="R2416" s="25"/>
      <c r="S2416" s="25"/>
      <c r="T2416" s="25"/>
      <c r="U2416" s="25"/>
      <c r="V2416" s="25"/>
      <c r="W2416" s="25"/>
      <c r="X2416" s="25"/>
      <c r="Y2416" s="25"/>
      <c r="Z2416" s="25"/>
      <c r="AA2416" s="25"/>
      <c r="AB2416" s="25"/>
    </row>
    <row r="2417" spans="1:28" ht="18.75" customHeight="1">
      <c r="A2417" s="1"/>
      <c r="B2417" s="1"/>
      <c r="C2417" s="1"/>
      <c r="D2417" s="21"/>
      <c r="E2417" s="21"/>
      <c r="F2417" s="27"/>
      <c r="G2417" s="28"/>
      <c r="H2417" s="26"/>
      <c r="I2417" s="25"/>
      <c r="J2417" s="25"/>
      <c r="K2417" s="25"/>
      <c r="L2417" s="25"/>
      <c r="M2417" s="25"/>
      <c r="N2417" s="25"/>
      <c r="O2417" s="25"/>
      <c r="P2417" s="25"/>
      <c r="Q2417" s="25"/>
      <c r="R2417" s="25"/>
      <c r="S2417" s="25"/>
      <c r="T2417" s="25"/>
      <c r="U2417" s="25"/>
      <c r="V2417" s="25"/>
      <c r="W2417" s="25"/>
      <c r="X2417" s="25"/>
      <c r="Y2417" s="25"/>
      <c r="Z2417" s="25"/>
      <c r="AA2417" s="25"/>
      <c r="AB2417" s="25"/>
    </row>
    <row r="2418" spans="1:28" ht="18.75" customHeight="1">
      <c r="A2418" s="1"/>
      <c r="B2418" s="1"/>
      <c r="C2418" s="1"/>
      <c r="D2418" s="21"/>
      <c r="E2418" s="21"/>
      <c r="F2418" s="27"/>
      <c r="G2418" s="28"/>
      <c r="H2418" s="26"/>
      <c r="I2418" s="25"/>
      <c r="J2418" s="25"/>
      <c r="K2418" s="25"/>
      <c r="L2418" s="25"/>
      <c r="M2418" s="25"/>
      <c r="N2418" s="25"/>
      <c r="O2418" s="25"/>
      <c r="P2418" s="25"/>
      <c r="Q2418" s="25"/>
      <c r="R2418" s="25"/>
      <c r="S2418" s="25"/>
      <c r="T2418" s="25"/>
      <c r="U2418" s="25"/>
      <c r="V2418" s="25"/>
      <c r="W2418" s="25"/>
      <c r="X2418" s="25"/>
      <c r="Y2418" s="25"/>
      <c r="Z2418" s="25"/>
      <c r="AA2418" s="25"/>
      <c r="AB2418" s="25"/>
    </row>
    <row r="2419" spans="1:28" ht="18.75" customHeight="1">
      <c r="A2419" s="1"/>
      <c r="B2419" s="1"/>
      <c r="C2419" s="1"/>
      <c r="D2419" s="21"/>
      <c r="E2419" s="21"/>
      <c r="F2419" s="27"/>
      <c r="G2419" s="28"/>
      <c r="H2419" s="26"/>
      <c r="I2419" s="25"/>
      <c r="J2419" s="25"/>
      <c r="K2419" s="25"/>
      <c r="L2419" s="25"/>
      <c r="M2419" s="25"/>
      <c r="N2419" s="25"/>
      <c r="O2419" s="25"/>
      <c r="P2419" s="25"/>
      <c r="Q2419" s="25"/>
      <c r="R2419" s="25"/>
      <c r="S2419" s="25"/>
      <c r="T2419" s="25"/>
      <c r="U2419" s="25"/>
      <c r="V2419" s="25"/>
      <c r="W2419" s="25"/>
      <c r="X2419" s="25"/>
      <c r="Y2419" s="25"/>
      <c r="Z2419" s="25"/>
      <c r="AA2419" s="25"/>
      <c r="AB2419" s="25"/>
    </row>
    <row r="2420" spans="1:28" ht="18.75" customHeight="1">
      <c r="A2420" s="1"/>
      <c r="B2420" s="1"/>
      <c r="C2420" s="1"/>
      <c r="D2420" s="21"/>
      <c r="E2420" s="21"/>
      <c r="F2420" s="27"/>
      <c r="G2420" s="28"/>
      <c r="H2420" s="26"/>
      <c r="I2420" s="25"/>
      <c r="J2420" s="25"/>
      <c r="K2420" s="25"/>
      <c r="L2420" s="25"/>
      <c r="M2420" s="25"/>
      <c r="N2420" s="25"/>
      <c r="O2420" s="25"/>
      <c r="P2420" s="25"/>
      <c r="Q2420" s="25"/>
      <c r="R2420" s="25"/>
      <c r="S2420" s="25"/>
      <c r="T2420" s="25"/>
      <c r="U2420" s="25"/>
      <c r="V2420" s="25"/>
      <c r="W2420" s="25"/>
      <c r="X2420" s="25"/>
      <c r="Y2420" s="25"/>
      <c r="Z2420" s="25"/>
      <c r="AA2420" s="25"/>
      <c r="AB2420" s="25"/>
    </row>
    <row r="2421" spans="1:28" ht="18.75" customHeight="1">
      <c r="A2421" s="1"/>
      <c r="B2421" s="1"/>
      <c r="C2421" s="1"/>
      <c r="D2421" s="21"/>
      <c r="E2421" s="21"/>
      <c r="F2421" s="27"/>
      <c r="G2421" s="28"/>
      <c r="H2421" s="26"/>
      <c r="I2421" s="25"/>
      <c r="J2421" s="25"/>
      <c r="K2421" s="25"/>
      <c r="L2421" s="25"/>
      <c r="M2421" s="25"/>
      <c r="N2421" s="25"/>
      <c r="O2421" s="25"/>
      <c r="P2421" s="25"/>
      <c r="Q2421" s="25"/>
      <c r="R2421" s="25"/>
      <c r="S2421" s="25"/>
      <c r="T2421" s="25"/>
      <c r="U2421" s="25"/>
      <c r="V2421" s="25"/>
      <c r="W2421" s="25"/>
      <c r="X2421" s="25"/>
      <c r="Y2421" s="25"/>
      <c r="Z2421" s="25"/>
      <c r="AA2421" s="25"/>
      <c r="AB2421" s="25"/>
    </row>
    <row r="2422" spans="1:28" ht="18.75" customHeight="1">
      <c r="A2422" s="1"/>
      <c r="B2422" s="1"/>
      <c r="C2422" s="1"/>
      <c r="D2422" s="21"/>
      <c r="E2422" s="21"/>
      <c r="F2422" s="27"/>
      <c r="G2422" s="28"/>
      <c r="H2422" s="26"/>
      <c r="I2422" s="25"/>
      <c r="J2422" s="25"/>
      <c r="K2422" s="25"/>
      <c r="L2422" s="25"/>
      <c r="M2422" s="25"/>
      <c r="N2422" s="25"/>
      <c r="O2422" s="25"/>
      <c r="P2422" s="25"/>
      <c r="Q2422" s="25"/>
      <c r="R2422" s="25"/>
      <c r="S2422" s="25"/>
      <c r="T2422" s="25"/>
      <c r="U2422" s="25"/>
      <c r="V2422" s="25"/>
      <c r="W2422" s="25"/>
      <c r="X2422" s="25"/>
      <c r="Y2422" s="25"/>
      <c r="Z2422" s="25"/>
      <c r="AA2422" s="25"/>
      <c r="AB2422" s="25"/>
    </row>
    <row r="2423" spans="1:28" ht="18.75" customHeight="1">
      <c r="A2423" s="1"/>
      <c r="B2423" s="1"/>
      <c r="C2423" s="1"/>
      <c r="D2423" s="21"/>
      <c r="E2423" s="21"/>
      <c r="F2423" s="27"/>
      <c r="G2423" s="28"/>
      <c r="H2423" s="26"/>
      <c r="I2423" s="25"/>
      <c r="J2423" s="25"/>
      <c r="K2423" s="25"/>
      <c r="L2423" s="25"/>
      <c r="M2423" s="25"/>
      <c r="N2423" s="25"/>
      <c r="O2423" s="25"/>
      <c r="P2423" s="25"/>
      <c r="Q2423" s="25"/>
      <c r="R2423" s="25"/>
      <c r="S2423" s="25"/>
      <c r="T2423" s="25"/>
      <c r="U2423" s="25"/>
      <c r="V2423" s="25"/>
      <c r="W2423" s="25"/>
      <c r="X2423" s="25"/>
      <c r="Y2423" s="25"/>
      <c r="Z2423" s="25"/>
      <c r="AA2423" s="25"/>
      <c r="AB2423" s="25"/>
    </row>
    <row r="2424" spans="1:28" ht="18.75" customHeight="1">
      <c r="A2424" s="1"/>
      <c r="B2424" s="1"/>
      <c r="C2424" s="1"/>
      <c r="D2424" s="21"/>
      <c r="E2424" s="21"/>
      <c r="F2424" s="27"/>
      <c r="G2424" s="28"/>
      <c r="H2424" s="26"/>
      <c r="I2424" s="25"/>
      <c r="J2424" s="25"/>
      <c r="K2424" s="25"/>
      <c r="L2424" s="25"/>
      <c r="M2424" s="25"/>
      <c r="N2424" s="25"/>
      <c r="O2424" s="25"/>
      <c r="P2424" s="25"/>
      <c r="Q2424" s="25"/>
      <c r="R2424" s="25"/>
      <c r="S2424" s="25"/>
      <c r="T2424" s="25"/>
      <c r="U2424" s="25"/>
      <c r="V2424" s="25"/>
      <c r="W2424" s="25"/>
      <c r="X2424" s="25"/>
      <c r="Y2424" s="25"/>
      <c r="Z2424" s="25"/>
      <c r="AA2424" s="25"/>
      <c r="AB2424" s="25"/>
    </row>
    <row r="2425" spans="1:28" ht="18.75" customHeight="1">
      <c r="A2425" s="1"/>
      <c r="B2425" s="1"/>
      <c r="C2425" s="1"/>
      <c r="D2425" s="21"/>
      <c r="E2425" s="21"/>
      <c r="F2425" s="27"/>
      <c r="G2425" s="28"/>
      <c r="H2425" s="26"/>
      <c r="I2425" s="25"/>
      <c r="J2425" s="25"/>
      <c r="K2425" s="25"/>
      <c r="L2425" s="25"/>
      <c r="M2425" s="25"/>
      <c r="N2425" s="25"/>
      <c r="O2425" s="25"/>
      <c r="P2425" s="25"/>
      <c r="Q2425" s="25"/>
      <c r="R2425" s="25"/>
      <c r="S2425" s="25"/>
      <c r="T2425" s="25"/>
      <c r="U2425" s="25"/>
      <c r="V2425" s="25"/>
      <c r="W2425" s="25"/>
      <c r="X2425" s="25"/>
      <c r="Y2425" s="25"/>
      <c r="Z2425" s="25"/>
      <c r="AA2425" s="25"/>
      <c r="AB2425" s="25"/>
    </row>
    <row r="2426" spans="1:28" ht="18.75" customHeight="1">
      <c r="A2426" s="1"/>
      <c r="B2426" s="1"/>
      <c r="C2426" s="1"/>
      <c r="D2426" s="21"/>
      <c r="E2426" s="21"/>
      <c r="F2426" s="27"/>
      <c r="G2426" s="28"/>
      <c r="H2426" s="26"/>
      <c r="I2426" s="25"/>
      <c r="J2426" s="25"/>
      <c r="K2426" s="25"/>
      <c r="L2426" s="25"/>
      <c r="M2426" s="25"/>
      <c r="N2426" s="25"/>
      <c r="O2426" s="25"/>
      <c r="P2426" s="25"/>
      <c r="Q2426" s="25"/>
      <c r="R2426" s="25"/>
      <c r="S2426" s="25"/>
      <c r="T2426" s="25"/>
      <c r="U2426" s="25"/>
      <c r="V2426" s="25"/>
      <c r="W2426" s="25"/>
      <c r="X2426" s="25"/>
      <c r="Y2426" s="25"/>
      <c r="Z2426" s="25"/>
      <c r="AA2426" s="25"/>
      <c r="AB2426" s="25"/>
    </row>
    <row r="2427" spans="1:28" ht="18.75" customHeight="1">
      <c r="A2427" s="1"/>
      <c r="B2427" s="1"/>
      <c r="C2427" s="1"/>
      <c r="D2427" s="21"/>
      <c r="E2427" s="21"/>
      <c r="F2427" s="27"/>
      <c r="G2427" s="28"/>
      <c r="H2427" s="26"/>
      <c r="I2427" s="25"/>
      <c r="J2427" s="25"/>
      <c r="K2427" s="25"/>
      <c r="L2427" s="25"/>
      <c r="M2427" s="25"/>
      <c r="N2427" s="25"/>
      <c r="O2427" s="25"/>
      <c r="P2427" s="25"/>
      <c r="Q2427" s="25"/>
      <c r="R2427" s="25"/>
      <c r="S2427" s="25"/>
      <c r="T2427" s="25"/>
      <c r="U2427" s="25"/>
      <c r="V2427" s="25"/>
      <c r="W2427" s="25"/>
      <c r="X2427" s="25"/>
      <c r="Y2427" s="25"/>
      <c r="Z2427" s="25"/>
      <c r="AA2427" s="25"/>
      <c r="AB2427" s="25"/>
    </row>
    <row r="2428" spans="1:28" ht="18.75" customHeight="1">
      <c r="A2428" s="1"/>
      <c r="B2428" s="1"/>
      <c r="C2428" s="1"/>
      <c r="D2428" s="21"/>
      <c r="E2428" s="21"/>
      <c r="F2428" s="27"/>
      <c r="G2428" s="28"/>
      <c r="H2428" s="26"/>
      <c r="I2428" s="25"/>
      <c r="J2428" s="25"/>
      <c r="K2428" s="25"/>
      <c r="L2428" s="25"/>
      <c r="M2428" s="25"/>
      <c r="N2428" s="25"/>
      <c r="O2428" s="25"/>
      <c r="P2428" s="25"/>
      <c r="Q2428" s="25"/>
      <c r="R2428" s="25"/>
      <c r="S2428" s="25"/>
      <c r="T2428" s="25"/>
      <c r="U2428" s="25"/>
      <c r="V2428" s="25"/>
      <c r="W2428" s="25"/>
      <c r="X2428" s="25"/>
      <c r="Y2428" s="25"/>
      <c r="Z2428" s="25"/>
      <c r="AA2428" s="25"/>
      <c r="AB2428" s="25"/>
    </row>
    <row r="2429" spans="1:28" ht="18.75" customHeight="1">
      <c r="A2429" s="1"/>
      <c r="B2429" s="1"/>
      <c r="C2429" s="1"/>
      <c r="D2429" s="21"/>
      <c r="E2429" s="21"/>
      <c r="F2429" s="27"/>
      <c r="G2429" s="28"/>
      <c r="H2429" s="26"/>
      <c r="I2429" s="25"/>
      <c r="J2429" s="25"/>
      <c r="K2429" s="25"/>
      <c r="L2429" s="25"/>
      <c r="M2429" s="25"/>
      <c r="N2429" s="25"/>
      <c r="O2429" s="25"/>
      <c r="P2429" s="25"/>
      <c r="Q2429" s="25"/>
      <c r="R2429" s="25"/>
      <c r="S2429" s="25"/>
      <c r="T2429" s="25"/>
      <c r="U2429" s="25"/>
      <c r="V2429" s="25"/>
      <c r="W2429" s="25"/>
      <c r="X2429" s="25"/>
      <c r="Y2429" s="25"/>
      <c r="Z2429" s="25"/>
      <c r="AA2429" s="25"/>
      <c r="AB2429" s="25"/>
    </row>
    <row r="2430" spans="1:28" ht="18.75" customHeight="1">
      <c r="A2430" s="1"/>
      <c r="B2430" s="1"/>
      <c r="C2430" s="1"/>
      <c r="D2430" s="21"/>
      <c r="E2430" s="21"/>
      <c r="F2430" s="27"/>
      <c r="G2430" s="28"/>
      <c r="H2430" s="26"/>
      <c r="I2430" s="25"/>
      <c r="J2430" s="25"/>
      <c r="K2430" s="25"/>
      <c r="L2430" s="25"/>
      <c r="M2430" s="25"/>
      <c r="N2430" s="25"/>
      <c r="O2430" s="25"/>
      <c r="P2430" s="25"/>
      <c r="Q2430" s="25"/>
      <c r="R2430" s="25"/>
      <c r="S2430" s="25"/>
      <c r="T2430" s="25"/>
      <c r="U2430" s="25"/>
      <c r="V2430" s="25"/>
      <c r="W2430" s="25"/>
      <c r="X2430" s="25"/>
      <c r="Y2430" s="25"/>
      <c r="Z2430" s="25"/>
      <c r="AA2430" s="25"/>
      <c r="AB2430" s="25"/>
    </row>
    <row r="2431" spans="1:28" ht="18.75" customHeight="1">
      <c r="A2431" s="1"/>
      <c r="B2431" s="1"/>
      <c r="C2431" s="1"/>
      <c r="D2431" s="21"/>
      <c r="E2431" s="21"/>
      <c r="F2431" s="27"/>
      <c r="G2431" s="28"/>
      <c r="H2431" s="26"/>
      <c r="I2431" s="25"/>
      <c r="J2431" s="25"/>
      <c r="K2431" s="25"/>
      <c r="L2431" s="25"/>
      <c r="M2431" s="25"/>
      <c r="N2431" s="25"/>
      <c r="O2431" s="25"/>
      <c r="P2431" s="25"/>
      <c r="Q2431" s="25"/>
      <c r="R2431" s="25"/>
      <c r="S2431" s="25"/>
      <c r="T2431" s="25"/>
      <c r="U2431" s="25"/>
      <c r="V2431" s="25"/>
      <c r="W2431" s="25"/>
      <c r="X2431" s="25"/>
      <c r="Y2431" s="25"/>
      <c r="Z2431" s="25"/>
      <c r="AA2431" s="25"/>
      <c r="AB2431" s="25"/>
    </row>
    <row r="2432" spans="1:28" ht="18.75" customHeight="1">
      <c r="A2432" s="1"/>
      <c r="B2432" s="1"/>
      <c r="C2432" s="1"/>
      <c r="D2432" s="21"/>
      <c r="E2432" s="21"/>
      <c r="F2432" s="27"/>
      <c r="G2432" s="28"/>
      <c r="H2432" s="26"/>
      <c r="I2432" s="25"/>
      <c r="J2432" s="25"/>
      <c r="K2432" s="25"/>
      <c r="L2432" s="25"/>
      <c r="M2432" s="25"/>
      <c r="N2432" s="25"/>
      <c r="O2432" s="25"/>
      <c r="P2432" s="25"/>
      <c r="Q2432" s="25"/>
      <c r="R2432" s="25"/>
      <c r="S2432" s="25"/>
      <c r="T2432" s="25"/>
      <c r="U2432" s="25"/>
      <c r="V2432" s="25"/>
      <c r="W2432" s="25"/>
      <c r="X2432" s="25"/>
      <c r="Y2432" s="25"/>
      <c r="Z2432" s="25"/>
      <c r="AA2432" s="25"/>
      <c r="AB2432" s="25"/>
    </row>
    <row r="2433" spans="1:28" ht="18.75" customHeight="1">
      <c r="A2433" s="1"/>
      <c r="B2433" s="1"/>
      <c r="C2433" s="1"/>
      <c r="D2433" s="21"/>
      <c r="E2433" s="21"/>
      <c r="F2433" s="27"/>
      <c r="G2433" s="28"/>
      <c r="H2433" s="26"/>
      <c r="I2433" s="25"/>
      <c r="J2433" s="25"/>
      <c r="K2433" s="25"/>
      <c r="L2433" s="25"/>
      <c r="M2433" s="25"/>
      <c r="N2433" s="25"/>
      <c r="O2433" s="25"/>
      <c r="P2433" s="25"/>
      <c r="Q2433" s="25"/>
      <c r="R2433" s="25"/>
      <c r="S2433" s="25"/>
      <c r="T2433" s="25"/>
      <c r="U2433" s="25"/>
      <c r="V2433" s="25"/>
      <c r="W2433" s="25"/>
      <c r="X2433" s="25"/>
      <c r="Y2433" s="25"/>
      <c r="Z2433" s="25"/>
      <c r="AA2433" s="25"/>
      <c r="AB2433" s="25"/>
    </row>
    <row r="2434" spans="1:28" ht="18.75" customHeight="1">
      <c r="A2434" s="1"/>
      <c r="B2434" s="1"/>
      <c r="C2434" s="1"/>
      <c r="D2434" s="21"/>
      <c r="E2434" s="21"/>
      <c r="F2434" s="27"/>
      <c r="G2434" s="28"/>
      <c r="H2434" s="26"/>
      <c r="I2434" s="25"/>
      <c r="J2434" s="25"/>
      <c r="K2434" s="25"/>
      <c r="L2434" s="25"/>
      <c r="M2434" s="25"/>
      <c r="N2434" s="25"/>
      <c r="O2434" s="25"/>
      <c r="P2434" s="25"/>
      <c r="Q2434" s="25"/>
      <c r="R2434" s="25"/>
      <c r="S2434" s="25"/>
      <c r="T2434" s="25"/>
      <c r="U2434" s="25"/>
      <c r="V2434" s="25"/>
      <c r="W2434" s="25"/>
      <c r="X2434" s="25"/>
      <c r="Y2434" s="25"/>
      <c r="Z2434" s="25"/>
      <c r="AA2434" s="25"/>
      <c r="AB2434" s="25"/>
    </row>
    <row r="2435" spans="1:28" ht="18.75" customHeight="1">
      <c r="A2435" s="1"/>
      <c r="B2435" s="1"/>
      <c r="C2435" s="1"/>
      <c r="D2435" s="21"/>
      <c r="E2435" s="21"/>
      <c r="F2435" s="27"/>
      <c r="G2435" s="28"/>
      <c r="H2435" s="26"/>
      <c r="I2435" s="25"/>
      <c r="J2435" s="25"/>
      <c r="K2435" s="25"/>
      <c r="L2435" s="25"/>
      <c r="M2435" s="25"/>
      <c r="N2435" s="25"/>
      <c r="O2435" s="25"/>
      <c r="P2435" s="25"/>
      <c r="Q2435" s="25"/>
      <c r="R2435" s="25"/>
      <c r="S2435" s="25"/>
      <c r="T2435" s="25"/>
      <c r="U2435" s="25"/>
      <c r="V2435" s="25"/>
      <c r="W2435" s="25"/>
      <c r="X2435" s="25"/>
      <c r="Y2435" s="25"/>
      <c r="Z2435" s="25"/>
      <c r="AA2435" s="25"/>
      <c r="AB2435" s="25"/>
    </row>
    <row r="2436" spans="1:28" ht="18.75" customHeight="1">
      <c r="A2436" s="1"/>
      <c r="B2436" s="1"/>
      <c r="C2436" s="1"/>
      <c r="D2436" s="21"/>
      <c r="E2436" s="21"/>
      <c r="F2436" s="27"/>
      <c r="G2436" s="28"/>
      <c r="H2436" s="26"/>
      <c r="I2436" s="25"/>
      <c r="J2436" s="25"/>
      <c r="K2436" s="25"/>
      <c r="L2436" s="25"/>
      <c r="M2436" s="25"/>
      <c r="N2436" s="25"/>
      <c r="O2436" s="25"/>
      <c r="P2436" s="25"/>
      <c r="Q2436" s="25"/>
      <c r="R2436" s="25"/>
      <c r="S2436" s="25"/>
      <c r="T2436" s="25"/>
      <c r="U2436" s="25"/>
      <c r="V2436" s="25"/>
      <c r="W2436" s="25"/>
      <c r="X2436" s="25"/>
      <c r="Y2436" s="25"/>
      <c r="Z2436" s="25"/>
      <c r="AA2436" s="25"/>
      <c r="AB2436" s="25"/>
    </row>
    <row r="2437" spans="1:28" ht="18.75" customHeight="1">
      <c r="A2437" s="1"/>
      <c r="B2437" s="1"/>
      <c r="C2437" s="1"/>
      <c r="D2437" s="21"/>
      <c r="E2437" s="21"/>
      <c r="F2437" s="27"/>
      <c r="G2437" s="28"/>
      <c r="H2437" s="26"/>
      <c r="I2437" s="25"/>
      <c r="J2437" s="25"/>
      <c r="K2437" s="25"/>
      <c r="L2437" s="25"/>
      <c r="M2437" s="25"/>
      <c r="N2437" s="25"/>
      <c r="O2437" s="25"/>
      <c r="P2437" s="25"/>
      <c r="Q2437" s="25"/>
      <c r="R2437" s="25"/>
      <c r="S2437" s="25"/>
      <c r="T2437" s="25"/>
      <c r="U2437" s="25"/>
      <c r="V2437" s="25"/>
      <c r="W2437" s="25"/>
      <c r="X2437" s="25"/>
      <c r="Y2437" s="25"/>
      <c r="Z2437" s="25"/>
      <c r="AA2437" s="25"/>
      <c r="AB2437" s="25"/>
    </row>
    <row r="2438" spans="1:28" ht="18.75" customHeight="1">
      <c r="A2438" s="1"/>
      <c r="B2438" s="1"/>
      <c r="C2438" s="1"/>
      <c r="D2438" s="21"/>
      <c r="E2438" s="21"/>
      <c r="F2438" s="27"/>
      <c r="G2438" s="28"/>
      <c r="H2438" s="26"/>
      <c r="I2438" s="25"/>
      <c r="J2438" s="25"/>
      <c r="K2438" s="25"/>
      <c r="L2438" s="25"/>
      <c r="M2438" s="25"/>
      <c r="N2438" s="25"/>
      <c r="O2438" s="25"/>
      <c r="P2438" s="25"/>
      <c r="Q2438" s="25"/>
      <c r="R2438" s="25"/>
      <c r="S2438" s="25"/>
      <c r="T2438" s="25"/>
      <c r="U2438" s="25"/>
      <c r="V2438" s="25"/>
      <c r="W2438" s="25"/>
      <c r="X2438" s="25"/>
      <c r="Y2438" s="25"/>
      <c r="Z2438" s="25"/>
      <c r="AA2438" s="25"/>
      <c r="AB2438" s="25"/>
    </row>
    <row r="2439" spans="1:28" ht="18.75" customHeight="1">
      <c r="A2439" s="1"/>
      <c r="B2439" s="1"/>
      <c r="C2439" s="1"/>
      <c r="D2439" s="21"/>
      <c r="E2439" s="21"/>
      <c r="F2439" s="27"/>
      <c r="G2439" s="28"/>
      <c r="H2439" s="26"/>
      <c r="I2439" s="25"/>
      <c r="J2439" s="25"/>
      <c r="K2439" s="25"/>
      <c r="L2439" s="25"/>
      <c r="M2439" s="25"/>
      <c r="N2439" s="25"/>
      <c r="O2439" s="25"/>
      <c r="P2439" s="25"/>
      <c r="Q2439" s="25"/>
      <c r="R2439" s="25"/>
      <c r="S2439" s="25"/>
      <c r="T2439" s="25"/>
      <c r="U2439" s="25"/>
      <c r="V2439" s="25"/>
      <c r="W2439" s="25"/>
      <c r="X2439" s="25"/>
      <c r="Y2439" s="25"/>
      <c r="Z2439" s="25"/>
      <c r="AA2439" s="25"/>
      <c r="AB2439" s="25"/>
    </row>
    <row r="2440" spans="1:28" ht="18.75" customHeight="1">
      <c r="A2440" s="1"/>
      <c r="B2440" s="1"/>
      <c r="C2440" s="1"/>
      <c r="D2440" s="21"/>
      <c r="E2440" s="21"/>
      <c r="F2440" s="27"/>
      <c r="G2440" s="28"/>
      <c r="H2440" s="26"/>
      <c r="I2440" s="25"/>
      <c r="J2440" s="25"/>
      <c r="K2440" s="25"/>
      <c r="L2440" s="25"/>
      <c r="M2440" s="25"/>
      <c r="N2440" s="25"/>
      <c r="O2440" s="25"/>
      <c r="P2440" s="25"/>
      <c r="Q2440" s="25"/>
      <c r="R2440" s="25"/>
      <c r="S2440" s="25"/>
      <c r="T2440" s="25"/>
      <c r="U2440" s="25"/>
      <c r="V2440" s="25"/>
      <c r="W2440" s="25"/>
      <c r="X2440" s="25"/>
      <c r="Y2440" s="25"/>
      <c r="Z2440" s="25"/>
      <c r="AA2440" s="25"/>
      <c r="AB2440" s="25"/>
    </row>
    <row r="2441" spans="1:28" ht="18.75" customHeight="1">
      <c r="A2441" s="1"/>
      <c r="B2441" s="1"/>
      <c r="C2441" s="1"/>
      <c r="D2441" s="21"/>
      <c r="E2441" s="21"/>
      <c r="F2441" s="27"/>
      <c r="G2441" s="28"/>
      <c r="H2441" s="26"/>
      <c r="I2441" s="25"/>
      <c r="J2441" s="25"/>
      <c r="K2441" s="25"/>
      <c r="L2441" s="25"/>
      <c r="M2441" s="25"/>
      <c r="N2441" s="25"/>
      <c r="O2441" s="25"/>
      <c r="P2441" s="25"/>
      <c r="Q2441" s="25"/>
      <c r="R2441" s="25"/>
      <c r="S2441" s="25"/>
      <c r="T2441" s="25"/>
      <c r="U2441" s="25"/>
      <c r="V2441" s="25"/>
      <c r="W2441" s="25"/>
      <c r="X2441" s="25"/>
      <c r="Y2441" s="25"/>
      <c r="Z2441" s="25"/>
      <c r="AA2441" s="25"/>
      <c r="AB2441" s="25"/>
    </row>
    <row r="2442" spans="1:28" ht="18.75" customHeight="1">
      <c r="A2442" s="1"/>
      <c r="B2442" s="1"/>
      <c r="C2442" s="1"/>
      <c r="D2442" s="21"/>
      <c r="E2442" s="21"/>
      <c r="F2442" s="27"/>
      <c r="G2442" s="28"/>
      <c r="H2442" s="26"/>
      <c r="I2442" s="25"/>
      <c r="J2442" s="25"/>
      <c r="K2442" s="25"/>
      <c r="L2442" s="25"/>
      <c r="M2442" s="25"/>
      <c r="N2442" s="25"/>
      <c r="O2442" s="25"/>
      <c r="P2442" s="25"/>
      <c r="Q2442" s="25"/>
      <c r="R2442" s="25"/>
      <c r="S2442" s="25"/>
      <c r="T2442" s="25"/>
      <c r="U2442" s="25"/>
      <c r="V2442" s="25"/>
      <c r="W2442" s="25"/>
      <c r="X2442" s="25"/>
      <c r="Y2442" s="25"/>
      <c r="Z2442" s="25"/>
      <c r="AA2442" s="25"/>
      <c r="AB2442" s="25"/>
    </row>
    <row r="2443" spans="1:28" ht="18.75" customHeight="1">
      <c r="A2443" s="1"/>
      <c r="B2443" s="1"/>
      <c r="C2443" s="1"/>
      <c r="D2443" s="21"/>
      <c r="E2443" s="21"/>
      <c r="F2443" s="27"/>
      <c r="G2443" s="28"/>
      <c r="H2443" s="26"/>
      <c r="I2443" s="25"/>
      <c r="J2443" s="25"/>
      <c r="K2443" s="25"/>
      <c r="L2443" s="25"/>
      <c r="M2443" s="25"/>
      <c r="N2443" s="25"/>
      <c r="O2443" s="25"/>
      <c r="P2443" s="25"/>
      <c r="Q2443" s="25"/>
      <c r="R2443" s="25"/>
      <c r="S2443" s="25"/>
      <c r="T2443" s="25"/>
      <c r="U2443" s="25"/>
      <c r="V2443" s="25"/>
      <c r="W2443" s="25"/>
      <c r="X2443" s="25"/>
      <c r="Y2443" s="25"/>
      <c r="Z2443" s="25"/>
      <c r="AA2443" s="25"/>
      <c r="AB2443" s="25"/>
    </row>
    <row r="2444" spans="1:28" ht="18.75" customHeight="1">
      <c r="A2444" s="1"/>
      <c r="B2444" s="1"/>
      <c r="C2444" s="1"/>
      <c r="D2444" s="21"/>
      <c r="E2444" s="21"/>
      <c r="F2444" s="27"/>
      <c r="G2444" s="28"/>
      <c r="H2444" s="26"/>
      <c r="I2444" s="25"/>
      <c r="J2444" s="25"/>
      <c r="K2444" s="25"/>
      <c r="L2444" s="25"/>
      <c r="M2444" s="25"/>
      <c r="N2444" s="25"/>
      <c r="O2444" s="25"/>
      <c r="P2444" s="25"/>
      <c r="Q2444" s="25"/>
      <c r="R2444" s="25"/>
      <c r="S2444" s="25"/>
      <c r="T2444" s="25"/>
      <c r="U2444" s="25"/>
      <c r="V2444" s="25"/>
      <c r="W2444" s="25"/>
      <c r="X2444" s="25"/>
      <c r="Y2444" s="25"/>
      <c r="Z2444" s="25"/>
      <c r="AA2444" s="25"/>
      <c r="AB2444" s="25"/>
    </row>
    <row r="2445" spans="1:28" ht="18.75" customHeight="1">
      <c r="A2445" s="1"/>
      <c r="B2445" s="1"/>
      <c r="C2445" s="1"/>
      <c r="D2445" s="21"/>
      <c r="E2445" s="21"/>
      <c r="F2445" s="27"/>
      <c r="G2445" s="28"/>
      <c r="H2445" s="26"/>
      <c r="I2445" s="25"/>
      <c r="J2445" s="25"/>
      <c r="K2445" s="25"/>
      <c r="L2445" s="25"/>
      <c r="M2445" s="25"/>
      <c r="N2445" s="25"/>
      <c r="O2445" s="25"/>
      <c r="P2445" s="25"/>
      <c r="Q2445" s="25"/>
      <c r="R2445" s="25"/>
      <c r="S2445" s="25"/>
      <c r="T2445" s="25"/>
      <c r="U2445" s="25"/>
      <c r="V2445" s="25"/>
      <c r="W2445" s="25"/>
      <c r="X2445" s="25"/>
      <c r="Y2445" s="25"/>
      <c r="Z2445" s="25"/>
      <c r="AA2445" s="25"/>
      <c r="AB2445" s="25"/>
    </row>
    <row r="2446" spans="1:28" ht="18.75" customHeight="1">
      <c r="A2446" s="1"/>
      <c r="B2446" s="1"/>
      <c r="C2446" s="1"/>
      <c r="D2446" s="21"/>
      <c r="E2446" s="21"/>
      <c r="F2446" s="27"/>
      <c r="G2446" s="28"/>
      <c r="H2446" s="26"/>
      <c r="I2446" s="25"/>
      <c r="J2446" s="25"/>
      <c r="K2446" s="25"/>
      <c r="L2446" s="25"/>
      <c r="M2446" s="25"/>
      <c r="N2446" s="25"/>
      <c r="O2446" s="25"/>
      <c r="P2446" s="25"/>
      <c r="Q2446" s="25"/>
      <c r="R2446" s="25"/>
      <c r="S2446" s="25"/>
      <c r="T2446" s="25"/>
      <c r="U2446" s="25"/>
      <c r="V2446" s="25"/>
      <c r="W2446" s="25"/>
      <c r="X2446" s="25"/>
      <c r="Y2446" s="25"/>
      <c r="Z2446" s="25"/>
      <c r="AA2446" s="25"/>
      <c r="AB2446" s="25"/>
    </row>
    <row r="2447" spans="1:28" ht="18.75" customHeight="1">
      <c r="A2447" s="1"/>
      <c r="B2447" s="1"/>
      <c r="C2447" s="1"/>
      <c r="D2447" s="21"/>
      <c r="E2447" s="21"/>
      <c r="F2447" s="27"/>
      <c r="G2447" s="28"/>
      <c r="H2447" s="26"/>
      <c r="I2447" s="25"/>
      <c r="J2447" s="25"/>
      <c r="K2447" s="25"/>
      <c r="L2447" s="25"/>
      <c r="M2447" s="25"/>
      <c r="N2447" s="25"/>
      <c r="O2447" s="25"/>
      <c r="P2447" s="25"/>
      <c r="Q2447" s="25"/>
      <c r="R2447" s="25"/>
      <c r="S2447" s="25"/>
      <c r="T2447" s="25"/>
      <c r="U2447" s="25"/>
      <c r="V2447" s="25"/>
      <c r="W2447" s="25"/>
      <c r="X2447" s="25"/>
      <c r="Y2447" s="25"/>
      <c r="Z2447" s="25"/>
      <c r="AA2447" s="25"/>
      <c r="AB2447" s="25"/>
    </row>
    <row r="2448" spans="1:28" ht="18.75" customHeight="1">
      <c r="A2448" s="1"/>
      <c r="B2448" s="1"/>
      <c r="C2448" s="1"/>
      <c r="D2448" s="21"/>
      <c r="E2448" s="21"/>
      <c r="F2448" s="27"/>
      <c r="G2448" s="28"/>
      <c r="H2448" s="26"/>
      <c r="I2448" s="25"/>
      <c r="J2448" s="25"/>
      <c r="K2448" s="25"/>
      <c r="L2448" s="25"/>
      <c r="M2448" s="25"/>
      <c r="N2448" s="25"/>
      <c r="O2448" s="25"/>
      <c r="P2448" s="25"/>
      <c r="Q2448" s="25"/>
      <c r="R2448" s="25"/>
      <c r="S2448" s="25"/>
      <c r="T2448" s="25"/>
      <c r="U2448" s="25"/>
      <c r="V2448" s="25"/>
      <c r="W2448" s="25"/>
      <c r="X2448" s="25"/>
      <c r="Y2448" s="25"/>
      <c r="Z2448" s="25"/>
      <c r="AA2448" s="25"/>
      <c r="AB2448" s="25"/>
    </row>
    <row r="2449" spans="1:28" ht="18.75" customHeight="1">
      <c r="A2449" s="1"/>
      <c r="B2449" s="1"/>
      <c r="C2449" s="1"/>
      <c r="D2449" s="21"/>
      <c r="E2449" s="21"/>
      <c r="F2449" s="27"/>
      <c r="G2449" s="28"/>
      <c r="H2449" s="26"/>
      <c r="I2449" s="25"/>
      <c r="J2449" s="25"/>
      <c r="K2449" s="25"/>
      <c r="L2449" s="25"/>
      <c r="M2449" s="25"/>
      <c r="N2449" s="25"/>
      <c r="O2449" s="25"/>
      <c r="P2449" s="25"/>
      <c r="Q2449" s="25"/>
      <c r="R2449" s="25"/>
      <c r="S2449" s="25"/>
      <c r="T2449" s="25"/>
      <c r="U2449" s="25"/>
      <c r="V2449" s="25"/>
      <c r="W2449" s="25"/>
      <c r="X2449" s="25"/>
      <c r="Y2449" s="25"/>
      <c r="Z2449" s="25"/>
      <c r="AA2449" s="25"/>
      <c r="AB2449" s="25"/>
    </row>
    <row r="2450" spans="1:28" ht="18.75" customHeight="1">
      <c r="A2450" s="1"/>
      <c r="B2450" s="1"/>
      <c r="C2450" s="1"/>
      <c r="D2450" s="21"/>
      <c r="E2450" s="21"/>
      <c r="F2450" s="27"/>
      <c r="G2450" s="28"/>
      <c r="H2450" s="26"/>
      <c r="I2450" s="25"/>
      <c r="J2450" s="25"/>
      <c r="K2450" s="25"/>
      <c r="L2450" s="25"/>
      <c r="M2450" s="25"/>
      <c r="N2450" s="25"/>
      <c r="O2450" s="25"/>
      <c r="P2450" s="25"/>
      <c r="Q2450" s="25"/>
      <c r="R2450" s="25"/>
      <c r="S2450" s="25"/>
      <c r="T2450" s="25"/>
      <c r="U2450" s="25"/>
      <c r="V2450" s="25"/>
      <c r="W2450" s="25"/>
      <c r="X2450" s="25"/>
      <c r="Y2450" s="25"/>
      <c r="Z2450" s="25"/>
      <c r="AA2450" s="25"/>
      <c r="AB2450" s="25"/>
    </row>
    <row r="2451" spans="1:28" ht="18.75" customHeight="1">
      <c r="A2451" s="1"/>
      <c r="B2451" s="1"/>
      <c r="C2451" s="1"/>
      <c r="D2451" s="21"/>
      <c r="E2451" s="21"/>
      <c r="F2451" s="27"/>
      <c r="G2451" s="28"/>
      <c r="H2451" s="26"/>
      <c r="I2451" s="25"/>
      <c r="J2451" s="25"/>
      <c r="K2451" s="25"/>
      <c r="L2451" s="25"/>
      <c r="M2451" s="25"/>
      <c r="N2451" s="25"/>
      <c r="O2451" s="25"/>
      <c r="P2451" s="25"/>
      <c r="Q2451" s="25"/>
      <c r="R2451" s="25"/>
      <c r="S2451" s="25"/>
      <c r="T2451" s="25"/>
      <c r="U2451" s="25"/>
      <c r="V2451" s="25"/>
      <c r="W2451" s="25"/>
      <c r="X2451" s="25"/>
      <c r="Y2451" s="25"/>
      <c r="Z2451" s="25"/>
      <c r="AA2451" s="25"/>
      <c r="AB2451" s="25"/>
    </row>
    <row r="2452" spans="1:28" ht="18.75" customHeight="1">
      <c r="A2452" s="1"/>
      <c r="B2452" s="1"/>
      <c r="C2452" s="1"/>
      <c r="D2452" s="21"/>
      <c r="E2452" s="21"/>
      <c r="F2452" s="27"/>
      <c r="G2452" s="28"/>
      <c r="H2452" s="26"/>
      <c r="I2452" s="25"/>
      <c r="J2452" s="25"/>
      <c r="K2452" s="25"/>
      <c r="L2452" s="25"/>
      <c r="M2452" s="25"/>
      <c r="N2452" s="25"/>
      <c r="O2452" s="25"/>
      <c r="P2452" s="25"/>
      <c r="Q2452" s="25"/>
      <c r="R2452" s="25"/>
      <c r="S2452" s="25"/>
      <c r="T2452" s="25"/>
      <c r="U2452" s="25"/>
      <c r="V2452" s="25"/>
      <c r="W2452" s="25"/>
      <c r="X2452" s="25"/>
      <c r="Y2452" s="25"/>
      <c r="Z2452" s="25"/>
      <c r="AA2452" s="25"/>
      <c r="AB2452" s="25"/>
    </row>
    <row r="2453" spans="1:28" ht="18.75" customHeight="1">
      <c r="A2453" s="1"/>
      <c r="B2453" s="1"/>
      <c r="C2453" s="1"/>
      <c r="D2453" s="21"/>
      <c r="E2453" s="21"/>
      <c r="F2453" s="27"/>
      <c r="G2453" s="28"/>
      <c r="H2453" s="26"/>
      <c r="I2453" s="25"/>
      <c r="J2453" s="25"/>
      <c r="K2453" s="25"/>
      <c r="L2453" s="25"/>
      <c r="M2453" s="25"/>
      <c r="N2453" s="25"/>
      <c r="O2453" s="25"/>
      <c r="P2453" s="25"/>
      <c r="Q2453" s="25"/>
      <c r="R2453" s="25"/>
      <c r="S2453" s="25"/>
      <c r="T2453" s="25"/>
      <c r="U2453" s="25"/>
      <c r="V2453" s="25"/>
      <c r="W2453" s="25"/>
      <c r="X2453" s="25"/>
      <c r="Y2453" s="25"/>
      <c r="Z2453" s="25"/>
      <c r="AA2453" s="25"/>
      <c r="AB2453" s="25"/>
    </row>
    <row r="2454" spans="1:28" ht="18.75" customHeight="1">
      <c r="A2454" s="1"/>
      <c r="B2454" s="1"/>
      <c r="C2454" s="1"/>
      <c r="D2454" s="21"/>
      <c r="E2454" s="21"/>
      <c r="F2454" s="27"/>
      <c r="G2454" s="28"/>
      <c r="H2454" s="26"/>
      <c r="I2454" s="25"/>
      <c r="J2454" s="25"/>
      <c r="K2454" s="25"/>
      <c r="L2454" s="25"/>
      <c r="M2454" s="25"/>
      <c r="N2454" s="25"/>
      <c r="O2454" s="25"/>
      <c r="P2454" s="25"/>
      <c r="Q2454" s="25"/>
      <c r="R2454" s="25"/>
      <c r="S2454" s="25"/>
      <c r="T2454" s="25"/>
      <c r="U2454" s="25"/>
      <c r="V2454" s="25"/>
      <c r="W2454" s="25"/>
      <c r="X2454" s="25"/>
      <c r="Y2454" s="25"/>
      <c r="Z2454" s="25"/>
      <c r="AA2454" s="25"/>
      <c r="AB2454" s="25"/>
    </row>
    <row r="2455" spans="1:28" ht="18.75" customHeight="1">
      <c r="A2455" s="1"/>
      <c r="B2455" s="1"/>
      <c r="C2455" s="1"/>
      <c r="D2455" s="21"/>
      <c r="E2455" s="21"/>
      <c r="F2455" s="27"/>
      <c r="G2455" s="28"/>
      <c r="H2455" s="26"/>
      <c r="I2455" s="25"/>
      <c r="J2455" s="25"/>
      <c r="K2455" s="25"/>
      <c r="L2455" s="25"/>
      <c r="M2455" s="25"/>
      <c r="N2455" s="25"/>
      <c r="O2455" s="25"/>
      <c r="P2455" s="25"/>
      <c r="Q2455" s="25"/>
      <c r="R2455" s="25"/>
      <c r="S2455" s="25"/>
      <c r="T2455" s="25"/>
      <c r="U2455" s="25"/>
      <c r="V2455" s="25"/>
      <c r="W2455" s="25"/>
      <c r="X2455" s="25"/>
      <c r="Y2455" s="25"/>
      <c r="Z2455" s="25"/>
      <c r="AA2455" s="25"/>
      <c r="AB2455" s="25"/>
    </row>
    <row r="2456" spans="1:28" ht="18.75" customHeight="1">
      <c r="A2456" s="1"/>
      <c r="B2456" s="1"/>
      <c r="C2456" s="1"/>
      <c r="D2456" s="21"/>
      <c r="E2456" s="21"/>
      <c r="F2456" s="27"/>
      <c r="G2456" s="28"/>
      <c r="H2456" s="26"/>
      <c r="I2456" s="25"/>
      <c r="J2456" s="25"/>
      <c r="K2456" s="25"/>
      <c r="L2456" s="25"/>
      <c r="M2456" s="25"/>
      <c r="N2456" s="25"/>
      <c r="O2456" s="25"/>
      <c r="P2456" s="25"/>
      <c r="Q2456" s="25"/>
      <c r="R2456" s="25"/>
      <c r="S2456" s="25"/>
      <c r="T2456" s="25"/>
      <c r="U2456" s="25"/>
      <c r="V2456" s="25"/>
      <c r="W2456" s="25"/>
      <c r="X2456" s="25"/>
      <c r="Y2456" s="25"/>
      <c r="Z2456" s="25"/>
      <c r="AA2456" s="25"/>
      <c r="AB2456" s="25"/>
    </row>
    <row r="2457" spans="1:28" ht="18.75" customHeight="1">
      <c r="A2457" s="1"/>
      <c r="B2457" s="1"/>
      <c r="C2457" s="1"/>
      <c r="D2457" s="21"/>
      <c r="E2457" s="21"/>
      <c r="F2457" s="27"/>
      <c r="G2457" s="28"/>
      <c r="H2457" s="26"/>
      <c r="I2457" s="25"/>
      <c r="J2457" s="25"/>
      <c r="K2457" s="25"/>
      <c r="L2457" s="25"/>
      <c r="M2457" s="25"/>
      <c r="N2457" s="25"/>
      <c r="O2457" s="25"/>
      <c r="P2457" s="25"/>
      <c r="Q2457" s="25"/>
      <c r="R2457" s="25"/>
      <c r="S2457" s="25"/>
      <c r="T2457" s="25"/>
      <c r="U2457" s="25"/>
      <c r="V2457" s="25"/>
      <c r="W2457" s="25"/>
      <c r="X2457" s="25"/>
      <c r="Y2457" s="25"/>
      <c r="Z2457" s="25"/>
      <c r="AA2457" s="25"/>
      <c r="AB2457" s="25"/>
    </row>
    <row r="2458" spans="1:28" ht="18.75" customHeight="1">
      <c r="A2458" s="1"/>
      <c r="B2458" s="1"/>
      <c r="C2458" s="1"/>
      <c r="D2458" s="21"/>
      <c r="E2458" s="21"/>
      <c r="F2458" s="27"/>
      <c r="G2458" s="28"/>
      <c r="H2458" s="26"/>
      <c r="I2458" s="25"/>
      <c r="J2458" s="25"/>
      <c r="K2458" s="25"/>
      <c r="L2458" s="25"/>
      <c r="M2458" s="25"/>
      <c r="N2458" s="25"/>
      <c r="O2458" s="25"/>
      <c r="P2458" s="25"/>
      <c r="Q2458" s="25"/>
      <c r="R2458" s="25"/>
      <c r="S2458" s="25"/>
      <c r="T2458" s="25"/>
      <c r="U2458" s="25"/>
      <c r="V2458" s="25"/>
      <c r="W2458" s="25"/>
      <c r="X2458" s="25"/>
      <c r="Y2458" s="25"/>
      <c r="Z2458" s="25"/>
      <c r="AA2458" s="25"/>
      <c r="AB2458" s="25"/>
    </row>
    <row r="2459" spans="1:28" ht="18.75" customHeight="1">
      <c r="A2459" s="1"/>
      <c r="B2459" s="1"/>
      <c r="C2459" s="1"/>
      <c r="D2459" s="21"/>
      <c r="E2459" s="21"/>
      <c r="F2459" s="27"/>
      <c r="G2459" s="28"/>
      <c r="H2459" s="26"/>
      <c r="I2459" s="25"/>
      <c r="J2459" s="25"/>
      <c r="K2459" s="25"/>
      <c r="L2459" s="25"/>
      <c r="M2459" s="25"/>
      <c r="N2459" s="25"/>
      <c r="O2459" s="25"/>
      <c r="P2459" s="25"/>
      <c r="Q2459" s="25"/>
      <c r="R2459" s="25"/>
      <c r="S2459" s="25"/>
      <c r="T2459" s="25"/>
      <c r="U2459" s="25"/>
      <c r="V2459" s="25"/>
      <c r="W2459" s="25"/>
      <c r="X2459" s="25"/>
      <c r="Y2459" s="25"/>
      <c r="Z2459" s="25"/>
      <c r="AA2459" s="25"/>
      <c r="AB2459" s="25"/>
    </row>
    <row r="2460" spans="1:28" ht="18.75" customHeight="1">
      <c r="A2460" s="1"/>
      <c r="B2460" s="1"/>
      <c r="C2460" s="1"/>
      <c r="D2460" s="21"/>
      <c r="E2460" s="21"/>
      <c r="F2460" s="27"/>
      <c r="G2460" s="28"/>
      <c r="H2460" s="26"/>
      <c r="I2460" s="25"/>
      <c r="J2460" s="25"/>
      <c r="K2460" s="25"/>
      <c r="L2460" s="25"/>
      <c r="M2460" s="25"/>
      <c r="N2460" s="25"/>
      <c r="O2460" s="25"/>
      <c r="P2460" s="25"/>
      <c r="Q2460" s="25"/>
      <c r="R2460" s="25"/>
      <c r="S2460" s="25"/>
      <c r="T2460" s="25"/>
      <c r="U2460" s="25"/>
      <c r="V2460" s="25"/>
      <c r="W2460" s="25"/>
      <c r="X2460" s="25"/>
      <c r="Y2460" s="25"/>
      <c r="Z2460" s="25"/>
      <c r="AA2460" s="25"/>
      <c r="AB2460" s="25"/>
    </row>
    <row r="2461" spans="1:28" ht="18.75" customHeight="1">
      <c r="A2461" s="1"/>
      <c r="B2461" s="1"/>
      <c r="C2461" s="1"/>
      <c r="D2461" s="21"/>
      <c r="E2461" s="21"/>
      <c r="F2461" s="27"/>
      <c r="G2461" s="28"/>
      <c r="H2461" s="26"/>
      <c r="I2461" s="25"/>
      <c r="J2461" s="25"/>
      <c r="K2461" s="25"/>
      <c r="L2461" s="25"/>
      <c r="M2461" s="25"/>
      <c r="N2461" s="25"/>
      <c r="O2461" s="25"/>
      <c r="P2461" s="25"/>
      <c r="Q2461" s="25"/>
      <c r="R2461" s="25"/>
      <c r="S2461" s="25"/>
      <c r="T2461" s="25"/>
      <c r="U2461" s="25"/>
      <c r="V2461" s="25"/>
      <c r="W2461" s="25"/>
      <c r="X2461" s="25"/>
      <c r="Y2461" s="25"/>
      <c r="Z2461" s="25"/>
      <c r="AA2461" s="25"/>
      <c r="AB2461" s="25"/>
    </row>
    <row r="2462" spans="1:28" ht="18.75" customHeight="1">
      <c r="A2462" s="1"/>
      <c r="B2462" s="1"/>
      <c r="C2462" s="1"/>
      <c r="D2462" s="21"/>
      <c r="E2462" s="21"/>
      <c r="F2462" s="27"/>
      <c r="G2462" s="28"/>
      <c r="H2462" s="26"/>
      <c r="I2462" s="25"/>
      <c r="J2462" s="25"/>
      <c r="K2462" s="25"/>
      <c r="L2462" s="25"/>
      <c r="M2462" s="25"/>
      <c r="N2462" s="25"/>
      <c r="O2462" s="25"/>
      <c r="P2462" s="25"/>
      <c r="Q2462" s="25"/>
      <c r="R2462" s="25"/>
      <c r="S2462" s="25"/>
      <c r="T2462" s="25"/>
      <c r="U2462" s="25"/>
      <c r="V2462" s="25"/>
      <c r="W2462" s="25"/>
      <c r="X2462" s="25"/>
      <c r="Y2462" s="25"/>
      <c r="Z2462" s="25"/>
      <c r="AA2462" s="25"/>
      <c r="AB2462" s="25"/>
    </row>
    <row r="2463" spans="1:28" ht="18.75" customHeight="1">
      <c r="A2463" s="1"/>
      <c r="B2463" s="1"/>
      <c r="C2463" s="1"/>
      <c r="D2463" s="21"/>
      <c r="E2463" s="21"/>
      <c r="F2463" s="27"/>
      <c r="G2463" s="28"/>
      <c r="H2463" s="26"/>
      <c r="I2463" s="25"/>
      <c r="J2463" s="25"/>
      <c r="K2463" s="25"/>
      <c r="L2463" s="25"/>
      <c r="M2463" s="25"/>
      <c r="N2463" s="25"/>
      <c r="O2463" s="25"/>
      <c r="P2463" s="25"/>
      <c r="Q2463" s="25"/>
      <c r="R2463" s="25"/>
      <c r="S2463" s="25"/>
      <c r="T2463" s="25"/>
      <c r="U2463" s="25"/>
      <c r="V2463" s="25"/>
      <c r="W2463" s="25"/>
      <c r="X2463" s="25"/>
      <c r="Y2463" s="25"/>
      <c r="Z2463" s="25"/>
      <c r="AA2463" s="25"/>
      <c r="AB2463" s="25"/>
    </row>
    <row r="2464" spans="1:28" ht="18.75" customHeight="1">
      <c r="A2464" s="1"/>
      <c r="B2464" s="1"/>
      <c r="C2464" s="1"/>
      <c r="D2464" s="21"/>
      <c r="E2464" s="21"/>
      <c r="F2464" s="27"/>
      <c r="G2464" s="28"/>
      <c r="H2464" s="26"/>
      <c r="I2464" s="25"/>
      <c r="J2464" s="25"/>
      <c r="K2464" s="25"/>
      <c r="L2464" s="25"/>
      <c r="M2464" s="25"/>
      <c r="N2464" s="25"/>
      <c r="O2464" s="25"/>
      <c r="P2464" s="25"/>
      <c r="Q2464" s="25"/>
      <c r="R2464" s="25"/>
      <c r="S2464" s="25"/>
      <c r="T2464" s="25"/>
      <c r="U2464" s="25"/>
      <c r="V2464" s="25"/>
      <c r="W2464" s="25"/>
      <c r="X2464" s="25"/>
      <c r="Y2464" s="25"/>
      <c r="Z2464" s="25"/>
      <c r="AA2464" s="25"/>
      <c r="AB2464" s="25"/>
    </row>
    <row r="2465" spans="1:28" ht="18.75" customHeight="1">
      <c r="A2465" s="1"/>
      <c r="B2465" s="1"/>
      <c r="C2465" s="1"/>
      <c r="D2465" s="21"/>
      <c r="E2465" s="21"/>
      <c r="F2465" s="27"/>
      <c r="G2465" s="28"/>
      <c r="H2465" s="26"/>
      <c r="I2465" s="25"/>
      <c r="J2465" s="25"/>
      <c r="K2465" s="25"/>
      <c r="L2465" s="25"/>
      <c r="M2465" s="25"/>
      <c r="N2465" s="25"/>
      <c r="O2465" s="25"/>
      <c r="P2465" s="25"/>
      <c r="Q2465" s="25"/>
      <c r="R2465" s="25"/>
      <c r="S2465" s="25"/>
      <c r="T2465" s="25"/>
      <c r="U2465" s="25"/>
      <c r="V2465" s="25"/>
      <c r="W2465" s="25"/>
      <c r="X2465" s="25"/>
      <c r="Y2465" s="25"/>
      <c r="Z2465" s="25"/>
      <c r="AA2465" s="25"/>
      <c r="AB2465" s="25"/>
    </row>
    <row r="2466" spans="1:28" ht="18.75" customHeight="1">
      <c r="A2466" s="1"/>
      <c r="B2466" s="1"/>
      <c r="C2466" s="1"/>
      <c r="D2466" s="21"/>
      <c r="E2466" s="21"/>
      <c r="F2466" s="27"/>
      <c r="G2466" s="28"/>
      <c r="H2466" s="26"/>
      <c r="I2466" s="25"/>
      <c r="J2466" s="25"/>
      <c r="K2466" s="25"/>
      <c r="L2466" s="25"/>
      <c r="M2466" s="25"/>
      <c r="N2466" s="25"/>
      <c r="O2466" s="25"/>
      <c r="P2466" s="25"/>
      <c r="Q2466" s="25"/>
      <c r="R2466" s="25"/>
      <c r="S2466" s="25"/>
      <c r="T2466" s="25"/>
      <c r="U2466" s="25"/>
      <c r="V2466" s="25"/>
      <c r="W2466" s="25"/>
      <c r="X2466" s="25"/>
      <c r="Y2466" s="25"/>
      <c r="Z2466" s="25"/>
      <c r="AA2466" s="25"/>
      <c r="AB2466" s="25"/>
    </row>
    <row r="2467" spans="1:28" ht="18.75" customHeight="1">
      <c r="A2467" s="1"/>
      <c r="B2467" s="1"/>
      <c r="C2467" s="1"/>
      <c r="D2467" s="21"/>
      <c r="E2467" s="21"/>
      <c r="F2467" s="27"/>
      <c r="G2467" s="28"/>
      <c r="H2467" s="26"/>
      <c r="I2467" s="25"/>
      <c r="J2467" s="25"/>
      <c r="K2467" s="25"/>
      <c r="L2467" s="25"/>
      <c r="M2467" s="25"/>
      <c r="N2467" s="25"/>
      <c r="O2467" s="25"/>
      <c r="P2467" s="25"/>
      <c r="Q2467" s="25"/>
      <c r="R2467" s="25"/>
      <c r="S2467" s="25"/>
      <c r="T2467" s="25"/>
      <c r="U2467" s="25"/>
      <c r="V2467" s="25"/>
      <c r="W2467" s="25"/>
      <c r="X2467" s="25"/>
      <c r="Y2467" s="25"/>
      <c r="Z2467" s="25"/>
      <c r="AA2467" s="25"/>
      <c r="AB2467" s="25"/>
    </row>
    <row r="2468" spans="1:28" ht="18.75" customHeight="1">
      <c r="A2468" s="1"/>
      <c r="B2468" s="1"/>
      <c r="C2468" s="1"/>
      <c r="D2468" s="21"/>
      <c r="E2468" s="21"/>
      <c r="F2468" s="27"/>
      <c r="G2468" s="28"/>
      <c r="H2468" s="26"/>
      <c r="I2468" s="25"/>
      <c r="J2468" s="25"/>
      <c r="K2468" s="25"/>
      <c r="L2468" s="25"/>
      <c r="M2468" s="25"/>
      <c r="N2468" s="25"/>
      <c r="O2468" s="25"/>
      <c r="P2468" s="25"/>
      <c r="Q2468" s="25"/>
      <c r="R2468" s="25"/>
      <c r="S2468" s="25"/>
      <c r="T2468" s="25"/>
      <c r="U2468" s="25"/>
      <c r="V2468" s="25"/>
      <c r="W2468" s="25"/>
      <c r="X2468" s="25"/>
      <c r="Y2468" s="25"/>
      <c r="Z2468" s="25"/>
      <c r="AA2468" s="25"/>
      <c r="AB2468" s="25"/>
    </row>
    <row r="2469" spans="1:28" ht="18.75" customHeight="1">
      <c r="A2469" s="1"/>
      <c r="B2469" s="1"/>
      <c r="C2469" s="1"/>
      <c r="D2469" s="21"/>
      <c r="E2469" s="21"/>
      <c r="F2469" s="27"/>
      <c r="G2469" s="28"/>
      <c r="H2469" s="26"/>
      <c r="I2469" s="25"/>
      <c r="J2469" s="25"/>
      <c r="K2469" s="25"/>
      <c r="L2469" s="25"/>
      <c r="M2469" s="25"/>
      <c r="N2469" s="25"/>
      <c r="O2469" s="25"/>
      <c r="P2469" s="25"/>
      <c r="Q2469" s="25"/>
      <c r="R2469" s="25"/>
      <c r="S2469" s="25"/>
      <c r="T2469" s="25"/>
      <c r="U2469" s="25"/>
      <c r="V2469" s="25"/>
      <c r="W2469" s="25"/>
      <c r="X2469" s="25"/>
      <c r="Y2469" s="25"/>
      <c r="Z2469" s="25"/>
      <c r="AA2469" s="25"/>
      <c r="AB2469" s="25"/>
    </row>
    <row r="2470" spans="1:28" ht="18.75" customHeight="1">
      <c r="A2470" s="1"/>
      <c r="B2470" s="1"/>
      <c r="C2470" s="1"/>
      <c r="D2470" s="21"/>
      <c r="E2470" s="21"/>
      <c r="F2470" s="27"/>
      <c r="G2470" s="28"/>
      <c r="H2470" s="26"/>
      <c r="I2470" s="25"/>
      <c r="J2470" s="25"/>
      <c r="K2470" s="25"/>
      <c r="L2470" s="25"/>
      <c r="M2470" s="25"/>
      <c r="N2470" s="25"/>
      <c r="O2470" s="25"/>
      <c r="P2470" s="25"/>
      <c r="Q2470" s="25"/>
      <c r="R2470" s="25"/>
      <c r="S2470" s="25"/>
      <c r="T2470" s="25"/>
      <c r="U2470" s="25"/>
      <c r="V2470" s="25"/>
      <c r="W2470" s="25"/>
      <c r="X2470" s="25"/>
      <c r="Y2470" s="25"/>
      <c r="Z2470" s="25"/>
      <c r="AA2470" s="25"/>
      <c r="AB2470" s="25"/>
    </row>
    <row r="2471" spans="1:28" ht="18.75" customHeight="1">
      <c r="A2471" s="1"/>
      <c r="B2471" s="1"/>
      <c r="C2471" s="1"/>
      <c r="D2471" s="21"/>
      <c r="E2471" s="21"/>
      <c r="F2471" s="27"/>
      <c r="G2471" s="28"/>
      <c r="H2471" s="26"/>
      <c r="I2471" s="25"/>
      <c r="J2471" s="25"/>
      <c r="K2471" s="25"/>
      <c r="L2471" s="25"/>
      <c r="M2471" s="25"/>
      <c r="N2471" s="25"/>
      <c r="O2471" s="25"/>
      <c r="P2471" s="25"/>
      <c r="Q2471" s="25"/>
      <c r="R2471" s="25"/>
      <c r="S2471" s="25"/>
      <c r="T2471" s="25"/>
      <c r="U2471" s="25"/>
      <c r="V2471" s="25"/>
      <c r="W2471" s="25"/>
      <c r="X2471" s="25"/>
      <c r="Y2471" s="25"/>
      <c r="Z2471" s="25"/>
      <c r="AA2471" s="25"/>
      <c r="AB2471" s="25"/>
    </row>
    <row r="2472" spans="1:28" ht="18.75" customHeight="1">
      <c r="A2472" s="1"/>
      <c r="B2472" s="1"/>
      <c r="C2472" s="1"/>
      <c r="D2472" s="21"/>
      <c r="E2472" s="21"/>
      <c r="F2472" s="27"/>
      <c r="G2472" s="28"/>
      <c r="H2472" s="26"/>
      <c r="I2472" s="25"/>
      <c r="J2472" s="25"/>
      <c r="K2472" s="25"/>
      <c r="L2472" s="25"/>
      <c r="M2472" s="25"/>
      <c r="N2472" s="25"/>
      <c r="O2472" s="25"/>
      <c r="P2472" s="25"/>
      <c r="Q2472" s="25"/>
      <c r="R2472" s="25"/>
      <c r="S2472" s="25"/>
      <c r="T2472" s="25"/>
      <c r="U2472" s="25"/>
      <c r="V2472" s="25"/>
      <c r="W2472" s="25"/>
      <c r="X2472" s="25"/>
      <c r="Y2472" s="25"/>
      <c r="Z2472" s="25"/>
      <c r="AA2472" s="25"/>
      <c r="AB2472" s="25"/>
    </row>
    <row r="2473" spans="1:28" ht="18.75" customHeight="1">
      <c r="A2473" s="1"/>
      <c r="B2473" s="1"/>
      <c r="C2473" s="1"/>
      <c r="D2473" s="21"/>
      <c r="E2473" s="21"/>
      <c r="F2473" s="27"/>
      <c r="G2473" s="28"/>
      <c r="H2473" s="26"/>
      <c r="I2473" s="25"/>
      <c r="J2473" s="25"/>
      <c r="K2473" s="25"/>
      <c r="L2473" s="25"/>
      <c r="M2473" s="25"/>
      <c r="N2473" s="25"/>
      <c r="O2473" s="25"/>
      <c r="P2473" s="25"/>
      <c r="Q2473" s="25"/>
      <c r="R2473" s="25"/>
      <c r="S2473" s="25"/>
      <c r="T2473" s="25"/>
      <c r="U2473" s="25"/>
      <c r="V2473" s="25"/>
      <c r="W2473" s="25"/>
      <c r="X2473" s="25"/>
      <c r="Y2473" s="25"/>
      <c r="Z2473" s="25"/>
      <c r="AA2473" s="25"/>
      <c r="AB2473" s="25"/>
    </row>
    <row r="2474" spans="1:28" ht="18.75" customHeight="1">
      <c r="A2474" s="1"/>
      <c r="B2474" s="1"/>
      <c r="C2474" s="1"/>
      <c r="D2474" s="21"/>
      <c r="E2474" s="21"/>
      <c r="F2474" s="27"/>
      <c r="G2474" s="28"/>
      <c r="H2474" s="26"/>
      <c r="I2474" s="25"/>
      <c r="J2474" s="25"/>
      <c r="K2474" s="25"/>
      <c r="L2474" s="25"/>
      <c r="M2474" s="25"/>
      <c r="N2474" s="25"/>
      <c r="O2474" s="25"/>
      <c r="P2474" s="25"/>
      <c r="Q2474" s="25"/>
      <c r="R2474" s="25"/>
      <c r="S2474" s="25"/>
      <c r="T2474" s="25"/>
      <c r="U2474" s="25"/>
      <c r="V2474" s="25"/>
      <c r="W2474" s="25"/>
      <c r="X2474" s="25"/>
      <c r="Y2474" s="25"/>
      <c r="Z2474" s="25"/>
      <c r="AA2474" s="25"/>
      <c r="AB2474" s="25"/>
    </row>
    <row r="2475" spans="1:28" ht="18.75" customHeight="1">
      <c r="A2475" s="1"/>
      <c r="B2475" s="1"/>
      <c r="C2475" s="1"/>
      <c r="D2475" s="21"/>
      <c r="E2475" s="21"/>
      <c r="F2475" s="27"/>
      <c r="G2475" s="28"/>
      <c r="H2475" s="26"/>
      <c r="I2475" s="25"/>
      <c r="J2475" s="25"/>
      <c r="K2475" s="25"/>
      <c r="L2475" s="25"/>
      <c r="M2475" s="25"/>
      <c r="N2475" s="25"/>
      <c r="O2475" s="25"/>
      <c r="P2475" s="25"/>
      <c r="Q2475" s="25"/>
      <c r="R2475" s="25"/>
      <c r="S2475" s="25"/>
      <c r="T2475" s="25"/>
      <c r="U2475" s="25"/>
      <c r="V2475" s="25"/>
      <c r="W2475" s="25"/>
      <c r="X2475" s="25"/>
      <c r="Y2475" s="25"/>
      <c r="Z2475" s="25"/>
      <c r="AA2475" s="25"/>
      <c r="AB2475" s="25"/>
    </row>
    <row r="2476" spans="1:28" ht="18.75" customHeight="1">
      <c r="A2476" s="1"/>
      <c r="B2476" s="1"/>
      <c r="C2476" s="1"/>
      <c r="D2476" s="21"/>
      <c r="E2476" s="21"/>
      <c r="F2476" s="27"/>
      <c r="G2476" s="28"/>
      <c r="H2476" s="26"/>
      <c r="I2476" s="25"/>
      <c r="J2476" s="25"/>
      <c r="K2476" s="25"/>
      <c r="L2476" s="25"/>
      <c r="M2476" s="25"/>
      <c r="N2476" s="25"/>
      <c r="O2476" s="25"/>
      <c r="P2476" s="25"/>
      <c r="Q2476" s="25"/>
      <c r="R2476" s="25"/>
      <c r="S2476" s="25"/>
      <c r="T2476" s="25"/>
      <c r="U2476" s="25"/>
      <c r="V2476" s="25"/>
      <c r="W2476" s="25"/>
      <c r="X2476" s="25"/>
      <c r="Y2476" s="25"/>
      <c r="Z2476" s="25"/>
      <c r="AA2476" s="25"/>
      <c r="AB2476" s="25"/>
    </row>
    <row r="2477" spans="1:28" ht="18.75" customHeight="1">
      <c r="A2477" s="1"/>
      <c r="B2477" s="1"/>
      <c r="C2477" s="1"/>
      <c r="D2477" s="21"/>
      <c r="E2477" s="21"/>
      <c r="F2477" s="27"/>
      <c r="G2477" s="28"/>
      <c r="H2477" s="26"/>
      <c r="I2477" s="25"/>
      <c r="J2477" s="25"/>
      <c r="K2477" s="25"/>
      <c r="L2477" s="25"/>
      <c r="M2477" s="25"/>
      <c r="N2477" s="25"/>
      <c r="O2477" s="25"/>
      <c r="P2477" s="25"/>
      <c r="Q2477" s="25"/>
      <c r="R2477" s="25"/>
      <c r="S2477" s="25"/>
      <c r="T2477" s="25"/>
      <c r="U2477" s="25"/>
      <c r="V2477" s="25"/>
      <c r="W2477" s="25"/>
      <c r="X2477" s="25"/>
      <c r="Y2477" s="25"/>
      <c r="Z2477" s="25"/>
      <c r="AA2477" s="25"/>
      <c r="AB2477" s="25"/>
    </row>
    <row r="2478" spans="1:28" ht="18.75" customHeight="1">
      <c r="A2478" s="1"/>
      <c r="B2478" s="1"/>
      <c r="C2478" s="1"/>
      <c r="D2478" s="21"/>
      <c r="E2478" s="21"/>
      <c r="F2478" s="27"/>
      <c r="G2478" s="28"/>
      <c r="H2478" s="26"/>
      <c r="I2478" s="25"/>
      <c r="J2478" s="25"/>
      <c r="K2478" s="25"/>
      <c r="L2478" s="25"/>
      <c r="M2478" s="25"/>
      <c r="N2478" s="25"/>
      <c r="O2478" s="25"/>
      <c r="P2478" s="25"/>
      <c r="Q2478" s="25"/>
      <c r="R2478" s="25"/>
      <c r="S2478" s="25"/>
      <c r="T2478" s="25"/>
      <c r="U2478" s="25"/>
      <c r="V2478" s="25"/>
      <c r="W2478" s="25"/>
      <c r="X2478" s="25"/>
      <c r="Y2478" s="25"/>
      <c r="Z2478" s="25"/>
      <c r="AA2478" s="25"/>
      <c r="AB2478" s="25"/>
    </row>
    <row r="2479" spans="1:28" ht="18.75" customHeight="1">
      <c r="A2479" s="1"/>
      <c r="B2479" s="1"/>
      <c r="C2479" s="1"/>
      <c r="D2479" s="21"/>
      <c r="E2479" s="21"/>
      <c r="F2479" s="27"/>
      <c r="G2479" s="28"/>
      <c r="H2479" s="26"/>
      <c r="I2479" s="25"/>
      <c r="J2479" s="25"/>
      <c r="K2479" s="25"/>
      <c r="L2479" s="25"/>
      <c r="M2479" s="25"/>
      <c r="N2479" s="25"/>
      <c r="O2479" s="25"/>
      <c r="P2479" s="25"/>
      <c r="Q2479" s="25"/>
      <c r="R2479" s="25"/>
      <c r="S2479" s="25"/>
      <c r="T2479" s="25"/>
      <c r="U2479" s="25"/>
      <c r="V2479" s="25"/>
      <c r="W2479" s="25"/>
      <c r="X2479" s="25"/>
      <c r="Y2479" s="25"/>
      <c r="Z2479" s="25"/>
      <c r="AA2479" s="25"/>
      <c r="AB2479" s="25"/>
    </row>
    <row r="2480" spans="1:28" ht="18.75" customHeight="1">
      <c r="A2480" s="1"/>
      <c r="B2480" s="1"/>
      <c r="C2480" s="1"/>
      <c r="D2480" s="21"/>
      <c r="E2480" s="21"/>
      <c r="F2480" s="27"/>
      <c r="G2480" s="28"/>
      <c r="H2480" s="26"/>
      <c r="I2480" s="25"/>
      <c r="J2480" s="25"/>
      <c r="K2480" s="25"/>
      <c r="L2480" s="25"/>
      <c r="M2480" s="25"/>
      <c r="N2480" s="25"/>
      <c r="O2480" s="25"/>
      <c r="P2480" s="25"/>
      <c r="Q2480" s="25"/>
      <c r="R2480" s="25"/>
      <c r="S2480" s="25"/>
      <c r="T2480" s="25"/>
      <c r="U2480" s="25"/>
      <c r="V2480" s="25"/>
      <c r="W2480" s="25"/>
      <c r="X2480" s="25"/>
      <c r="Y2480" s="25"/>
      <c r="Z2480" s="25"/>
      <c r="AA2480" s="25"/>
      <c r="AB2480" s="25"/>
    </row>
    <row r="2481" spans="1:28" ht="18.75" customHeight="1">
      <c r="A2481" s="1"/>
      <c r="B2481" s="1"/>
      <c r="C2481" s="1"/>
      <c r="D2481" s="21"/>
      <c r="E2481" s="21"/>
      <c r="F2481" s="27"/>
      <c r="G2481" s="28"/>
      <c r="H2481" s="26"/>
      <c r="I2481" s="25"/>
      <c r="J2481" s="25"/>
      <c r="K2481" s="25"/>
      <c r="L2481" s="25"/>
      <c r="M2481" s="25"/>
      <c r="N2481" s="25"/>
      <c r="O2481" s="25"/>
      <c r="P2481" s="25"/>
      <c r="Q2481" s="25"/>
      <c r="R2481" s="25"/>
      <c r="S2481" s="25"/>
      <c r="T2481" s="25"/>
      <c r="U2481" s="25"/>
      <c r="V2481" s="25"/>
      <c r="W2481" s="25"/>
      <c r="X2481" s="25"/>
      <c r="Y2481" s="25"/>
      <c r="Z2481" s="25"/>
      <c r="AA2481" s="25"/>
      <c r="AB2481" s="25"/>
    </row>
    <row r="2482" spans="1:28" ht="18.75" customHeight="1">
      <c r="A2482" s="1"/>
      <c r="B2482" s="1"/>
      <c r="C2482" s="1"/>
      <c r="D2482" s="21"/>
      <c r="E2482" s="21"/>
      <c r="F2482" s="27"/>
      <c r="G2482" s="28"/>
      <c r="H2482" s="26"/>
      <c r="I2482" s="25"/>
      <c r="J2482" s="25"/>
      <c r="K2482" s="25"/>
      <c r="L2482" s="25"/>
      <c r="M2482" s="25"/>
      <c r="N2482" s="25"/>
      <c r="O2482" s="25"/>
      <c r="P2482" s="25"/>
      <c r="Q2482" s="25"/>
      <c r="R2482" s="25"/>
      <c r="S2482" s="25"/>
      <c r="T2482" s="25"/>
      <c r="U2482" s="25"/>
      <c r="V2482" s="25"/>
      <c r="W2482" s="25"/>
      <c r="X2482" s="25"/>
      <c r="Y2482" s="25"/>
      <c r="Z2482" s="25"/>
      <c r="AA2482" s="25"/>
      <c r="AB2482" s="25"/>
    </row>
    <row r="2483" spans="1:28" ht="18.75" customHeight="1">
      <c r="A2483" s="1"/>
      <c r="B2483" s="1"/>
      <c r="C2483" s="1"/>
      <c r="D2483" s="21"/>
      <c r="E2483" s="21"/>
      <c r="F2483" s="27"/>
      <c r="G2483" s="28"/>
      <c r="H2483" s="26"/>
      <c r="I2483" s="25"/>
      <c r="J2483" s="25"/>
      <c r="K2483" s="25"/>
      <c r="L2483" s="25"/>
      <c r="M2483" s="25"/>
      <c r="N2483" s="25"/>
      <c r="O2483" s="25"/>
      <c r="P2483" s="25"/>
      <c r="Q2483" s="25"/>
      <c r="R2483" s="25"/>
      <c r="S2483" s="25"/>
      <c r="T2483" s="25"/>
      <c r="U2483" s="25"/>
      <c r="V2483" s="25"/>
      <c r="W2483" s="25"/>
      <c r="X2483" s="25"/>
      <c r="Y2483" s="25"/>
      <c r="Z2483" s="25"/>
      <c r="AA2483" s="25"/>
      <c r="AB2483" s="25"/>
    </row>
    <row r="2484" spans="1:28" ht="18.75" customHeight="1">
      <c r="A2484" s="1"/>
      <c r="B2484" s="1"/>
      <c r="C2484" s="1"/>
      <c r="D2484" s="21"/>
      <c r="E2484" s="21"/>
      <c r="F2484" s="27"/>
      <c r="G2484" s="28"/>
      <c r="H2484" s="26"/>
      <c r="I2484" s="25"/>
      <c r="J2484" s="25"/>
      <c r="K2484" s="25"/>
      <c r="L2484" s="25"/>
      <c r="M2484" s="25"/>
      <c r="N2484" s="25"/>
      <c r="O2484" s="25"/>
      <c r="P2484" s="25"/>
      <c r="Q2484" s="25"/>
      <c r="R2484" s="25"/>
      <c r="S2484" s="25"/>
      <c r="T2484" s="25"/>
      <c r="U2484" s="25"/>
      <c r="V2484" s="25"/>
      <c r="W2484" s="25"/>
      <c r="X2484" s="25"/>
      <c r="Y2484" s="25"/>
      <c r="Z2484" s="25"/>
      <c r="AA2484" s="25"/>
      <c r="AB2484" s="25"/>
    </row>
    <row r="2485" spans="1:28" ht="18.75" customHeight="1">
      <c r="A2485" s="1"/>
      <c r="B2485" s="1"/>
      <c r="C2485" s="1"/>
      <c r="D2485" s="21"/>
      <c r="E2485" s="21"/>
      <c r="F2485" s="27"/>
      <c r="G2485" s="28"/>
      <c r="H2485" s="26"/>
      <c r="I2485" s="25"/>
      <c r="J2485" s="25"/>
      <c r="K2485" s="25"/>
      <c r="L2485" s="25"/>
      <c r="M2485" s="25"/>
      <c r="N2485" s="25"/>
      <c r="O2485" s="25"/>
      <c r="P2485" s="25"/>
      <c r="Q2485" s="25"/>
      <c r="R2485" s="25"/>
      <c r="S2485" s="25"/>
      <c r="T2485" s="25"/>
      <c r="U2485" s="25"/>
      <c r="V2485" s="25"/>
      <c r="W2485" s="25"/>
      <c r="X2485" s="25"/>
      <c r="Y2485" s="25"/>
      <c r="Z2485" s="25"/>
      <c r="AA2485" s="25"/>
      <c r="AB2485" s="25"/>
    </row>
    <row r="2486" spans="1:28" ht="18.75" customHeight="1">
      <c r="A2486" s="1"/>
      <c r="B2486" s="1"/>
      <c r="C2486" s="1"/>
      <c r="D2486" s="21"/>
      <c r="E2486" s="21"/>
      <c r="F2486" s="27"/>
      <c r="G2486" s="28"/>
      <c r="H2486" s="26"/>
      <c r="I2486" s="25"/>
      <c r="J2486" s="25"/>
      <c r="K2486" s="25"/>
      <c r="L2486" s="25"/>
      <c r="M2486" s="25"/>
      <c r="N2486" s="25"/>
      <c r="O2486" s="25"/>
      <c r="P2486" s="25"/>
      <c r="Q2486" s="25"/>
      <c r="R2486" s="25"/>
      <c r="S2486" s="25"/>
      <c r="T2486" s="25"/>
      <c r="U2486" s="25"/>
      <c r="V2486" s="25"/>
      <c r="W2486" s="25"/>
      <c r="X2486" s="25"/>
      <c r="Y2486" s="25"/>
      <c r="Z2486" s="25"/>
      <c r="AA2486" s="25"/>
      <c r="AB2486" s="25"/>
    </row>
    <row r="2487" spans="1:28" ht="18.75" customHeight="1">
      <c r="A2487" s="1"/>
      <c r="B2487" s="1"/>
      <c r="C2487" s="1"/>
      <c r="D2487" s="21"/>
      <c r="E2487" s="21"/>
      <c r="F2487" s="27"/>
      <c r="G2487" s="28"/>
      <c r="H2487" s="26"/>
      <c r="I2487" s="25"/>
      <c r="J2487" s="25"/>
      <c r="K2487" s="25"/>
      <c r="L2487" s="25"/>
      <c r="M2487" s="25"/>
      <c r="N2487" s="25"/>
      <c r="O2487" s="25"/>
      <c r="P2487" s="25"/>
      <c r="Q2487" s="25"/>
      <c r="R2487" s="25"/>
      <c r="S2487" s="25"/>
      <c r="T2487" s="25"/>
      <c r="U2487" s="25"/>
      <c r="V2487" s="25"/>
      <c r="W2487" s="25"/>
      <c r="X2487" s="25"/>
      <c r="Y2487" s="25"/>
      <c r="Z2487" s="25"/>
      <c r="AA2487" s="25"/>
      <c r="AB2487" s="25"/>
    </row>
    <row r="2488" spans="1:28" ht="18.75" customHeight="1">
      <c r="A2488" s="1"/>
      <c r="B2488" s="1"/>
      <c r="C2488" s="1"/>
      <c r="D2488" s="21"/>
      <c r="E2488" s="21"/>
      <c r="F2488" s="27"/>
      <c r="G2488" s="28"/>
      <c r="H2488" s="26"/>
      <c r="I2488" s="25"/>
      <c r="J2488" s="25"/>
      <c r="K2488" s="25"/>
      <c r="L2488" s="25"/>
      <c r="M2488" s="25"/>
      <c r="N2488" s="25"/>
      <c r="O2488" s="25"/>
      <c r="P2488" s="25"/>
      <c r="Q2488" s="25"/>
      <c r="R2488" s="25"/>
      <c r="S2488" s="25"/>
      <c r="T2488" s="25"/>
      <c r="U2488" s="25"/>
      <c r="V2488" s="25"/>
      <c r="W2488" s="25"/>
      <c r="X2488" s="25"/>
      <c r="Y2488" s="25"/>
      <c r="Z2488" s="25"/>
      <c r="AA2488" s="25"/>
      <c r="AB2488" s="25"/>
    </row>
    <row r="2489" spans="1:28" ht="18.75" customHeight="1">
      <c r="A2489" s="1"/>
      <c r="B2489" s="1"/>
      <c r="C2489" s="1"/>
      <c r="D2489" s="21"/>
      <c r="E2489" s="21"/>
      <c r="F2489" s="27"/>
      <c r="G2489" s="28"/>
      <c r="H2489" s="26"/>
      <c r="I2489" s="25"/>
      <c r="J2489" s="25"/>
      <c r="K2489" s="25"/>
      <c r="L2489" s="25"/>
      <c r="M2489" s="25"/>
      <c r="N2489" s="25"/>
      <c r="O2489" s="25"/>
      <c r="P2489" s="25"/>
      <c r="Q2489" s="25"/>
      <c r="R2489" s="25"/>
      <c r="S2489" s="25"/>
      <c r="T2489" s="25"/>
      <c r="U2489" s="25"/>
      <c r="V2489" s="25"/>
      <c r="W2489" s="25"/>
      <c r="X2489" s="25"/>
      <c r="Y2489" s="25"/>
      <c r="Z2489" s="25"/>
      <c r="AA2489" s="25"/>
      <c r="AB2489" s="25"/>
    </row>
    <row r="2490" spans="1:28" ht="18.75" customHeight="1">
      <c r="A2490" s="1"/>
      <c r="B2490" s="1"/>
      <c r="C2490" s="1"/>
      <c r="D2490" s="21"/>
      <c r="E2490" s="21"/>
      <c r="F2490" s="27"/>
      <c r="G2490" s="28"/>
      <c r="H2490" s="26"/>
      <c r="I2490" s="25"/>
      <c r="J2490" s="25"/>
      <c r="K2490" s="25"/>
      <c r="L2490" s="25"/>
      <c r="M2490" s="25"/>
      <c r="N2490" s="25"/>
      <c r="O2490" s="25"/>
      <c r="P2490" s="25"/>
      <c r="Q2490" s="25"/>
      <c r="R2490" s="25"/>
      <c r="S2490" s="25"/>
      <c r="T2490" s="25"/>
      <c r="U2490" s="25"/>
      <c r="V2490" s="25"/>
      <c r="W2490" s="25"/>
      <c r="X2490" s="25"/>
      <c r="Y2490" s="25"/>
      <c r="Z2490" s="25"/>
      <c r="AA2490" s="25"/>
      <c r="AB2490" s="25"/>
    </row>
    <row r="2491" spans="1:28" ht="18.75" customHeight="1">
      <c r="A2491" s="1"/>
      <c r="B2491" s="1"/>
      <c r="C2491" s="1"/>
      <c r="D2491" s="21"/>
      <c r="E2491" s="21"/>
      <c r="F2491" s="27"/>
      <c r="G2491" s="28"/>
      <c r="H2491" s="26"/>
      <c r="I2491" s="25"/>
      <c r="J2491" s="25"/>
      <c r="K2491" s="25"/>
      <c r="L2491" s="25"/>
      <c r="M2491" s="25"/>
      <c r="N2491" s="25"/>
      <c r="O2491" s="25"/>
      <c r="P2491" s="25"/>
      <c r="Q2491" s="25"/>
      <c r="R2491" s="25"/>
      <c r="S2491" s="25"/>
      <c r="T2491" s="25"/>
      <c r="U2491" s="25"/>
      <c r="V2491" s="25"/>
      <c r="W2491" s="25"/>
      <c r="X2491" s="25"/>
      <c r="Y2491" s="25"/>
      <c r="Z2491" s="25"/>
      <c r="AA2491" s="25"/>
      <c r="AB2491" s="25"/>
    </row>
    <row r="2492" spans="1:28" ht="18.75" customHeight="1">
      <c r="A2492" s="1"/>
      <c r="B2492" s="1"/>
      <c r="C2492" s="1"/>
      <c r="D2492" s="21"/>
      <c r="E2492" s="21"/>
      <c r="F2492" s="27"/>
      <c r="G2492" s="28"/>
      <c r="H2492" s="26"/>
      <c r="I2492" s="25"/>
      <c r="J2492" s="25"/>
      <c r="K2492" s="25"/>
      <c r="L2492" s="25"/>
      <c r="M2492" s="25"/>
      <c r="N2492" s="25"/>
      <c r="O2492" s="25"/>
      <c r="P2492" s="25"/>
      <c r="Q2492" s="25"/>
      <c r="R2492" s="25"/>
      <c r="S2492" s="25"/>
      <c r="T2492" s="25"/>
      <c r="U2492" s="25"/>
      <c r="V2492" s="25"/>
      <c r="W2492" s="25"/>
      <c r="X2492" s="25"/>
      <c r="Y2492" s="25"/>
      <c r="Z2492" s="25"/>
      <c r="AA2492" s="25"/>
      <c r="AB2492" s="25"/>
    </row>
    <row r="2493" spans="1:28" ht="18.75" customHeight="1">
      <c r="A2493" s="1"/>
      <c r="B2493" s="1"/>
      <c r="C2493" s="1"/>
      <c r="D2493" s="21"/>
      <c r="E2493" s="21"/>
      <c r="F2493" s="27"/>
      <c r="G2493" s="28"/>
      <c r="H2493" s="26"/>
      <c r="I2493" s="25"/>
      <c r="J2493" s="25"/>
      <c r="K2493" s="25"/>
      <c r="L2493" s="25"/>
      <c r="M2493" s="25"/>
      <c r="N2493" s="25"/>
      <c r="O2493" s="25"/>
      <c r="P2493" s="25"/>
      <c r="Q2493" s="25"/>
      <c r="R2493" s="25"/>
      <c r="S2493" s="25"/>
      <c r="T2493" s="25"/>
      <c r="U2493" s="25"/>
      <c r="V2493" s="25"/>
      <c r="W2493" s="25"/>
      <c r="X2493" s="25"/>
      <c r="Y2493" s="25"/>
      <c r="Z2493" s="25"/>
      <c r="AA2493" s="25"/>
      <c r="AB2493" s="25"/>
    </row>
    <row r="2494" spans="1:28" ht="18.75" customHeight="1">
      <c r="A2494" s="1"/>
      <c r="B2494" s="1"/>
      <c r="C2494" s="1"/>
      <c r="D2494" s="21"/>
      <c r="E2494" s="21"/>
      <c r="F2494" s="27"/>
      <c r="G2494" s="28"/>
      <c r="H2494" s="26"/>
      <c r="I2494" s="25"/>
      <c r="J2494" s="25"/>
      <c r="K2494" s="25"/>
      <c r="L2494" s="25"/>
      <c r="M2494" s="25"/>
      <c r="N2494" s="25"/>
      <c r="O2494" s="25"/>
      <c r="P2494" s="25"/>
      <c r="Q2494" s="25"/>
      <c r="R2494" s="25"/>
      <c r="S2494" s="25"/>
      <c r="T2494" s="25"/>
      <c r="U2494" s="25"/>
      <c r="V2494" s="25"/>
      <c r="W2494" s="25"/>
      <c r="X2494" s="25"/>
      <c r="Y2494" s="25"/>
      <c r="Z2494" s="25"/>
      <c r="AA2494" s="25"/>
      <c r="AB2494" s="25"/>
    </row>
    <row r="2495" spans="1:28" ht="18.75" customHeight="1">
      <c r="A2495" s="1"/>
      <c r="B2495" s="1"/>
      <c r="C2495" s="1"/>
      <c r="D2495" s="21"/>
      <c r="E2495" s="21"/>
      <c r="F2495" s="27"/>
      <c r="G2495" s="28"/>
      <c r="H2495" s="26"/>
      <c r="I2495" s="25"/>
      <c r="J2495" s="25"/>
      <c r="K2495" s="25"/>
      <c r="L2495" s="25"/>
      <c r="M2495" s="25"/>
      <c r="N2495" s="25"/>
      <c r="O2495" s="25"/>
      <c r="P2495" s="25"/>
      <c r="Q2495" s="25"/>
      <c r="R2495" s="25"/>
      <c r="S2495" s="25"/>
      <c r="T2495" s="25"/>
      <c r="U2495" s="25"/>
      <c r="V2495" s="25"/>
      <c r="W2495" s="25"/>
      <c r="X2495" s="25"/>
      <c r="Y2495" s="25"/>
      <c r="Z2495" s="25"/>
      <c r="AA2495" s="25"/>
      <c r="AB2495" s="25"/>
    </row>
    <row r="2496" spans="1:28" ht="18.75" customHeight="1">
      <c r="A2496" s="1"/>
      <c r="B2496" s="1"/>
      <c r="C2496" s="1"/>
      <c r="D2496" s="21"/>
      <c r="E2496" s="21"/>
      <c r="F2496" s="27"/>
      <c r="G2496" s="28"/>
      <c r="H2496" s="26"/>
      <c r="I2496" s="25"/>
      <c r="J2496" s="25"/>
      <c r="K2496" s="25"/>
      <c r="L2496" s="25"/>
      <c r="M2496" s="25"/>
      <c r="N2496" s="25"/>
      <c r="O2496" s="25"/>
      <c r="P2496" s="25"/>
      <c r="Q2496" s="25"/>
      <c r="R2496" s="25"/>
      <c r="S2496" s="25"/>
      <c r="T2496" s="25"/>
      <c r="U2496" s="25"/>
      <c r="V2496" s="25"/>
      <c r="W2496" s="25"/>
      <c r="X2496" s="25"/>
      <c r="Y2496" s="25"/>
      <c r="Z2496" s="25"/>
      <c r="AA2496" s="25"/>
      <c r="AB2496" s="25"/>
    </row>
    <row r="2497" spans="1:28" ht="18.75" customHeight="1">
      <c r="A2497" s="1"/>
      <c r="B2497" s="1"/>
      <c r="C2497" s="1"/>
      <c r="D2497" s="21"/>
      <c r="E2497" s="21"/>
      <c r="F2497" s="27"/>
      <c r="G2497" s="28"/>
      <c r="H2497" s="26"/>
      <c r="I2497" s="25"/>
      <c r="J2497" s="25"/>
      <c r="K2497" s="25"/>
      <c r="L2497" s="25"/>
      <c r="M2497" s="25"/>
      <c r="N2497" s="25"/>
      <c r="O2497" s="25"/>
      <c r="P2497" s="25"/>
      <c r="Q2497" s="25"/>
      <c r="R2497" s="25"/>
      <c r="S2497" s="25"/>
      <c r="T2497" s="25"/>
      <c r="U2497" s="25"/>
      <c r="V2497" s="25"/>
      <c r="W2497" s="25"/>
      <c r="X2497" s="25"/>
      <c r="Y2497" s="25"/>
      <c r="Z2497" s="25"/>
      <c r="AA2497" s="25"/>
      <c r="AB2497" s="25"/>
    </row>
    <row r="2498" spans="1:28" ht="18.75" customHeight="1">
      <c r="A2498" s="1"/>
      <c r="B2498" s="1"/>
      <c r="C2498" s="1"/>
      <c r="D2498" s="21"/>
      <c r="E2498" s="21"/>
      <c r="F2498" s="27"/>
      <c r="G2498" s="28"/>
      <c r="H2498" s="26"/>
      <c r="I2498" s="25"/>
      <c r="J2498" s="25"/>
      <c r="K2498" s="25"/>
      <c r="L2498" s="25"/>
      <c r="M2498" s="25"/>
      <c r="N2498" s="25"/>
      <c r="O2498" s="25"/>
      <c r="P2498" s="25"/>
      <c r="Q2498" s="25"/>
      <c r="R2498" s="25"/>
      <c r="S2498" s="25"/>
      <c r="T2498" s="25"/>
      <c r="U2498" s="25"/>
      <c r="V2498" s="25"/>
      <c r="W2498" s="25"/>
      <c r="X2498" s="25"/>
      <c r="Y2498" s="25"/>
      <c r="Z2498" s="25"/>
      <c r="AA2498" s="25"/>
      <c r="AB2498" s="25"/>
    </row>
    <row r="2499" spans="1:28" ht="18.75" customHeight="1">
      <c r="A2499" s="1"/>
      <c r="B2499" s="1"/>
      <c r="C2499" s="1"/>
      <c r="D2499" s="21"/>
      <c r="E2499" s="21"/>
      <c r="F2499" s="27"/>
      <c r="G2499" s="28"/>
      <c r="H2499" s="26"/>
      <c r="I2499" s="25"/>
      <c r="J2499" s="25"/>
      <c r="K2499" s="25"/>
      <c r="L2499" s="25"/>
      <c r="M2499" s="25"/>
      <c r="N2499" s="25"/>
      <c r="O2499" s="25"/>
      <c r="P2499" s="25"/>
      <c r="Q2499" s="25"/>
      <c r="R2499" s="25"/>
      <c r="S2499" s="25"/>
      <c r="T2499" s="25"/>
      <c r="U2499" s="25"/>
      <c r="V2499" s="25"/>
      <c r="W2499" s="25"/>
      <c r="X2499" s="25"/>
      <c r="Y2499" s="25"/>
      <c r="Z2499" s="25"/>
      <c r="AA2499" s="25"/>
      <c r="AB2499" s="25"/>
    </row>
    <row r="2500" spans="1:28" ht="18.75" customHeight="1">
      <c r="A2500" s="1"/>
      <c r="B2500" s="1"/>
      <c r="C2500" s="1"/>
      <c r="D2500" s="21"/>
      <c r="E2500" s="21"/>
      <c r="F2500" s="27"/>
      <c r="G2500" s="28"/>
      <c r="H2500" s="26"/>
      <c r="I2500" s="25"/>
      <c r="J2500" s="25"/>
      <c r="K2500" s="25"/>
      <c r="L2500" s="25"/>
      <c r="M2500" s="25"/>
      <c r="N2500" s="25"/>
      <c r="O2500" s="25"/>
      <c r="P2500" s="25"/>
      <c r="Q2500" s="25"/>
      <c r="R2500" s="25"/>
      <c r="S2500" s="25"/>
      <c r="T2500" s="25"/>
      <c r="U2500" s="25"/>
      <c r="V2500" s="25"/>
      <c r="W2500" s="25"/>
      <c r="X2500" s="25"/>
      <c r="Y2500" s="25"/>
      <c r="Z2500" s="25"/>
      <c r="AA2500" s="25"/>
      <c r="AB2500" s="25"/>
    </row>
    <row r="2501" spans="1:28" ht="18.75" customHeight="1">
      <c r="A2501" s="1"/>
      <c r="B2501" s="1"/>
      <c r="C2501" s="1"/>
      <c r="D2501" s="21"/>
      <c r="E2501" s="21"/>
      <c r="F2501" s="27"/>
      <c r="G2501" s="28"/>
      <c r="H2501" s="26"/>
      <c r="I2501" s="25"/>
      <c r="J2501" s="25"/>
      <c r="K2501" s="25"/>
      <c r="L2501" s="25"/>
      <c r="M2501" s="25"/>
      <c r="N2501" s="25"/>
      <c r="O2501" s="25"/>
      <c r="P2501" s="25"/>
      <c r="Q2501" s="25"/>
      <c r="R2501" s="25"/>
      <c r="S2501" s="25"/>
      <c r="T2501" s="25"/>
      <c r="U2501" s="25"/>
      <c r="V2501" s="25"/>
      <c r="W2501" s="25"/>
      <c r="X2501" s="25"/>
      <c r="Y2501" s="25"/>
      <c r="Z2501" s="25"/>
      <c r="AA2501" s="25"/>
      <c r="AB2501" s="25"/>
    </row>
    <row r="2502" spans="1:28" ht="18.75" customHeight="1">
      <c r="A2502" s="1"/>
      <c r="B2502" s="1"/>
      <c r="C2502" s="1"/>
      <c r="D2502" s="21"/>
      <c r="E2502" s="21"/>
      <c r="F2502" s="27"/>
      <c r="G2502" s="28"/>
      <c r="H2502" s="26"/>
      <c r="I2502" s="25"/>
      <c r="J2502" s="25"/>
      <c r="K2502" s="25"/>
      <c r="L2502" s="25"/>
      <c r="M2502" s="25"/>
      <c r="N2502" s="25"/>
      <c r="O2502" s="25"/>
      <c r="P2502" s="25"/>
      <c r="Q2502" s="25"/>
      <c r="R2502" s="25"/>
      <c r="S2502" s="25"/>
      <c r="T2502" s="25"/>
      <c r="U2502" s="25"/>
      <c r="V2502" s="25"/>
      <c r="W2502" s="25"/>
      <c r="X2502" s="25"/>
      <c r="Y2502" s="25"/>
      <c r="Z2502" s="25"/>
      <c r="AA2502" s="25"/>
      <c r="AB2502" s="25"/>
    </row>
    <row r="2503" spans="1:28" ht="18.75" customHeight="1">
      <c r="A2503" s="1"/>
      <c r="B2503" s="1"/>
      <c r="C2503" s="1"/>
      <c r="D2503" s="21"/>
      <c r="E2503" s="21"/>
      <c r="F2503" s="27"/>
      <c r="G2503" s="28"/>
      <c r="H2503" s="26"/>
      <c r="I2503" s="25"/>
      <c r="J2503" s="25"/>
      <c r="K2503" s="25"/>
      <c r="L2503" s="25"/>
      <c r="M2503" s="25"/>
      <c r="N2503" s="25"/>
      <c r="O2503" s="25"/>
      <c r="P2503" s="25"/>
      <c r="Q2503" s="25"/>
      <c r="R2503" s="25"/>
      <c r="S2503" s="25"/>
      <c r="T2503" s="25"/>
      <c r="U2503" s="25"/>
      <c r="V2503" s="25"/>
      <c r="W2503" s="25"/>
      <c r="X2503" s="25"/>
      <c r="Y2503" s="25"/>
      <c r="Z2503" s="25"/>
      <c r="AA2503" s="25"/>
      <c r="AB2503" s="25"/>
    </row>
    <row r="2504" spans="1:28" ht="18.75" customHeight="1">
      <c r="A2504" s="1"/>
      <c r="B2504" s="1"/>
      <c r="C2504" s="1"/>
      <c r="D2504" s="21"/>
      <c r="E2504" s="21"/>
      <c r="F2504" s="27"/>
      <c r="G2504" s="28"/>
      <c r="H2504" s="26"/>
      <c r="I2504" s="25"/>
      <c r="J2504" s="25"/>
      <c r="K2504" s="25"/>
      <c r="L2504" s="25"/>
      <c r="M2504" s="25"/>
      <c r="N2504" s="25"/>
      <c r="O2504" s="25"/>
      <c r="P2504" s="25"/>
      <c r="Q2504" s="25"/>
      <c r="R2504" s="25"/>
      <c r="S2504" s="25"/>
      <c r="T2504" s="25"/>
      <c r="U2504" s="25"/>
      <c r="V2504" s="25"/>
      <c r="W2504" s="25"/>
      <c r="X2504" s="25"/>
      <c r="Y2504" s="25"/>
      <c r="Z2504" s="25"/>
      <c r="AA2504" s="25"/>
      <c r="AB2504" s="25"/>
    </row>
    <row r="2505" spans="1:28" ht="18.75" customHeight="1">
      <c r="A2505" s="1"/>
      <c r="B2505" s="1"/>
      <c r="C2505" s="1"/>
      <c r="D2505" s="21"/>
      <c r="E2505" s="21"/>
      <c r="F2505" s="27"/>
      <c r="G2505" s="28"/>
      <c r="H2505" s="26"/>
      <c r="I2505" s="25"/>
      <c r="J2505" s="25"/>
      <c r="K2505" s="25"/>
      <c r="L2505" s="25"/>
      <c r="M2505" s="25"/>
      <c r="N2505" s="25"/>
      <c r="O2505" s="25"/>
      <c r="P2505" s="25"/>
      <c r="Q2505" s="25"/>
      <c r="R2505" s="25"/>
      <c r="S2505" s="25"/>
      <c r="T2505" s="25"/>
      <c r="U2505" s="25"/>
      <c r="V2505" s="25"/>
      <c r="W2505" s="25"/>
      <c r="X2505" s="25"/>
      <c r="Y2505" s="25"/>
      <c r="Z2505" s="25"/>
      <c r="AA2505" s="25"/>
      <c r="AB2505" s="25"/>
    </row>
    <row r="2506" spans="1:28" ht="18.75" customHeight="1">
      <c r="A2506" s="1"/>
      <c r="B2506" s="1"/>
      <c r="C2506" s="1"/>
      <c r="D2506" s="21"/>
      <c r="E2506" s="21"/>
      <c r="F2506" s="27"/>
      <c r="G2506" s="28"/>
      <c r="H2506" s="26"/>
      <c r="I2506" s="25"/>
      <c r="J2506" s="25"/>
      <c r="K2506" s="25"/>
      <c r="L2506" s="25"/>
      <c r="M2506" s="25"/>
      <c r="N2506" s="25"/>
      <c r="O2506" s="25"/>
      <c r="P2506" s="25"/>
      <c r="Q2506" s="25"/>
      <c r="R2506" s="25"/>
      <c r="S2506" s="25"/>
      <c r="T2506" s="25"/>
      <c r="U2506" s="25"/>
      <c r="V2506" s="25"/>
      <c r="W2506" s="25"/>
      <c r="X2506" s="25"/>
      <c r="Y2506" s="25"/>
      <c r="Z2506" s="25"/>
      <c r="AA2506" s="25"/>
      <c r="AB2506" s="25"/>
    </row>
    <row r="2507" spans="1:28" ht="18.75" customHeight="1">
      <c r="A2507" s="1"/>
      <c r="B2507" s="1"/>
      <c r="C2507" s="1"/>
      <c r="D2507" s="21"/>
      <c r="E2507" s="21"/>
      <c r="F2507" s="27"/>
      <c r="G2507" s="28"/>
      <c r="H2507" s="26"/>
      <c r="I2507" s="25"/>
      <c r="J2507" s="25"/>
      <c r="K2507" s="25"/>
      <c r="L2507" s="25"/>
      <c r="M2507" s="25"/>
      <c r="N2507" s="25"/>
      <c r="O2507" s="25"/>
      <c r="P2507" s="25"/>
      <c r="Q2507" s="25"/>
      <c r="R2507" s="25"/>
      <c r="S2507" s="25"/>
      <c r="T2507" s="25"/>
      <c r="U2507" s="25"/>
      <c r="V2507" s="25"/>
      <c r="W2507" s="25"/>
      <c r="X2507" s="25"/>
      <c r="Y2507" s="25"/>
      <c r="Z2507" s="25"/>
      <c r="AA2507" s="25"/>
      <c r="AB2507" s="25"/>
    </row>
    <row r="2508" spans="1:28" ht="18.75" customHeight="1">
      <c r="A2508" s="1"/>
      <c r="B2508" s="1"/>
      <c r="C2508" s="1"/>
      <c r="D2508" s="21"/>
      <c r="E2508" s="21"/>
      <c r="F2508" s="27"/>
      <c r="G2508" s="28"/>
      <c r="H2508" s="26"/>
      <c r="I2508" s="25"/>
      <c r="J2508" s="25"/>
      <c r="K2508" s="25"/>
      <c r="L2508" s="25"/>
      <c r="M2508" s="25"/>
      <c r="N2508" s="25"/>
      <c r="O2508" s="25"/>
      <c r="P2508" s="25"/>
      <c r="Q2508" s="25"/>
      <c r="R2508" s="25"/>
      <c r="S2508" s="25"/>
      <c r="T2508" s="25"/>
      <c r="U2508" s="25"/>
      <c r="V2508" s="25"/>
      <c r="W2508" s="25"/>
      <c r="X2508" s="25"/>
      <c r="Y2508" s="25"/>
      <c r="Z2508" s="25"/>
      <c r="AA2508" s="25"/>
      <c r="AB2508" s="25"/>
    </row>
    <row r="2509" spans="1:28" ht="18.75" customHeight="1">
      <c r="A2509" s="1"/>
      <c r="B2509" s="1"/>
      <c r="C2509" s="1"/>
      <c r="D2509" s="21"/>
      <c r="E2509" s="21"/>
      <c r="F2509" s="27"/>
      <c r="G2509" s="28"/>
      <c r="H2509" s="26"/>
      <c r="I2509" s="25"/>
      <c r="J2509" s="25"/>
      <c r="K2509" s="25"/>
      <c r="L2509" s="25"/>
      <c r="M2509" s="25"/>
      <c r="N2509" s="25"/>
      <c r="O2509" s="25"/>
      <c r="P2509" s="25"/>
      <c r="Q2509" s="25"/>
      <c r="R2509" s="25"/>
      <c r="S2509" s="25"/>
      <c r="T2509" s="25"/>
      <c r="U2509" s="25"/>
      <c r="V2509" s="25"/>
      <c r="W2509" s="25"/>
      <c r="X2509" s="25"/>
      <c r="Y2509" s="25"/>
      <c r="Z2509" s="25"/>
      <c r="AA2509" s="25"/>
      <c r="AB2509" s="25"/>
    </row>
    <row r="2510" spans="1:28" ht="18.75" customHeight="1">
      <c r="A2510" s="1"/>
      <c r="B2510" s="1"/>
      <c r="C2510" s="1"/>
      <c r="D2510" s="21"/>
      <c r="E2510" s="21"/>
      <c r="F2510" s="27"/>
      <c r="G2510" s="28"/>
      <c r="H2510" s="26"/>
      <c r="I2510" s="25"/>
      <c r="J2510" s="25"/>
      <c r="K2510" s="25"/>
      <c r="L2510" s="25"/>
      <c r="M2510" s="25"/>
      <c r="N2510" s="25"/>
      <c r="O2510" s="25"/>
      <c r="P2510" s="25"/>
      <c r="Q2510" s="25"/>
      <c r="R2510" s="25"/>
      <c r="S2510" s="25"/>
      <c r="T2510" s="25"/>
      <c r="U2510" s="25"/>
      <c r="V2510" s="25"/>
      <c r="W2510" s="25"/>
      <c r="X2510" s="25"/>
      <c r="Y2510" s="25"/>
      <c r="Z2510" s="25"/>
      <c r="AA2510" s="25"/>
      <c r="AB2510" s="25"/>
    </row>
    <row r="2511" spans="1:28" ht="18.75" customHeight="1">
      <c r="A2511" s="1"/>
      <c r="B2511" s="1"/>
      <c r="C2511" s="1"/>
      <c r="D2511" s="21"/>
      <c r="E2511" s="21"/>
      <c r="F2511" s="27"/>
      <c r="G2511" s="28"/>
      <c r="H2511" s="26"/>
      <c r="I2511" s="25"/>
      <c r="J2511" s="25"/>
      <c r="K2511" s="25"/>
      <c r="L2511" s="25"/>
      <c r="M2511" s="25"/>
      <c r="N2511" s="25"/>
      <c r="O2511" s="25"/>
      <c r="P2511" s="25"/>
      <c r="Q2511" s="25"/>
      <c r="R2511" s="25"/>
      <c r="S2511" s="25"/>
      <c r="T2511" s="25"/>
      <c r="U2511" s="25"/>
      <c r="V2511" s="25"/>
      <c r="W2511" s="25"/>
      <c r="X2511" s="25"/>
      <c r="Y2511" s="25"/>
      <c r="Z2511" s="25"/>
      <c r="AA2511" s="25"/>
      <c r="AB2511" s="25"/>
    </row>
    <row r="2512" spans="1:28" ht="18.75" customHeight="1">
      <c r="A2512" s="1"/>
      <c r="B2512" s="1"/>
      <c r="C2512" s="1"/>
      <c r="D2512" s="21"/>
      <c r="E2512" s="21"/>
      <c r="F2512" s="27"/>
      <c r="G2512" s="28"/>
      <c r="H2512" s="26"/>
      <c r="I2512" s="25"/>
      <c r="J2512" s="25"/>
      <c r="K2512" s="25"/>
      <c r="L2512" s="25"/>
      <c r="M2512" s="25"/>
      <c r="N2512" s="25"/>
      <c r="O2512" s="25"/>
      <c r="P2512" s="25"/>
      <c r="Q2512" s="25"/>
      <c r="R2512" s="25"/>
      <c r="S2512" s="25"/>
      <c r="T2512" s="25"/>
      <c r="U2512" s="25"/>
      <c r="V2512" s="25"/>
      <c r="W2512" s="25"/>
      <c r="X2512" s="25"/>
      <c r="Y2512" s="25"/>
      <c r="Z2512" s="25"/>
      <c r="AA2512" s="25"/>
      <c r="AB2512" s="25"/>
    </row>
    <row r="2513" spans="1:28" ht="18.75" customHeight="1">
      <c r="A2513" s="1"/>
      <c r="B2513" s="1"/>
      <c r="C2513" s="1"/>
      <c r="D2513" s="21"/>
      <c r="E2513" s="21"/>
      <c r="F2513" s="27"/>
      <c r="G2513" s="28"/>
      <c r="H2513" s="26"/>
      <c r="I2513" s="25"/>
      <c r="J2513" s="25"/>
      <c r="K2513" s="25"/>
      <c r="L2513" s="25"/>
      <c r="M2513" s="25"/>
      <c r="N2513" s="25"/>
      <c r="O2513" s="25"/>
      <c r="P2513" s="25"/>
      <c r="Q2513" s="25"/>
      <c r="R2513" s="25"/>
      <c r="S2513" s="25"/>
      <c r="T2513" s="25"/>
      <c r="U2513" s="25"/>
      <c r="V2513" s="25"/>
      <c r="W2513" s="25"/>
      <c r="X2513" s="25"/>
      <c r="Y2513" s="25"/>
      <c r="Z2513" s="25"/>
      <c r="AA2513" s="25"/>
      <c r="AB2513" s="25"/>
    </row>
    <row r="2514" spans="1:28" ht="18.75" customHeight="1">
      <c r="A2514" s="1"/>
      <c r="B2514" s="1"/>
      <c r="C2514" s="1"/>
      <c r="D2514" s="21"/>
      <c r="E2514" s="21"/>
      <c r="F2514" s="27"/>
      <c r="G2514" s="28"/>
      <c r="H2514" s="26"/>
      <c r="I2514" s="25"/>
      <c r="J2514" s="25"/>
      <c r="K2514" s="25"/>
      <c r="L2514" s="25"/>
      <c r="M2514" s="25"/>
      <c r="N2514" s="25"/>
      <c r="O2514" s="25"/>
      <c r="P2514" s="25"/>
      <c r="Q2514" s="25"/>
      <c r="R2514" s="25"/>
      <c r="S2514" s="25"/>
      <c r="T2514" s="25"/>
      <c r="U2514" s="25"/>
      <c r="V2514" s="25"/>
      <c r="W2514" s="25"/>
      <c r="X2514" s="25"/>
      <c r="Y2514" s="25"/>
      <c r="Z2514" s="25"/>
      <c r="AA2514" s="25"/>
      <c r="AB2514" s="25"/>
    </row>
    <row r="2515" spans="1:28" ht="18.75" customHeight="1">
      <c r="A2515" s="1"/>
      <c r="B2515" s="1"/>
      <c r="C2515" s="1"/>
      <c r="D2515" s="21"/>
      <c r="E2515" s="21"/>
      <c r="F2515" s="27"/>
      <c r="G2515" s="28"/>
      <c r="H2515" s="26"/>
      <c r="I2515" s="25"/>
      <c r="J2515" s="25"/>
      <c r="K2515" s="25"/>
      <c r="L2515" s="25"/>
      <c r="M2515" s="25"/>
      <c r="N2515" s="25"/>
      <c r="O2515" s="25"/>
      <c r="P2515" s="25"/>
      <c r="Q2515" s="25"/>
      <c r="R2515" s="25"/>
      <c r="S2515" s="25"/>
      <c r="T2515" s="25"/>
      <c r="U2515" s="25"/>
      <c r="V2515" s="25"/>
      <c r="W2515" s="25"/>
      <c r="X2515" s="25"/>
      <c r="Y2515" s="25"/>
      <c r="Z2515" s="25"/>
      <c r="AA2515" s="25"/>
      <c r="AB2515" s="25"/>
    </row>
    <row r="2516" spans="1:28" ht="18.75" customHeight="1">
      <c r="A2516" s="1"/>
      <c r="B2516" s="1"/>
      <c r="C2516" s="1"/>
      <c r="D2516" s="21"/>
      <c r="E2516" s="21"/>
      <c r="F2516" s="27"/>
      <c r="G2516" s="28"/>
      <c r="H2516" s="26"/>
      <c r="I2516" s="25"/>
      <c r="J2516" s="25"/>
      <c r="K2516" s="25"/>
      <c r="L2516" s="25"/>
      <c r="M2516" s="25"/>
      <c r="N2516" s="25"/>
      <c r="O2516" s="25"/>
      <c r="P2516" s="25"/>
      <c r="Q2516" s="25"/>
      <c r="R2516" s="25"/>
      <c r="S2516" s="25"/>
      <c r="T2516" s="25"/>
      <c r="U2516" s="25"/>
      <c r="V2516" s="25"/>
      <c r="W2516" s="25"/>
      <c r="X2516" s="25"/>
      <c r="Y2516" s="25"/>
      <c r="Z2516" s="25"/>
      <c r="AA2516" s="25"/>
      <c r="AB2516" s="25"/>
    </row>
    <row r="2517" spans="1:28" ht="18.75" customHeight="1">
      <c r="A2517" s="1"/>
      <c r="B2517" s="1"/>
      <c r="C2517" s="1"/>
      <c r="D2517" s="21"/>
      <c r="E2517" s="21"/>
      <c r="F2517" s="27"/>
      <c r="G2517" s="28"/>
      <c r="H2517" s="26"/>
      <c r="I2517" s="25"/>
      <c r="J2517" s="25"/>
      <c r="K2517" s="25"/>
      <c r="L2517" s="25"/>
      <c r="M2517" s="25"/>
      <c r="N2517" s="25"/>
      <c r="O2517" s="25"/>
      <c r="P2517" s="25"/>
      <c r="Q2517" s="25"/>
      <c r="R2517" s="25"/>
      <c r="S2517" s="25"/>
      <c r="T2517" s="25"/>
      <c r="U2517" s="25"/>
      <c r="V2517" s="25"/>
      <c r="W2517" s="25"/>
      <c r="X2517" s="25"/>
      <c r="Y2517" s="25"/>
      <c r="Z2517" s="25"/>
      <c r="AA2517" s="25"/>
      <c r="AB2517" s="25"/>
    </row>
    <row r="2518" spans="1:28" ht="18.75" customHeight="1">
      <c r="A2518" s="1"/>
      <c r="B2518" s="1"/>
      <c r="C2518" s="1"/>
      <c r="D2518" s="21"/>
      <c r="E2518" s="21"/>
      <c r="F2518" s="27"/>
      <c r="G2518" s="28"/>
      <c r="H2518" s="26"/>
      <c r="I2518" s="25"/>
      <c r="J2518" s="25"/>
      <c r="K2518" s="25"/>
      <c r="L2518" s="25"/>
      <c r="M2518" s="25"/>
      <c r="N2518" s="25"/>
      <c r="O2518" s="25"/>
      <c r="P2518" s="25"/>
      <c r="Q2518" s="25"/>
      <c r="R2518" s="25"/>
      <c r="S2518" s="25"/>
      <c r="T2518" s="25"/>
      <c r="U2518" s="25"/>
      <c r="V2518" s="25"/>
      <c r="W2518" s="25"/>
      <c r="X2518" s="25"/>
      <c r="Y2518" s="25"/>
      <c r="Z2518" s="25"/>
      <c r="AA2518" s="25"/>
      <c r="AB2518" s="25"/>
    </row>
    <row r="2519" spans="1:28" ht="18.75" customHeight="1">
      <c r="A2519" s="1"/>
      <c r="B2519" s="1"/>
      <c r="C2519" s="1"/>
      <c r="D2519" s="21"/>
      <c r="E2519" s="21"/>
      <c r="F2519" s="27"/>
      <c r="G2519" s="28"/>
      <c r="H2519" s="26"/>
      <c r="I2519" s="25"/>
      <c r="J2519" s="25"/>
      <c r="K2519" s="25"/>
      <c r="L2519" s="25"/>
      <c r="M2519" s="25"/>
      <c r="N2519" s="25"/>
      <c r="O2519" s="25"/>
      <c r="P2519" s="25"/>
      <c r="Q2519" s="25"/>
      <c r="R2519" s="25"/>
      <c r="S2519" s="25"/>
      <c r="T2519" s="25"/>
      <c r="U2519" s="25"/>
      <c r="V2519" s="25"/>
      <c r="W2519" s="25"/>
      <c r="X2519" s="25"/>
      <c r="Y2519" s="25"/>
      <c r="Z2519" s="25"/>
      <c r="AA2519" s="25"/>
      <c r="AB2519" s="25"/>
    </row>
    <row r="2520" spans="1:28" ht="18.75" customHeight="1">
      <c r="A2520" s="1"/>
      <c r="B2520" s="1"/>
      <c r="C2520" s="1"/>
      <c r="D2520" s="21"/>
      <c r="E2520" s="21"/>
      <c r="F2520" s="27"/>
      <c r="G2520" s="28"/>
      <c r="H2520" s="26"/>
      <c r="I2520" s="25"/>
      <c r="J2520" s="25"/>
      <c r="K2520" s="25"/>
      <c r="L2520" s="25"/>
      <c r="M2520" s="25"/>
      <c r="N2520" s="25"/>
      <c r="O2520" s="25"/>
      <c r="P2520" s="25"/>
      <c r="Q2520" s="25"/>
      <c r="R2520" s="25"/>
      <c r="S2520" s="25"/>
      <c r="T2520" s="25"/>
      <c r="U2520" s="25"/>
      <c r="V2520" s="25"/>
      <c r="W2520" s="25"/>
      <c r="X2520" s="25"/>
      <c r="Y2520" s="25"/>
      <c r="Z2520" s="25"/>
      <c r="AA2520" s="25"/>
      <c r="AB2520" s="25"/>
    </row>
    <row r="2521" spans="1:28" ht="18.75" customHeight="1">
      <c r="A2521" s="1"/>
      <c r="B2521" s="1"/>
      <c r="C2521" s="1"/>
      <c r="D2521" s="21"/>
      <c r="E2521" s="21"/>
      <c r="F2521" s="27"/>
      <c r="G2521" s="28"/>
      <c r="H2521" s="26"/>
      <c r="I2521" s="25"/>
      <c r="J2521" s="25"/>
      <c r="K2521" s="25"/>
      <c r="L2521" s="25"/>
      <c r="M2521" s="25"/>
      <c r="N2521" s="25"/>
      <c r="O2521" s="25"/>
      <c r="P2521" s="25"/>
      <c r="Q2521" s="25"/>
      <c r="R2521" s="25"/>
      <c r="S2521" s="25"/>
      <c r="T2521" s="25"/>
      <c r="U2521" s="25"/>
      <c r="V2521" s="25"/>
      <c r="W2521" s="25"/>
      <c r="X2521" s="25"/>
      <c r="Y2521" s="25"/>
      <c r="Z2521" s="25"/>
      <c r="AA2521" s="25"/>
      <c r="AB2521" s="25"/>
    </row>
    <row r="2522" spans="1:28" ht="18.75" customHeight="1">
      <c r="A2522" s="1"/>
      <c r="B2522" s="1"/>
      <c r="C2522" s="1"/>
      <c r="D2522" s="21"/>
      <c r="E2522" s="21"/>
      <c r="F2522" s="27"/>
      <c r="G2522" s="28"/>
      <c r="H2522" s="26"/>
      <c r="I2522" s="25"/>
      <c r="J2522" s="25"/>
      <c r="K2522" s="25"/>
      <c r="L2522" s="25"/>
      <c r="M2522" s="25"/>
      <c r="N2522" s="25"/>
      <c r="O2522" s="25"/>
      <c r="P2522" s="25"/>
      <c r="Q2522" s="25"/>
      <c r="R2522" s="25"/>
      <c r="S2522" s="25"/>
      <c r="T2522" s="25"/>
      <c r="U2522" s="25"/>
      <c r="V2522" s="25"/>
      <c r="W2522" s="25"/>
      <c r="X2522" s="25"/>
      <c r="Y2522" s="25"/>
      <c r="Z2522" s="25"/>
      <c r="AA2522" s="25"/>
      <c r="AB2522" s="25"/>
    </row>
    <row r="2523" spans="1:28" ht="18.75" customHeight="1">
      <c r="A2523" s="1"/>
      <c r="B2523" s="1"/>
      <c r="C2523" s="1"/>
      <c r="D2523" s="21"/>
      <c r="E2523" s="21"/>
      <c r="F2523" s="27"/>
      <c r="G2523" s="28"/>
      <c r="H2523" s="26"/>
      <c r="I2523" s="25"/>
      <c r="J2523" s="25"/>
      <c r="K2523" s="25"/>
      <c r="L2523" s="25"/>
      <c r="M2523" s="25"/>
      <c r="N2523" s="25"/>
      <c r="O2523" s="25"/>
      <c r="P2523" s="25"/>
      <c r="Q2523" s="25"/>
      <c r="R2523" s="25"/>
      <c r="S2523" s="25"/>
      <c r="T2523" s="25"/>
      <c r="U2523" s="25"/>
      <c r="V2523" s="25"/>
      <c r="W2523" s="25"/>
      <c r="X2523" s="25"/>
      <c r="Y2523" s="25"/>
      <c r="Z2523" s="25"/>
      <c r="AA2523" s="25"/>
      <c r="AB2523" s="25"/>
    </row>
    <row r="2524" spans="1:28" ht="18.75" customHeight="1">
      <c r="A2524" s="1"/>
      <c r="B2524" s="1"/>
      <c r="C2524" s="1"/>
      <c r="D2524" s="21"/>
      <c r="E2524" s="21"/>
      <c r="F2524" s="27"/>
      <c r="G2524" s="28"/>
      <c r="H2524" s="26"/>
      <c r="I2524" s="25"/>
      <c r="J2524" s="25"/>
      <c r="K2524" s="25"/>
      <c r="L2524" s="25"/>
      <c r="M2524" s="25"/>
      <c r="N2524" s="25"/>
      <c r="O2524" s="25"/>
      <c r="P2524" s="25"/>
      <c r="Q2524" s="25"/>
      <c r="R2524" s="25"/>
      <c r="S2524" s="25"/>
      <c r="T2524" s="25"/>
      <c r="U2524" s="25"/>
      <c r="V2524" s="25"/>
      <c r="W2524" s="25"/>
      <c r="X2524" s="25"/>
      <c r="Y2524" s="25"/>
      <c r="Z2524" s="25"/>
      <c r="AA2524" s="25"/>
      <c r="AB2524" s="25"/>
    </row>
    <row r="2525" spans="1:28" ht="18.75" customHeight="1">
      <c r="A2525" s="1"/>
      <c r="B2525" s="1"/>
      <c r="C2525" s="1"/>
      <c r="D2525" s="21"/>
      <c r="E2525" s="21"/>
      <c r="F2525" s="27"/>
      <c r="G2525" s="28"/>
      <c r="H2525" s="26"/>
      <c r="I2525" s="25"/>
      <c r="J2525" s="25"/>
      <c r="K2525" s="25"/>
      <c r="L2525" s="25"/>
      <c r="M2525" s="25"/>
      <c r="N2525" s="25"/>
      <c r="O2525" s="25"/>
      <c r="P2525" s="25"/>
      <c r="Q2525" s="25"/>
      <c r="R2525" s="25"/>
      <c r="S2525" s="25"/>
      <c r="T2525" s="25"/>
      <c r="U2525" s="25"/>
      <c r="V2525" s="25"/>
      <c r="W2525" s="25"/>
      <c r="X2525" s="25"/>
      <c r="Y2525" s="25"/>
      <c r="Z2525" s="25"/>
      <c r="AA2525" s="25"/>
      <c r="AB2525" s="25"/>
    </row>
    <row r="2526" spans="1:28" ht="18.75" customHeight="1">
      <c r="A2526" s="1"/>
      <c r="B2526" s="1"/>
      <c r="C2526" s="1"/>
      <c r="D2526" s="21"/>
      <c r="E2526" s="21"/>
      <c r="F2526" s="27"/>
      <c r="G2526" s="28"/>
      <c r="H2526" s="26"/>
      <c r="I2526" s="25"/>
      <c r="J2526" s="25"/>
      <c r="K2526" s="25"/>
      <c r="L2526" s="25"/>
      <c r="M2526" s="25"/>
      <c r="N2526" s="25"/>
      <c r="O2526" s="25"/>
      <c r="P2526" s="25"/>
      <c r="Q2526" s="25"/>
      <c r="R2526" s="25"/>
      <c r="S2526" s="25"/>
      <c r="T2526" s="25"/>
      <c r="U2526" s="25"/>
      <c r="V2526" s="25"/>
      <c r="W2526" s="25"/>
      <c r="X2526" s="25"/>
      <c r="Y2526" s="25"/>
      <c r="Z2526" s="25"/>
      <c r="AA2526" s="25"/>
      <c r="AB2526" s="25"/>
    </row>
    <row r="2527" spans="1:28" ht="18.75" customHeight="1">
      <c r="A2527" s="1"/>
      <c r="B2527" s="1"/>
      <c r="C2527" s="1"/>
      <c r="D2527" s="21"/>
      <c r="E2527" s="21"/>
      <c r="F2527" s="27"/>
      <c r="G2527" s="28"/>
      <c r="H2527" s="26"/>
      <c r="I2527" s="25"/>
      <c r="J2527" s="25"/>
      <c r="K2527" s="25"/>
      <c r="L2527" s="25"/>
      <c r="M2527" s="25"/>
      <c r="N2527" s="25"/>
      <c r="O2527" s="25"/>
      <c r="P2527" s="25"/>
      <c r="Q2527" s="25"/>
      <c r="R2527" s="25"/>
      <c r="S2527" s="25"/>
      <c r="T2527" s="25"/>
      <c r="U2527" s="25"/>
      <c r="V2527" s="25"/>
      <c r="W2527" s="25"/>
      <c r="X2527" s="25"/>
      <c r="Y2527" s="25"/>
      <c r="Z2527" s="25"/>
      <c r="AA2527" s="25"/>
      <c r="AB2527" s="25"/>
    </row>
    <row r="2528" spans="1:28" ht="18.75" customHeight="1">
      <c r="A2528" s="1"/>
      <c r="B2528" s="1"/>
      <c r="C2528" s="1"/>
      <c r="D2528" s="21"/>
      <c r="E2528" s="21"/>
      <c r="F2528" s="27"/>
      <c r="G2528" s="28"/>
      <c r="H2528" s="26"/>
      <c r="I2528" s="25"/>
      <c r="J2528" s="25"/>
      <c r="K2528" s="25"/>
      <c r="L2528" s="25"/>
      <c r="M2528" s="25"/>
      <c r="N2528" s="25"/>
      <c r="O2528" s="25"/>
      <c r="P2528" s="25"/>
      <c r="Q2528" s="25"/>
      <c r="R2528" s="25"/>
      <c r="S2528" s="25"/>
      <c r="T2528" s="25"/>
      <c r="U2528" s="25"/>
      <c r="V2528" s="25"/>
      <c r="W2528" s="25"/>
      <c r="X2528" s="25"/>
      <c r="Y2528" s="25"/>
      <c r="Z2528" s="25"/>
      <c r="AA2528" s="25"/>
      <c r="AB2528" s="25"/>
    </row>
    <row r="2529" spans="1:28" ht="18.75" customHeight="1">
      <c r="A2529" s="1"/>
      <c r="B2529" s="1"/>
      <c r="C2529" s="1"/>
      <c r="D2529" s="21"/>
      <c r="E2529" s="21"/>
      <c r="F2529" s="27"/>
      <c r="G2529" s="28"/>
      <c r="H2529" s="26"/>
      <c r="I2529" s="25"/>
      <c r="J2529" s="25"/>
      <c r="K2529" s="25"/>
      <c r="L2529" s="25"/>
      <c r="M2529" s="25"/>
      <c r="N2529" s="25"/>
      <c r="O2529" s="25"/>
      <c r="P2529" s="25"/>
      <c r="Q2529" s="25"/>
      <c r="R2529" s="25"/>
      <c r="S2529" s="25"/>
      <c r="T2529" s="25"/>
      <c r="U2529" s="25"/>
      <c r="V2529" s="25"/>
      <c r="W2529" s="25"/>
      <c r="X2529" s="25"/>
      <c r="Y2529" s="25"/>
      <c r="Z2529" s="25"/>
      <c r="AA2529" s="25"/>
      <c r="AB2529" s="25"/>
    </row>
    <row r="2530" spans="1:28" ht="18.75" customHeight="1">
      <c r="A2530" s="1"/>
      <c r="B2530" s="1"/>
      <c r="C2530" s="1"/>
      <c r="D2530" s="21"/>
      <c r="E2530" s="21"/>
      <c r="F2530" s="27"/>
      <c r="G2530" s="28"/>
      <c r="H2530" s="26"/>
      <c r="I2530" s="25"/>
      <c r="J2530" s="25"/>
      <c r="K2530" s="25"/>
      <c r="L2530" s="25"/>
      <c r="M2530" s="25"/>
      <c r="N2530" s="25"/>
      <c r="O2530" s="25"/>
      <c r="P2530" s="25"/>
      <c r="Q2530" s="25"/>
      <c r="R2530" s="25"/>
      <c r="S2530" s="25"/>
      <c r="T2530" s="25"/>
      <c r="U2530" s="25"/>
      <c r="V2530" s="25"/>
      <c r="W2530" s="25"/>
      <c r="X2530" s="25"/>
      <c r="Y2530" s="25"/>
      <c r="Z2530" s="25"/>
      <c r="AA2530" s="25"/>
      <c r="AB2530" s="25"/>
    </row>
    <row r="2531" spans="1:28" ht="18.75" customHeight="1">
      <c r="A2531" s="1"/>
      <c r="B2531" s="1"/>
      <c r="C2531" s="1"/>
      <c r="D2531" s="21"/>
      <c r="E2531" s="21"/>
      <c r="F2531" s="27"/>
      <c r="G2531" s="28"/>
      <c r="H2531" s="26"/>
      <c r="I2531" s="25"/>
      <c r="J2531" s="25"/>
      <c r="K2531" s="25"/>
      <c r="L2531" s="25"/>
      <c r="M2531" s="25"/>
      <c r="N2531" s="25"/>
      <c r="O2531" s="25"/>
      <c r="P2531" s="25"/>
      <c r="Q2531" s="25"/>
      <c r="R2531" s="25"/>
      <c r="S2531" s="25"/>
      <c r="T2531" s="25"/>
      <c r="U2531" s="25"/>
      <c r="V2531" s="25"/>
      <c r="W2531" s="25"/>
      <c r="X2531" s="25"/>
      <c r="Y2531" s="25"/>
      <c r="Z2531" s="25"/>
      <c r="AA2531" s="25"/>
      <c r="AB2531" s="25"/>
    </row>
    <row r="2532" spans="1:28" ht="18.75" customHeight="1">
      <c r="A2532" s="1"/>
      <c r="B2532" s="1"/>
      <c r="C2532" s="1"/>
      <c r="D2532" s="21"/>
      <c r="E2532" s="21"/>
      <c r="F2532" s="27"/>
      <c r="G2532" s="28"/>
      <c r="H2532" s="26"/>
      <c r="I2532" s="25"/>
      <c r="J2532" s="25"/>
      <c r="K2532" s="25"/>
      <c r="L2532" s="25"/>
      <c r="M2532" s="25"/>
      <c r="N2532" s="25"/>
      <c r="O2532" s="25"/>
      <c r="P2532" s="25"/>
      <c r="Q2532" s="25"/>
      <c r="R2532" s="25"/>
      <c r="S2532" s="25"/>
      <c r="T2532" s="25"/>
      <c r="U2532" s="25"/>
      <c r="V2532" s="25"/>
      <c r="W2532" s="25"/>
      <c r="X2532" s="25"/>
      <c r="Y2532" s="25"/>
      <c r="Z2532" s="25"/>
      <c r="AA2532" s="25"/>
      <c r="AB2532" s="25"/>
    </row>
    <row r="2533" spans="1:28" ht="18.75" customHeight="1">
      <c r="A2533" s="1"/>
      <c r="B2533" s="1"/>
      <c r="C2533" s="1"/>
      <c r="D2533" s="21"/>
      <c r="E2533" s="21"/>
      <c r="F2533" s="27"/>
      <c r="G2533" s="28"/>
      <c r="H2533" s="26"/>
      <c r="I2533" s="25"/>
      <c r="J2533" s="25"/>
      <c r="K2533" s="25"/>
      <c r="L2533" s="25"/>
      <c r="M2533" s="25"/>
      <c r="N2533" s="25"/>
      <c r="O2533" s="25"/>
      <c r="P2533" s="25"/>
      <c r="Q2533" s="25"/>
      <c r="R2533" s="25"/>
      <c r="S2533" s="25"/>
      <c r="T2533" s="25"/>
      <c r="U2533" s="25"/>
      <c r="V2533" s="25"/>
      <c r="W2533" s="25"/>
      <c r="X2533" s="25"/>
      <c r="Y2533" s="25"/>
      <c r="Z2533" s="25"/>
      <c r="AA2533" s="25"/>
      <c r="AB2533" s="25"/>
    </row>
    <row r="2534" spans="1:28" ht="18.75" customHeight="1">
      <c r="A2534" s="1"/>
      <c r="B2534" s="1"/>
      <c r="C2534" s="1"/>
      <c r="D2534" s="21"/>
      <c r="E2534" s="21"/>
      <c r="F2534" s="27"/>
      <c r="G2534" s="28"/>
      <c r="H2534" s="26"/>
      <c r="I2534" s="25"/>
      <c r="J2534" s="25"/>
      <c r="K2534" s="25"/>
      <c r="L2534" s="25"/>
      <c r="M2534" s="25"/>
      <c r="N2534" s="25"/>
      <c r="O2534" s="25"/>
      <c r="P2534" s="25"/>
      <c r="Q2534" s="25"/>
      <c r="R2534" s="25"/>
      <c r="S2534" s="25"/>
      <c r="T2534" s="25"/>
      <c r="U2534" s="25"/>
      <c r="V2534" s="25"/>
      <c r="W2534" s="25"/>
      <c r="X2534" s="25"/>
      <c r="Y2534" s="25"/>
      <c r="Z2534" s="25"/>
      <c r="AA2534" s="25"/>
      <c r="AB2534" s="25"/>
    </row>
    <row r="2535" spans="1:28" ht="18.75" customHeight="1">
      <c r="A2535" s="1"/>
      <c r="B2535" s="1"/>
      <c r="C2535" s="1"/>
      <c r="D2535" s="21"/>
      <c r="E2535" s="21"/>
      <c r="F2535" s="27"/>
      <c r="G2535" s="28"/>
      <c r="H2535" s="26"/>
      <c r="I2535" s="25"/>
      <c r="J2535" s="25"/>
      <c r="K2535" s="25"/>
      <c r="L2535" s="25"/>
      <c r="M2535" s="25"/>
      <c r="N2535" s="25"/>
      <c r="O2535" s="25"/>
      <c r="P2535" s="25"/>
      <c r="Q2535" s="25"/>
      <c r="R2535" s="25"/>
      <c r="S2535" s="25"/>
      <c r="T2535" s="25"/>
      <c r="U2535" s="25"/>
      <c r="V2535" s="25"/>
      <c r="W2535" s="25"/>
      <c r="X2535" s="25"/>
      <c r="Y2535" s="25"/>
      <c r="Z2535" s="25"/>
      <c r="AA2535" s="25"/>
      <c r="AB2535" s="25"/>
    </row>
    <row r="2536" spans="1:28" ht="18.75" customHeight="1">
      <c r="A2536" s="1"/>
      <c r="B2536" s="1"/>
      <c r="C2536" s="1"/>
      <c r="D2536" s="21"/>
      <c r="E2536" s="21"/>
      <c r="F2536" s="27"/>
      <c r="G2536" s="28"/>
      <c r="H2536" s="26"/>
      <c r="I2536" s="25"/>
      <c r="J2536" s="25"/>
      <c r="K2536" s="25"/>
      <c r="L2536" s="25"/>
      <c r="M2536" s="25"/>
      <c r="N2536" s="25"/>
      <c r="O2536" s="25"/>
      <c r="P2536" s="25"/>
      <c r="Q2536" s="25"/>
      <c r="R2536" s="25"/>
      <c r="S2536" s="25"/>
      <c r="T2536" s="25"/>
      <c r="U2536" s="25"/>
      <c r="V2536" s="25"/>
      <c r="W2536" s="25"/>
      <c r="X2536" s="25"/>
      <c r="Y2536" s="25"/>
      <c r="Z2536" s="25"/>
      <c r="AA2536" s="25"/>
      <c r="AB2536" s="25"/>
    </row>
    <row r="2537" spans="1:28" ht="18.75" customHeight="1">
      <c r="A2537" s="1"/>
      <c r="B2537" s="1"/>
      <c r="C2537" s="1"/>
      <c r="D2537" s="21"/>
      <c r="E2537" s="21"/>
      <c r="F2537" s="27"/>
      <c r="G2537" s="28"/>
      <c r="H2537" s="26"/>
      <c r="I2537" s="25"/>
      <c r="J2537" s="25"/>
      <c r="K2537" s="25"/>
      <c r="L2537" s="25"/>
      <c r="M2537" s="25"/>
      <c r="N2537" s="25"/>
      <c r="O2537" s="25"/>
      <c r="P2537" s="25"/>
      <c r="Q2537" s="25"/>
      <c r="R2537" s="25"/>
      <c r="S2537" s="25"/>
      <c r="T2537" s="25"/>
      <c r="U2537" s="25"/>
      <c r="V2537" s="25"/>
      <c r="W2537" s="25"/>
      <c r="X2537" s="25"/>
      <c r="Y2537" s="25"/>
      <c r="Z2537" s="25"/>
      <c r="AA2537" s="25"/>
      <c r="AB2537" s="25"/>
    </row>
    <row r="2538" spans="1:28" ht="18.75" customHeight="1">
      <c r="A2538" s="1"/>
      <c r="B2538" s="1"/>
      <c r="C2538" s="1"/>
      <c r="D2538" s="21"/>
      <c r="E2538" s="21"/>
      <c r="F2538" s="27"/>
      <c r="G2538" s="28"/>
      <c r="H2538" s="26"/>
      <c r="I2538" s="25"/>
      <c r="J2538" s="25"/>
      <c r="K2538" s="25"/>
      <c r="L2538" s="25"/>
      <c r="M2538" s="25"/>
      <c r="N2538" s="25"/>
      <c r="O2538" s="25"/>
      <c r="P2538" s="25"/>
      <c r="Q2538" s="25"/>
      <c r="R2538" s="25"/>
      <c r="S2538" s="25"/>
      <c r="T2538" s="25"/>
      <c r="U2538" s="25"/>
      <c r="V2538" s="25"/>
      <c r="W2538" s="25"/>
      <c r="X2538" s="25"/>
      <c r="Y2538" s="25"/>
      <c r="Z2538" s="25"/>
      <c r="AA2538" s="25"/>
      <c r="AB2538" s="25"/>
    </row>
    <row r="2539" spans="1:28" ht="18.75" customHeight="1">
      <c r="A2539" s="1"/>
      <c r="B2539" s="1"/>
      <c r="C2539" s="1"/>
      <c r="D2539" s="21"/>
      <c r="E2539" s="21"/>
      <c r="F2539" s="27"/>
      <c r="G2539" s="28"/>
      <c r="H2539" s="26"/>
      <c r="I2539" s="25"/>
      <c r="J2539" s="25"/>
      <c r="K2539" s="25"/>
      <c r="L2539" s="25"/>
      <c r="M2539" s="25"/>
      <c r="N2539" s="25"/>
      <c r="O2539" s="25"/>
      <c r="P2539" s="25"/>
      <c r="Q2539" s="25"/>
      <c r="R2539" s="25"/>
      <c r="S2539" s="25"/>
      <c r="T2539" s="25"/>
      <c r="U2539" s="25"/>
      <c r="V2539" s="25"/>
      <c r="W2539" s="25"/>
      <c r="X2539" s="25"/>
      <c r="Y2539" s="25"/>
      <c r="Z2539" s="25"/>
      <c r="AA2539" s="25"/>
      <c r="AB2539" s="25"/>
    </row>
    <row r="2540" spans="1:28" ht="18.75" customHeight="1">
      <c r="A2540" s="1"/>
      <c r="B2540" s="1"/>
      <c r="C2540" s="1"/>
      <c r="D2540" s="21"/>
      <c r="E2540" s="21"/>
      <c r="F2540" s="27"/>
      <c r="G2540" s="28"/>
      <c r="H2540" s="26"/>
      <c r="I2540" s="25"/>
      <c r="J2540" s="25"/>
      <c r="K2540" s="25"/>
      <c r="L2540" s="25"/>
      <c r="M2540" s="25"/>
      <c r="N2540" s="25"/>
      <c r="O2540" s="25"/>
      <c r="P2540" s="25"/>
      <c r="Q2540" s="25"/>
      <c r="R2540" s="25"/>
      <c r="S2540" s="25"/>
      <c r="T2540" s="25"/>
      <c r="U2540" s="25"/>
      <c r="V2540" s="25"/>
      <c r="W2540" s="25"/>
      <c r="X2540" s="25"/>
      <c r="Y2540" s="25"/>
      <c r="Z2540" s="25"/>
      <c r="AA2540" s="25"/>
      <c r="AB2540" s="25"/>
    </row>
    <row r="2541" spans="1:28" ht="18.75" customHeight="1">
      <c r="A2541" s="1"/>
      <c r="B2541" s="1"/>
      <c r="C2541" s="1"/>
      <c r="D2541" s="21"/>
      <c r="E2541" s="21"/>
      <c r="F2541" s="27"/>
      <c r="G2541" s="28"/>
      <c r="H2541" s="26"/>
      <c r="I2541" s="25"/>
      <c r="J2541" s="25"/>
      <c r="K2541" s="25"/>
      <c r="L2541" s="25"/>
      <c r="M2541" s="25"/>
      <c r="N2541" s="25"/>
      <c r="O2541" s="25"/>
      <c r="P2541" s="25"/>
      <c r="Q2541" s="25"/>
      <c r="R2541" s="25"/>
      <c r="S2541" s="25"/>
      <c r="T2541" s="25"/>
      <c r="U2541" s="25"/>
      <c r="V2541" s="25"/>
      <c r="W2541" s="25"/>
      <c r="X2541" s="25"/>
      <c r="Y2541" s="25"/>
      <c r="Z2541" s="25"/>
      <c r="AA2541" s="25"/>
      <c r="AB2541" s="25"/>
    </row>
    <row r="2542" spans="1:28" ht="18.75" customHeight="1">
      <c r="A2542" s="1"/>
      <c r="B2542" s="1"/>
      <c r="C2542" s="1"/>
      <c r="D2542" s="21"/>
      <c r="E2542" s="21"/>
      <c r="F2542" s="27"/>
      <c r="G2542" s="28"/>
      <c r="H2542" s="26"/>
      <c r="I2542" s="25"/>
      <c r="J2542" s="25"/>
      <c r="K2542" s="25"/>
      <c r="L2542" s="25"/>
      <c r="M2542" s="25"/>
      <c r="N2542" s="25"/>
      <c r="O2542" s="25"/>
      <c r="P2542" s="25"/>
      <c r="Q2542" s="25"/>
      <c r="R2542" s="25"/>
      <c r="S2542" s="25"/>
      <c r="T2542" s="25"/>
      <c r="U2542" s="25"/>
      <c r="V2542" s="25"/>
      <c r="W2542" s="25"/>
      <c r="X2542" s="25"/>
      <c r="Y2542" s="25"/>
      <c r="Z2542" s="25"/>
      <c r="AA2542" s="25"/>
      <c r="AB2542" s="25"/>
    </row>
    <row r="2543" spans="1:28" ht="18.75" customHeight="1">
      <c r="A2543" s="1"/>
      <c r="B2543" s="1"/>
      <c r="C2543" s="1"/>
      <c r="D2543" s="21"/>
      <c r="E2543" s="21"/>
      <c r="F2543" s="27"/>
      <c r="G2543" s="28"/>
      <c r="H2543" s="26"/>
      <c r="I2543" s="25"/>
      <c r="J2543" s="25"/>
      <c r="K2543" s="25"/>
      <c r="L2543" s="25"/>
      <c r="M2543" s="25"/>
      <c r="N2543" s="25"/>
      <c r="O2543" s="25"/>
      <c r="P2543" s="25"/>
      <c r="Q2543" s="25"/>
      <c r="R2543" s="25"/>
      <c r="S2543" s="25"/>
      <c r="T2543" s="25"/>
      <c r="U2543" s="25"/>
      <c r="V2543" s="25"/>
      <c r="W2543" s="25"/>
      <c r="X2543" s="25"/>
      <c r="Y2543" s="25"/>
      <c r="Z2543" s="25"/>
      <c r="AA2543" s="25"/>
      <c r="AB2543" s="25"/>
    </row>
    <row r="2544" spans="1:28" ht="18.75" customHeight="1">
      <c r="A2544" s="1"/>
      <c r="B2544" s="1"/>
      <c r="C2544" s="1"/>
      <c r="D2544" s="21"/>
      <c r="E2544" s="21"/>
      <c r="F2544" s="27"/>
      <c r="G2544" s="28"/>
      <c r="H2544" s="26"/>
      <c r="I2544" s="25"/>
      <c r="J2544" s="25"/>
      <c r="K2544" s="25"/>
      <c r="L2544" s="25"/>
      <c r="M2544" s="25"/>
      <c r="N2544" s="25"/>
      <c r="O2544" s="25"/>
      <c r="P2544" s="25"/>
      <c r="Q2544" s="25"/>
      <c r="R2544" s="25"/>
      <c r="S2544" s="25"/>
      <c r="T2544" s="25"/>
      <c r="U2544" s="25"/>
      <c r="V2544" s="25"/>
      <c r="W2544" s="25"/>
      <c r="X2544" s="25"/>
      <c r="Y2544" s="25"/>
      <c r="Z2544" s="25"/>
      <c r="AA2544" s="25"/>
      <c r="AB2544" s="25"/>
    </row>
    <row r="2545" spans="1:28" ht="18.75" customHeight="1">
      <c r="A2545" s="1"/>
      <c r="B2545" s="1"/>
      <c r="C2545" s="1"/>
      <c r="D2545" s="21"/>
      <c r="E2545" s="21"/>
      <c r="F2545" s="27"/>
      <c r="G2545" s="28"/>
      <c r="H2545" s="26"/>
      <c r="I2545" s="25"/>
      <c r="J2545" s="25"/>
      <c r="K2545" s="25"/>
      <c r="L2545" s="25"/>
      <c r="M2545" s="25"/>
      <c r="N2545" s="25"/>
      <c r="O2545" s="25"/>
      <c r="P2545" s="25"/>
      <c r="Q2545" s="25"/>
      <c r="R2545" s="25"/>
      <c r="S2545" s="25"/>
      <c r="T2545" s="25"/>
      <c r="U2545" s="25"/>
      <c r="V2545" s="25"/>
      <c r="W2545" s="25"/>
      <c r="X2545" s="25"/>
      <c r="Y2545" s="25"/>
      <c r="Z2545" s="25"/>
      <c r="AA2545" s="25"/>
      <c r="AB2545" s="25"/>
    </row>
    <row r="2546" spans="1:28" ht="18.75" customHeight="1">
      <c r="A2546" s="1"/>
      <c r="B2546" s="1"/>
      <c r="C2546" s="1"/>
      <c r="D2546" s="21"/>
      <c r="E2546" s="21"/>
      <c r="F2546" s="27"/>
      <c r="G2546" s="28"/>
      <c r="H2546" s="26"/>
      <c r="I2546" s="25"/>
      <c r="J2546" s="25"/>
      <c r="K2546" s="25"/>
      <c r="L2546" s="25"/>
      <c r="M2546" s="25"/>
      <c r="N2546" s="25"/>
      <c r="O2546" s="25"/>
      <c r="P2546" s="25"/>
      <c r="Q2546" s="25"/>
      <c r="R2546" s="25"/>
      <c r="S2546" s="25"/>
      <c r="T2546" s="25"/>
      <c r="U2546" s="25"/>
      <c r="V2546" s="25"/>
      <c r="W2546" s="25"/>
      <c r="X2546" s="25"/>
      <c r="Y2546" s="25"/>
      <c r="Z2546" s="25"/>
      <c r="AA2546" s="25"/>
      <c r="AB2546" s="25"/>
    </row>
    <row r="2547" spans="1:28" ht="18.75" customHeight="1">
      <c r="A2547" s="1"/>
      <c r="B2547" s="1"/>
      <c r="C2547" s="1"/>
      <c r="D2547" s="21"/>
      <c r="E2547" s="21"/>
      <c r="F2547" s="27"/>
      <c r="G2547" s="28"/>
      <c r="H2547" s="26"/>
      <c r="I2547" s="25"/>
      <c r="J2547" s="25"/>
      <c r="K2547" s="25"/>
      <c r="L2547" s="25"/>
      <c r="M2547" s="25"/>
      <c r="N2547" s="25"/>
      <c r="O2547" s="25"/>
      <c r="P2547" s="25"/>
      <c r="Q2547" s="25"/>
      <c r="R2547" s="25"/>
      <c r="S2547" s="25"/>
      <c r="T2547" s="25"/>
      <c r="U2547" s="25"/>
      <c r="V2547" s="25"/>
      <c r="W2547" s="25"/>
      <c r="X2547" s="25"/>
      <c r="Y2547" s="25"/>
      <c r="Z2547" s="25"/>
      <c r="AA2547" s="25"/>
      <c r="AB2547" s="25"/>
    </row>
    <row r="2548" spans="1:28" ht="18.75" customHeight="1">
      <c r="A2548" s="1"/>
      <c r="B2548" s="1"/>
      <c r="C2548" s="1"/>
      <c r="D2548" s="21"/>
      <c r="E2548" s="21"/>
      <c r="F2548" s="27"/>
      <c r="G2548" s="28"/>
      <c r="H2548" s="26"/>
      <c r="I2548" s="25"/>
      <c r="J2548" s="25"/>
      <c r="K2548" s="25"/>
      <c r="L2548" s="25"/>
      <c r="M2548" s="25"/>
      <c r="N2548" s="25"/>
      <c r="O2548" s="25"/>
      <c r="P2548" s="25"/>
      <c r="Q2548" s="25"/>
      <c r="R2548" s="25"/>
      <c r="S2548" s="25"/>
      <c r="T2548" s="25"/>
      <c r="U2548" s="25"/>
      <c r="V2548" s="25"/>
      <c r="W2548" s="25"/>
      <c r="X2548" s="25"/>
      <c r="Y2548" s="25"/>
      <c r="Z2548" s="25"/>
      <c r="AA2548" s="25"/>
      <c r="AB2548" s="25"/>
    </row>
    <row r="2549" spans="1:28" ht="18.75" customHeight="1">
      <c r="A2549" s="1"/>
      <c r="B2549" s="1"/>
      <c r="C2549" s="1"/>
      <c r="D2549" s="21"/>
      <c r="E2549" s="21"/>
      <c r="F2549" s="27"/>
      <c r="G2549" s="28"/>
      <c r="H2549" s="26"/>
      <c r="I2549" s="25"/>
      <c r="J2549" s="25"/>
      <c r="K2549" s="25"/>
      <c r="L2549" s="25"/>
      <c r="M2549" s="25"/>
      <c r="N2549" s="25"/>
      <c r="O2549" s="25"/>
      <c r="P2549" s="25"/>
      <c r="Q2549" s="25"/>
      <c r="R2549" s="25"/>
      <c r="S2549" s="25"/>
      <c r="T2549" s="25"/>
      <c r="U2549" s="25"/>
      <c r="V2549" s="25"/>
      <c r="W2549" s="25"/>
      <c r="X2549" s="25"/>
      <c r="Y2549" s="25"/>
      <c r="Z2549" s="25"/>
      <c r="AA2549" s="25"/>
      <c r="AB2549" s="25"/>
    </row>
    <row r="2550" spans="1:28" ht="18.75" customHeight="1">
      <c r="A2550" s="1"/>
      <c r="B2550" s="1"/>
      <c r="C2550" s="1"/>
      <c r="D2550" s="21"/>
      <c r="E2550" s="21"/>
      <c r="F2550" s="27"/>
      <c r="G2550" s="28"/>
      <c r="H2550" s="26"/>
      <c r="I2550" s="25"/>
      <c r="J2550" s="25"/>
      <c r="K2550" s="25"/>
      <c r="L2550" s="25"/>
      <c r="M2550" s="25"/>
      <c r="N2550" s="25"/>
      <c r="O2550" s="25"/>
      <c r="P2550" s="25"/>
      <c r="Q2550" s="25"/>
      <c r="R2550" s="25"/>
      <c r="S2550" s="25"/>
      <c r="T2550" s="25"/>
      <c r="U2550" s="25"/>
      <c r="V2550" s="25"/>
      <c r="W2550" s="25"/>
      <c r="X2550" s="25"/>
      <c r="Y2550" s="25"/>
      <c r="Z2550" s="25"/>
      <c r="AA2550" s="25"/>
      <c r="AB2550" s="25"/>
    </row>
    <row r="2551" spans="1:28" ht="18.75" customHeight="1">
      <c r="A2551" s="1"/>
      <c r="B2551" s="1"/>
      <c r="C2551" s="1"/>
      <c r="D2551" s="21"/>
      <c r="E2551" s="21"/>
      <c r="F2551" s="27"/>
      <c r="G2551" s="28"/>
      <c r="H2551" s="26"/>
      <c r="I2551" s="25"/>
      <c r="J2551" s="25"/>
      <c r="K2551" s="25"/>
      <c r="L2551" s="25"/>
      <c r="M2551" s="25"/>
      <c r="N2551" s="25"/>
      <c r="O2551" s="25"/>
      <c r="P2551" s="25"/>
      <c r="Q2551" s="25"/>
      <c r="R2551" s="25"/>
      <c r="S2551" s="25"/>
      <c r="T2551" s="25"/>
      <c r="U2551" s="25"/>
      <c r="V2551" s="25"/>
      <c r="W2551" s="25"/>
      <c r="X2551" s="25"/>
      <c r="Y2551" s="25"/>
      <c r="Z2551" s="25"/>
      <c r="AA2551" s="25"/>
      <c r="AB2551" s="25"/>
    </row>
    <row r="2552" spans="1:28" ht="18.75" customHeight="1">
      <c r="A2552" s="1"/>
      <c r="B2552" s="1"/>
      <c r="C2552" s="1"/>
      <c r="D2552" s="21"/>
      <c r="E2552" s="21"/>
      <c r="F2552" s="27"/>
      <c r="G2552" s="28"/>
      <c r="H2552" s="26"/>
      <c r="I2552" s="25"/>
      <c r="J2552" s="25"/>
      <c r="K2552" s="25"/>
      <c r="L2552" s="25"/>
      <c r="M2552" s="25"/>
      <c r="N2552" s="25"/>
      <c r="O2552" s="25"/>
      <c r="P2552" s="25"/>
      <c r="Q2552" s="25"/>
      <c r="R2552" s="25"/>
      <c r="S2552" s="25"/>
      <c r="T2552" s="25"/>
      <c r="U2552" s="25"/>
      <c r="V2552" s="25"/>
      <c r="W2552" s="25"/>
      <c r="X2552" s="25"/>
      <c r="Y2552" s="25"/>
      <c r="Z2552" s="25"/>
      <c r="AA2552" s="25"/>
      <c r="AB2552" s="25"/>
    </row>
    <row r="2553" spans="1:28" ht="18.75" customHeight="1">
      <c r="A2553" s="1"/>
      <c r="B2553" s="1"/>
      <c r="C2553" s="1"/>
      <c r="D2553" s="21"/>
      <c r="E2553" s="21"/>
      <c r="F2553" s="27"/>
      <c r="G2553" s="28"/>
      <c r="H2553" s="26"/>
      <c r="I2553" s="25"/>
      <c r="J2553" s="25"/>
      <c r="K2553" s="25"/>
      <c r="L2553" s="25"/>
      <c r="M2553" s="25"/>
      <c r="N2553" s="25"/>
      <c r="O2553" s="25"/>
      <c r="P2553" s="25"/>
      <c r="Q2553" s="25"/>
      <c r="R2553" s="25"/>
      <c r="S2553" s="25"/>
      <c r="T2553" s="25"/>
      <c r="U2553" s="25"/>
      <c r="V2553" s="25"/>
      <c r="W2553" s="25"/>
      <c r="X2553" s="25"/>
      <c r="Y2553" s="25"/>
      <c r="Z2553" s="25"/>
      <c r="AA2553" s="25"/>
      <c r="AB2553" s="25"/>
    </row>
    <row r="2554" spans="1:28" ht="18.75" customHeight="1">
      <c r="A2554" s="1"/>
      <c r="B2554" s="1"/>
      <c r="C2554" s="1"/>
      <c r="D2554" s="21"/>
      <c r="E2554" s="21"/>
      <c r="F2554" s="27"/>
      <c r="G2554" s="28"/>
      <c r="H2554" s="26"/>
      <c r="I2554" s="25"/>
      <c r="J2554" s="25"/>
      <c r="K2554" s="25"/>
      <c r="L2554" s="25"/>
      <c r="M2554" s="25"/>
      <c r="N2554" s="25"/>
      <c r="O2554" s="25"/>
      <c r="P2554" s="25"/>
      <c r="Q2554" s="25"/>
      <c r="R2554" s="25"/>
      <c r="S2554" s="25"/>
      <c r="T2554" s="25"/>
      <c r="U2554" s="25"/>
      <c r="V2554" s="25"/>
      <c r="W2554" s="25"/>
      <c r="X2554" s="25"/>
      <c r="Y2554" s="25"/>
      <c r="Z2554" s="25"/>
      <c r="AA2554" s="25"/>
      <c r="AB2554" s="25"/>
    </row>
    <row r="2555" spans="1:28" ht="18.75" customHeight="1">
      <c r="A2555" s="1"/>
      <c r="B2555" s="1"/>
      <c r="C2555" s="1"/>
      <c r="D2555" s="21"/>
      <c r="E2555" s="21"/>
      <c r="F2555" s="27"/>
      <c r="G2555" s="28"/>
      <c r="H2555" s="26"/>
      <c r="I2555" s="25"/>
      <c r="J2555" s="25"/>
      <c r="K2555" s="25"/>
      <c r="L2555" s="25"/>
      <c r="M2555" s="25"/>
      <c r="N2555" s="25"/>
      <c r="O2555" s="25"/>
      <c r="P2555" s="25"/>
      <c r="Q2555" s="25"/>
      <c r="R2555" s="25"/>
      <c r="S2555" s="25"/>
      <c r="T2555" s="25"/>
      <c r="U2555" s="25"/>
      <c r="V2555" s="25"/>
      <c r="W2555" s="25"/>
      <c r="X2555" s="25"/>
      <c r="Y2555" s="25"/>
      <c r="Z2555" s="25"/>
      <c r="AA2555" s="25"/>
      <c r="AB2555" s="25"/>
    </row>
    <row r="2556" spans="1:28" ht="18.75" customHeight="1">
      <c r="A2556" s="1"/>
      <c r="B2556" s="1"/>
      <c r="C2556" s="1"/>
      <c r="D2556" s="21"/>
      <c r="E2556" s="21"/>
      <c r="F2556" s="27"/>
      <c r="G2556" s="28"/>
      <c r="H2556" s="26"/>
      <c r="I2556" s="25"/>
      <c r="J2556" s="25"/>
      <c r="K2556" s="25"/>
      <c r="L2556" s="25"/>
      <c r="M2556" s="25"/>
      <c r="N2556" s="25"/>
      <c r="O2556" s="25"/>
      <c r="P2556" s="25"/>
      <c r="Q2556" s="25"/>
      <c r="R2556" s="25"/>
      <c r="S2556" s="25"/>
      <c r="T2556" s="25"/>
      <c r="U2556" s="25"/>
      <c r="V2556" s="25"/>
      <c r="W2556" s="25"/>
      <c r="X2556" s="25"/>
      <c r="Y2556" s="25"/>
      <c r="Z2556" s="25"/>
      <c r="AA2556" s="25"/>
      <c r="AB2556" s="25"/>
    </row>
    <row r="2557" spans="1:28" ht="18.75" customHeight="1">
      <c r="A2557" s="1"/>
      <c r="B2557" s="1"/>
      <c r="C2557" s="1"/>
      <c r="D2557" s="21"/>
      <c r="E2557" s="21"/>
      <c r="F2557" s="27"/>
      <c r="G2557" s="28"/>
      <c r="H2557" s="26"/>
      <c r="I2557" s="25"/>
      <c r="J2557" s="25"/>
      <c r="K2557" s="25"/>
      <c r="L2557" s="25"/>
      <c r="M2557" s="25"/>
      <c r="N2557" s="25"/>
      <c r="O2557" s="25"/>
      <c r="P2557" s="25"/>
      <c r="Q2557" s="25"/>
      <c r="R2557" s="25"/>
      <c r="S2557" s="25"/>
      <c r="T2557" s="25"/>
      <c r="U2557" s="25"/>
      <c r="V2557" s="25"/>
      <c r="W2557" s="25"/>
      <c r="X2557" s="25"/>
      <c r="Y2557" s="25"/>
      <c r="Z2557" s="25"/>
      <c r="AA2557" s="25"/>
      <c r="AB2557" s="25"/>
    </row>
    <row r="2558" spans="1:28" ht="18.75" customHeight="1">
      <c r="A2558" s="1"/>
      <c r="B2558" s="1"/>
      <c r="C2558" s="1"/>
      <c r="D2558" s="21"/>
      <c r="E2558" s="21"/>
      <c r="F2558" s="27"/>
      <c r="G2558" s="28"/>
      <c r="H2558" s="26"/>
      <c r="I2558" s="25"/>
      <c r="J2558" s="25"/>
      <c r="K2558" s="25"/>
      <c r="L2558" s="25"/>
      <c r="M2558" s="25"/>
      <c r="N2558" s="25"/>
      <c r="O2558" s="25"/>
      <c r="P2558" s="25"/>
      <c r="Q2558" s="25"/>
      <c r="R2558" s="25"/>
      <c r="S2558" s="25"/>
      <c r="T2558" s="25"/>
      <c r="U2558" s="25"/>
      <c r="V2558" s="25"/>
      <c r="W2558" s="25"/>
      <c r="X2558" s="25"/>
      <c r="Y2558" s="25"/>
      <c r="Z2558" s="25"/>
      <c r="AA2558" s="25"/>
      <c r="AB2558" s="25"/>
    </row>
    <row r="2559" spans="1:28" ht="18.75" customHeight="1">
      <c r="A2559" s="1"/>
      <c r="B2559" s="1"/>
      <c r="C2559" s="1"/>
      <c r="D2559" s="21"/>
      <c r="E2559" s="21"/>
      <c r="F2559" s="27"/>
      <c r="G2559" s="28"/>
      <c r="H2559" s="26"/>
      <c r="I2559" s="25"/>
      <c r="J2559" s="25"/>
      <c r="K2559" s="25"/>
      <c r="L2559" s="25"/>
      <c r="M2559" s="25"/>
      <c r="N2559" s="25"/>
      <c r="O2559" s="25"/>
      <c r="P2559" s="25"/>
      <c r="Q2559" s="25"/>
      <c r="R2559" s="25"/>
      <c r="S2559" s="25"/>
      <c r="T2559" s="25"/>
      <c r="U2559" s="25"/>
      <c r="V2559" s="25"/>
      <c r="W2559" s="25"/>
      <c r="X2559" s="25"/>
      <c r="Y2559" s="25"/>
      <c r="Z2559" s="25"/>
      <c r="AA2559" s="25"/>
      <c r="AB2559" s="25"/>
    </row>
    <row r="2560" spans="1:28" ht="18.75" customHeight="1">
      <c r="A2560" s="1"/>
      <c r="B2560" s="1"/>
      <c r="C2560" s="1"/>
      <c r="D2560" s="21"/>
      <c r="E2560" s="21"/>
      <c r="F2560" s="27"/>
      <c r="G2560" s="28"/>
      <c r="H2560" s="26"/>
      <c r="I2560" s="25"/>
      <c r="J2560" s="25"/>
      <c r="K2560" s="25"/>
      <c r="L2560" s="25"/>
      <c r="M2560" s="25"/>
      <c r="N2560" s="25"/>
      <c r="O2560" s="25"/>
      <c r="P2560" s="25"/>
      <c r="Q2560" s="25"/>
      <c r="R2560" s="25"/>
      <c r="S2560" s="25"/>
      <c r="T2560" s="25"/>
      <c r="U2560" s="25"/>
      <c r="V2560" s="25"/>
      <c r="W2560" s="25"/>
      <c r="X2560" s="25"/>
      <c r="Y2560" s="25"/>
      <c r="Z2560" s="25"/>
      <c r="AA2560" s="25"/>
      <c r="AB2560" s="25"/>
    </row>
    <row r="2561" spans="1:28" ht="18.75" customHeight="1">
      <c r="A2561" s="1"/>
      <c r="B2561" s="1"/>
      <c r="C2561" s="1"/>
      <c r="D2561" s="21"/>
      <c r="E2561" s="21"/>
      <c r="F2561" s="27"/>
      <c r="G2561" s="28"/>
      <c r="H2561" s="26"/>
      <c r="I2561" s="25"/>
      <c r="J2561" s="25"/>
      <c r="K2561" s="25"/>
      <c r="L2561" s="25"/>
      <c r="M2561" s="25"/>
      <c r="N2561" s="25"/>
      <c r="O2561" s="25"/>
      <c r="P2561" s="25"/>
      <c r="Q2561" s="25"/>
      <c r="R2561" s="25"/>
      <c r="S2561" s="25"/>
      <c r="T2561" s="25"/>
      <c r="U2561" s="25"/>
      <c r="V2561" s="25"/>
      <c r="W2561" s="25"/>
      <c r="X2561" s="25"/>
      <c r="Y2561" s="25"/>
      <c r="Z2561" s="25"/>
      <c r="AA2561" s="25"/>
      <c r="AB2561" s="25"/>
    </row>
    <row r="2562" spans="1:28" ht="18.75" customHeight="1">
      <c r="A2562" s="1"/>
      <c r="B2562" s="1"/>
      <c r="C2562" s="1"/>
      <c r="D2562" s="21"/>
      <c r="E2562" s="21"/>
      <c r="F2562" s="27"/>
      <c r="G2562" s="28"/>
      <c r="H2562" s="26"/>
      <c r="I2562" s="25"/>
      <c r="J2562" s="25"/>
      <c r="K2562" s="25"/>
      <c r="L2562" s="25"/>
      <c r="M2562" s="25"/>
      <c r="N2562" s="25"/>
      <c r="O2562" s="25"/>
      <c r="P2562" s="25"/>
      <c r="Q2562" s="25"/>
      <c r="R2562" s="25"/>
      <c r="S2562" s="25"/>
      <c r="T2562" s="25"/>
      <c r="U2562" s="25"/>
      <c r="V2562" s="25"/>
      <c r="W2562" s="25"/>
      <c r="X2562" s="25"/>
      <c r="Y2562" s="25"/>
      <c r="Z2562" s="25"/>
      <c r="AA2562" s="25"/>
      <c r="AB2562" s="25"/>
    </row>
    <row r="2563" spans="1:28" ht="18.75" customHeight="1">
      <c r="A2563" s="1"/>
      <c r="B2563" s="1"/>
      <c r="C2563" s="1"/>
      <c r="D2563" s="21"/>
      <c r="E2563" s="21"/>
      <c r="F2563" s="27"/>
      <c r="G2563" s="28"/>
      <c r="H2563" s="26"/>
      <c r="I2563" s="25"/>
      <c r="J2563" s="25"/>
      <c r="K2563" s="25"/>
      <c r="L2563" s="25"/>
      <c r="M2563" s="25"/>
      <c r="N2563" s="25"/>
      <c r="O2563" s="25"/>
      <c r="P2563" s="25"/>
      <c r="Q2563" s="25"/>
      <c r="R2563" s="25"/>
      <c r="S2563" s="25"/>
      <c r="T2563" s="25"/>
      <c r="U2563" s="25"/>
      <c r="V2563" s="25"/>
      <c r="W2563" s="25"/>
      <c r="X2563" s="25"/>
      <c r="Y2563" s="25"/>
      <c r="Z2563" s="25"/>
      <c r="AA2563" s="25"/>
      <c r="AB2563" s="25"/>
    </row>
    <row r="2564" spans="1:28" ht="18.75" customHeight="1">
      <c r="A2564" s="1"/>
      <c r="B2564" s="1"/>
      <c r="C2564" s="1"/>
      <c r="D2564" s="21"/>
      <c r="E2564" s="21"/>
      <c r="F2564" s="27"/>
      <c r="G2564" s="28"/>
      <c r="H2564" s="26"/>
      <c r="I2564" s="25"/>
      <c r="J2564" s="25"/>
      <c r="K2564" s="25"/>
      <c r="L2564" s="25"/>
      <c r="M2564" s="25"/>
      <c r="N2564" s="25"/>
      <c r="O2564" s="25"/>
      <c r="P2564" s="25"/>
      <c r="Q2564" s="25"/>
      <c r="R2564" s="25"/>
      <c r="S2564" s="25"/>
      <c r="T2564" s="25"/>
      <c r="U2564" s="25"/>
      <c r="V2564" s="25"/>
      <c r="W2564" s="25"/>
      <c r="X2564" s="25"/>
      <c r="Y2564" s="25"/>
      <c r="Z2564" s="25"/>
      <c r="AA2564" s="25"/>
      <c r="AB2564" s="25"/>
    </row>
    <row r="2565" spans="1:28" ht="18.75" customHeight="1">
      <c r="A2565" s="1"/>
      <c r="B2565" s="1"/>
      <c r="C2565" s="1"/>
      <c r="D2565" s="21"/>
      <c r="E2565" s="21"/>
      <c r="F2565" s="27"/>
      <c r="G2565" s="28"/>
      <c r="H2565" s="26"/>
      <c r="I2565" s="25"/>
      <c r="J2565" s="25"/>
      <c r="K2565" s="25"/>
      <c r="L2565" s="25"/>
      <c r="M2565" s="25"/>
      <c r="N2565" s="25"/>
      <c r="O2565" s="25"/>
      <c r="P2565" s="25"/>
      <c r="Q2565" s="25"/>
      <c r="R2565" s="25"/>
      <c r="S2565" s="25"/>
      <c r="T2565" s="25"/>
      <c r="U2565" s="25"/>
      <c r="V2565" s="25"/>
      <c r="W2565" s="25"/>
      <c r="X2565" s="25"/>
      <c r="Y2565" s="25"/>
      <c r="Z2565" s="25"/>
      <c r="AA2565" s="25"/>
      <c r="AB2565" s="25"/>
    </row>
    <row r="2566" spans="1:28" ht="18.75" customHeight="1">
      <c r="A2566" s="1"/>
      <c r="B2566" s="1"/>
      <c r="C2566" s="1"/>
      <c r="D2566" s="21"/>
      <c r="E2566" s="21"/>
      <c r="F2566" s="27"/>
      <c r="G2566" s="28"/>
      <c r="H2566" s="26"/>
      <c r="I2566" s="25"/>
      <c r="J2566" s="25"/>
      <c r="K2566" s="25"/>
      <c r="L2566" s="25"/>
      <c r="M2566" s="25"/>
      <c r="N2566" s="25"/>
      <c r="O2566" s="25"/>
      <c r="P2566" s="25"/>
      <c r="Q2566" s="25"/>
      <c r="R2566" s="25"/>
      <c r="S2566" s="25"/>
      <c r="T2566" s="25"/>
      <c r="U2566" s="25"/>
      <c r="V2566" s="25"/>
      <c r="W2566" s="25"/>
      <c r="X2566" s="25"/>
      <c r="Y2566" s="25"/>
      <c r="Z2566" s="25"/>
      <c r="AA2566" s="25"/>
      <c r="AB2566" s="25"/>
    </row>
    <row r="2567" spans="1:28" ht="18.75" customHeight="1">
      <c r="A2567" s="1"/>
      <c r="B2567" s="1"/>
      <c r="C2567" s="1"/>
      <c r="D2567" s="21"/>
      <c r="E2567" s="21"/>
      <c r="F2567" s="27"/>
      <c r="G2567" s="28"/>
      <c r="H2567" s="26"/>
      <c r="I2567" s="25"/>
      <c r="J2567" s="25"/>
      <c r="K2567" s="25"/>
      <c r="L2567" s="25"/>
      <c r="M2567" s="25"/>
      <c r="N2567" s="25"/>
      <c r="O2567" s="25"/>
      <c r="P2567" s="25"/>
      <c r="Q2567" s="25"/>
      <c r="R2567" s="25"/>
      <c r="S2567" s="25"/>
      <c r="T2567" s="25"/>
      <c r="U2567" s="25"/>
      <c r="V2567" s="25"/>
      <c r="W2567" s="25"/>
      <c r="X2567" s="25"/>
      <c r="Y2567" s="25"/>
      <c r="Z2567" s="25"/>
      <c r="AA2567" s="25"/>
      <c r="AB2567" s="25"/>
    </row>
    <row r="2568" spans="1:28" ht="18.75" customHeight="1">
      <c r="A2568" s="1"/>
      <c r="B2568" s="1"/>
      <c r="C2568" s="1"/>
      <c r="D2568" s="21"/>
      <c r="E2568" s="21"/>
      <c r="F2568" s="27"/>
      <c r="G2568" s="28"/>
      <c r="H2568" s="26"/>
      <c r="I2568" s="25"/>
      <c r="J2568" s="25"/>
      <c r="K2568" s="25"/>
      <c r="L2568" s="25"/>
      <c r="M2568" s="25"/>
      <c r="N2568" s="25"/>
      <c r="O2568" s="25"/>
      <c r="P2568" s="25"/>
      <c r="Q2568" s="25"/>
      <c r="R2568" s="25"/>
      <c r="S2568" s="25"/>
      <c r="T2568" s="25"/>
      <c r="U2568" s="25"/>
      <c r="V2568" s="25"/>
      <c r="W2568" s="25"/>
      <c r="X2568" s="25"/>
      <c r="Y2568" s="25"/>
      <c r="Z2568" s="25"/>
      <c r="AA2568" s="25"/>
      <c r="AB2568" s="25"/>
    </row>
    <row r="2569" spans="1:28" ht="18.75" customHeight="1">
      <c r="A2569" s="1"/>
      <c r="B2569" s="1"/>
      <c r="C2569" s="1"/>
      <c r="D2569" s="21"/>
      <c r="E2569" s="21"/>
      <c r="F2569" s="27"/>
      <c r="G2569" s="28"/>
      <c r="H2569" s="26"/>
      <c r="I2569" s="25"/>
      <c r="J2569" s="25"/>
      <c r="K2569" s="25"/>
      <c r="L2569" s="25"/>
      <c r="M2569" s="25"/>
      <c r="N2569" s="25"/>
      <c r="O2569" s="25"/>
      <c r="P2569" s="25"/>
      <c r="Q2569" s="25"/>
      <c r="R2569" s="25"/>
      <c r="S2569" s="25"/>
      <c r="T2569" s="25"/>
      <c r="U2569" s="25"/>
      <c r="V2569" s="25"/>
      <c r="W2569" s="25"/>
      <c r="X2569" s="25"/>
      <c r="Y2569" s="25"/>
      <c r="Z2569" s="25"/>
      <c r="AA2569" s="25"/>
      <c r="AB2569" s="25"/>
    </row>
    <row r="2570" spans="1:28" ht="18.75" customHeight="1">
      <c r="A2570" s="1"/>
      <c r="B2570" s="1"/>
      <c r="C2570" s="1"/>
      <c r="D2570" s="21"/>
      <c r="E2570" s="21"/>
      <c r="F2570" s="27"/>
      <c r="G2570" s="28"/>
      <c r="H2570" s="26"/>
      <c r="I2570" s="25"/>
      <c r="J2570" s="25"/>
      <c r="K2570" s="25"/>
      <c r="L2570" s="25"/>
      <c r="M2570" s="25"/>
      <c r="N2570" s="25"/>
      <c r="O2570" s="25"/>
      <c r="P2570" s="25"/>
      <c r="Q2570" s="25"/>
      <c r="R2570" s="25"/>
      <c r="S2570" s="25"/>
      <c r="T2570" s="25"/>
      <c r="U2570" s="25"/>
      <c r="V2570" s="25"/>
      <c r="W2570" s="25"/>
      <c r="X2570" s="25"/>
      <c r="Y2570" s="25"/>
      <c r="Z2570" s="25"/>
      <c r="AA2570" s="25"/>
      <c r="AB2570" s="25"/>
    </row>
    <row r="2571" spans="1:28" ht="18.75" customHeight="1">
      <c r="A2571" s="1"/>
      <c r="B2571" s="1"/>
      <c r="C2571" s="1"/>
      <c r="D2571" s="21"/>
      <c r="E2571" s="21"/>
      <c r="F2571" s="27"/>
      <c r="G2571" s="28"/>
      <c r="H2571" s="26"/>
      <c r="I2571" s="25"/>
      <c r="J2571" s="25"/>
      <c r="K2571" s="25"/>
      <c r="L2571" s="25"/>
      <c r="M2571" s="25"/>
      <c r="N2571" s="25"/>
      <c r="O2571" s="25"/>
      <c r="P2571" s="25"/>
      <c r="Q2571" s="25"/>
      <c r="R2571" s="25"/>
      <c r="S2571" s="25"/>
      <c r="T2571" s="25"/>
      <c r="U2571" s="25"/>
      <c r="V2571" s="25"/>
      <c r="W2571" s="25"/>
      <c r="X2571" s="25"/>
      <c r="Y2571" s="25"/>
      <c r="Z2571" s="25"/>
      <c r="AA2571" s="25"/>
      <c r="AB2571" s="25"/>
    </row>
    <row r="2572" spans="1:28" ht="18.75" customHeight="1">
      <c r="A2572" s="1"/>
      <c r="B2572" s="1"/>
      <c r="C2572" s="1"/>
      <c r="D2572" s="21"/>
      <c r="E2572" s="21"/>
      <c r="F2572" s="27"/>
      <c r="G2572" s="28"/>
      <c r="H2572" s="26"/>
      <c r="I2572" s="25"/>
      <c r="J2572" s="25"/>
      <c r="K2572" s="25"/>
      <c r="L2572" s="25"/>
      <c r="M2572" s="25"/>
      <c r="N2572" s="25"/>
      <c r="O2572" s="25"/>
      <c r="P2572" s="25"/>
      <c r="Q2572" s="25"/>
      <c r="R2572" s="25"/>
      <c r="S2572" s="25"/>
      <c r="T2572" s="25"/>
      <c r="U2572" s="25"/>
      <c r="V2572" s="25"/>
      <c r="W2572" s="25"/>
      <c r="X2572" s="25"/>
      <c r="Y2572" s="25"/>
      <c r="Z2572" s="25"/>
      <c r="AA2572" s="25"/>
      <c r="AB2572" s="25"/>
    </row>
    <row r="2573" spans="1:28" ht="18.75" customHeight="1">
      <c r="A2573" s="1"/>
      <c r="B2573" s="1"/>
      <c r="C2573" s="1"/>
      <c r="D2573" s="21"/>
      <c r="E2573" s="21"/>
      <c r="F2573" s="27"/>
      <c r="G2573" s="28"/>
      <c r="H2573" s="26"/>
      <c r="I2573" s="25"/>
      <c r="J2573" s="25"/>
      <c r="K2573" s="25"/>
      <c r="L2573" s="25"/>
      <c r="M2573" s="25"/>
      <c r="N2573" s="25"/>
      <c r="O2573" s="25"/>
      <c r="P2573" s="25"/>
      <c r="Q2573" s="25"/>
      <c r="R2573" s="25"/>
      <c r="S2573" s="25"/>
      <c r="T2573" s="25"/>
      <c r="U2573" s="25"/>
      <c r="V2573" s="25"/>
      <c r="W2573" s="25"/>
      <c r="X2573" s="25"/>
      <c r="Y2573" s="25"/>
      <c r="Z2573" s="25"/>
      <c r="AA2573" s="25"/>
      <c r="AB2573" s="25"/>
    </row>
    <row r="2574" spans="1:28" ht="18.75" customHeight="1">
      <c r="A2574" s="1"/>
      <c r="B2574" s="1"/>
      <c r="C2574" s="1"/>
      <c r="D2574" s="21"/>
      <c r="E2574" s="21"/>
      <c r="F2574" s="27"/>
      <c r="G2574" s="28"/>
      <c r="H2574" s="26"/>
      <c r="I2574" s="25"/>
      <c r="J2574" s="25"/>
      <c r="K2574" s="25"/>
      <c r="L2574" s="25"/>
      <c r="M2574" s="25"/>
      <c r="N2574" s="25"/>
      <c r="O2574" s="25"/>
      <c r="P2574" s="25"/>
      <c r="Q2574" s="25"/>
      <c r="R2574" s="25"/>
      <c r="S2574" s="25"/>
      <c r="T2574" s="25"/>
      <c r="U2574" s="25"/>
      <c r="V2574" s="25"/>
      <c r="W2574" s="25"/>
      <c r="X2574" s="25"/>
      <c r="Y2574" s="25"/>
      <c r="Z2574" s="25"/>
      <c r="AA2574" s="25"/>
      <c r="AB2574" s="25"/>
    </row>
    <row r="2575" spans="1:28" ht="18.75" customHeight="1">
      <c r="A2575" s="1"/>
      <c r="B2575" s="1"/>
      <c r="C2575" s="1"/>
      <c r="D2575" s="21"/>
      <c r="E2575" s="21"/>
      <c r="F2575" s="27"/>
      <c r="G2575" s="28"/>
      <c r="H2575" s="26"/>
      <c r="I2575" s="25"/>
      <c r="J2575" s="25"/>
      <c r="K2575" s="25"/>
      <c r="L2575" s="25"/>
      <c r="M2575" s="25"/>
      <c r="N2575" s="25"/>
      <c r="O2575" s="25"/>
      <c r="P2575" s="25"/>
      <c r="Q2575" s="25"/>
      <c r="R2575" s="25"/>
      <c r="S2575" s="25"/>
      <c r="T2575" s="25"/>
      <c r="U2575" s="25"/>
      <c r="V2575" s="25"/>
      <c r="W2575" s="25"/>
      <c r="X2575" s="25"/>
      <c r="Y2575" s="25"/>
      <c r="Z2575" s="25"/>
      <c r="AA2575" s="25"/>
      <c r="AB2575" s="25"/>
    </row>
    <row r="2576" spans="1:28" ht="18.75" customHeight="1">
      <c r="A2576" s="1"/>
      <c r="B2576" s="1"/>
      <c r="C2576" s="1"/>
      <c r="D2576" s="21"/>
      <c r="E2576" s="21"/>
      <c r="F2576" s="27"/>
      <c r="G2576" s="28"/>
      <c r="H2576" s="26"/>
      <c r="I2576" s="25"/>
      <c r="J2576" s="25"/>
      <c r="K2576" s="25"/>
      <c r="L2576" s="25"/>
      <c r="M2576" s="25"/>
      <c r="N2576" s="25"/>
      <c r="O2576" s="25"/>
      <c r="P2576" s="25"/>
      <c r="Q2576" s="25"/>
      <c r="R2576" s="25"/>
      <c r="S2576" s="25"/>
      <c r="T2576" s="25"/>
      <c r="U2576" s="25"/>
      <c r="V2576" s="25"/>
      <c r="W2576" s="25"/>
      <c r="X2576" s="25"/>
      <c r="Y2576" s="25"/>
      <c r="Z2576" s="25"/>
      <c r="AA2576" s="25"/>
      <c r="AB2576" s="25"/>
    </row>
    <row r="2577" spans="1:28" ht="18.75" customHeight="1">
      <c r="A2577" s="1"/>
      <c r="B2577" s="1"/>
      <c r="C2577" s="1"/>
      <c r="D2577" s="21"/>
      <c r="E2577" s="21"/>
      <c r="F2577" s="27"/>
      <c r="G2577" s="28"/>
      <c r="H2577" s="26"/>
      <c r="I2577" s="25"/>
      <c r="J2577" s="25"/>
      <c r="K2577" s="25"/>
      <c r="L2577" s="25"/>
      <c r="M2577" s="25"/>
      <c r="N2577" s="25"/>
      <c r="O2577" s="25"/>
      <c r="P2577" s="25"/>
      <c r="Q2577" s="25"/>
      <c r="R2577" s="25"/>
      <c r="S2577" s="25"/>
      <c r="T2577" s="25"/>
      <c r="U2577" s="25"/>
      <c r="V2577" s="25"/>
      <c r="W2577" s="25"/>
      <c r="X2577" s="25"/>
      <c r="Y2577" s="25"/>
      <c r="Z2577" s="25"/>
      <c r="AA2577" s="25"/>
      <c r="AB2577" s="25"/>
    </row>
    <row r="2578" spans="1:28" ht="18.75" customHeight="1">
      <c r="A2578" s="1"/>
      <c r="B2578" s="1"/>
      <c r="C2578" s="1"/>
      <c r="D2578" s="21"/>
      <c r="E2578" s="21"/>
      <c r="F2578" s="27"/>
      <c r="G2578" s="28"/>
      <c r="H2578" s="26"/>
      <c r="I2578" s="25"/>
      <c r="J2578" s="25"/>
      <c r="K2578" s="25"/>
      <c r="L2578" s="25"/>
      <c r="M2578" s="25"/>
      <c r="N2578" s="25"/>
      <c r="O2578" s="25"/>
      <c r="P2578" s="25"/>
      <c r="Q2578" s="25"/>
      <c r="R2578" s="25"/>
      <c r="S2578" s="25"/>
      <c r="T2578" s="25"/>
      <c r="U2578" s="25"/>
      <c r="V2578" s="25"/>
      <c r="W2578" s="25"/>
      <c r="X2578" s="25"/>
      <c r="Y2578" s="25"/>
      <c r="Z2578" s="25"/>
      <c r="AA2578" s="25"/>
      <c r="AB2578" s="25"/>
    </row>
    <row r="2579" spans="1:28" ht="18.75" customHeight="1">
      <c r="A2579" s="1"/>
      <c r="B2579" s="1"/>
      <c r="C2579" s="1"/>
      <c r="D2579" s="21"/>
      <c r="E2579" s="21"/>
      <c r="F2579" s="27"/>
      <c r="G2579" s="28"/>
      <c r="H2579" s="26"/>
      <c r="I2579" s="25"/>
      <c r="J2579" s="25"/>
      <c r="K2579" s="25"/>
      <c r="L2579" s="25"/>
      <c r="M2579" s="25"/>
      <c r="N2579" s="25"/>
      <c r="O2579" s="25"/>
      <c r="P2579" s="25"/>
      <c r="Q2579" s="25"/>
      <c r="R2579" s="25"/>
      <c r="S2579" s="25"/>
      <c r="T2579" s="25"/>
      <c r="U2579" s="25"/>
      <c r="V2579" s="25"/>
      <c r="W2579" s="25"/>
      <c r="X2579" s="25"/>
      <c r="Y2579" s="25"/>
      <c r="Z2579" s="25"/>
      <c r="AA2579" s="25"/>
      <c r="AB2579" s="25"/>
    </row>
    <row r="2580" spans="1:28" ht="18.75" customHeight="1">
      <c r="A2580" s="1"/>
      <c r="B2580" s="1"/>
      <c r="C2580" s="1"/>
      <c r="D2580" s="21"/>
      <c r="E2580" s="21"/>
      <c r="F2580" s="27"/>
      <c r="G2580" s="28"/>
      <c r="H2580" s="26"/>
      <c r="I2580" s="25"/>
      <c r="J2580" s="25"/>
      <c r="K2580" s="25"/>
      <c r="L2580" s="25"/>
      <c r="M2580" s="25"/>
      <c r="N2580" s="25"/>
      <c r="O2580" s="25"/>
      <c r="P2580" s="25"/>
      <c r="Q2580" s="25"/>
      <c r="R2580" s="25"/>
      <c r="S2580" s="25"/>
      <c r="T2580" s="25"/>
      <c r="U2580" s="25"/>
      <c r="V2580" s="25"/>
      <c r="W2580" s="25"/>
      <c r="X2580" s="25"/>
      <c r="Y2580" s="25"/>
      <c r="Z2580" s="25"/>
      <c r="AA2580" s="25"/>
      <c r="AB2580" s="25"/>
    </row>
    <row r="2581" spans="1:28" ht="18.75" customHeight="1">
      <c r="A2581" s="1"/>
      <c r="B2581" s="1"/>
      <c r="C2581" s="1"/>
      <c r="D2581" s="21"/>
      <c r="E2581" s="21"/>
      <c r="F2581" s="27"/>
      <c r="G2581" s="28"/>
      <c r="H2581" s="26"/>
      <c r="I2581" s="25"/>
      <c r="J2581" s="25"/>
      <c r="K2581" s="25"/>
      <c r="L2581" s="25"/>
      <c r="M2581" s="25"/>
      <c r="N2581" s="25"/>
      <c r="O2581" s="25"/>
      <c r="P2581" s="25"/>
      <c r="Q2581" s="25"/>
      <c r="R2581" s="25"/>
      <c r="S2581" s="25"/>
      <c r="T2581" s="25"/>
      <c r="U2581" s="25"/>
      <c r="V2581" s="25"/>
      <c r="W2581" s="25"/>
      <c r="X2581" s="25"/>
      <c r="Y2581" s="25"/>
      <c r="Z2581" s="25"/>
      <c r="AA2581" s="25"/>
      <c r="AB2581" s="25"/>
    </row>
    <row r="2582" spans="1:28" ht="18.75" customHeight="1">
      <c r="A2582" s="1"/>
      <c r="B2582" s="1"/>
      <c r="C2582" s="1"/>
      <c r="D2582" s="21"/>
      <c r="E2582" s="21"/>
      <c r="F2582" s="27"/>
      <c r="G2582" s="28"/>
      <c r="H2582" s="26"/>
      <c r="I2582" s="25"/>
      <c r="J2582" s="25"/>
      <c r="K2582" s="25"/>
      <c r="L2582" s="25"/>
      <c r="M2582" s="25"/>
      <c r="N2582" s="25"/>
      <c r="O2582" s="25"/>
      <c r="P2582" s="25"/>
      <c r="Q2582" s="25"/>
      <c r="R2582" s="25"/>
      <c r="S2582" s="25"/>
      <c r="T2582" s="25"/>
      <c r="U2582" s="25"/>
      <c r="V2582" s="25"/>
      <c r="W2582" s="25"/>
      <c r="X2582" s="25"/>
      <c r="Y2582" s="25"/>
      <c r="Z2582" s="25"/>
      <c r="AA2582" s="25"/>
      <c r="AB2582" s="25"/>
    </row>
    <row r="2583" spans="1:28" ht="18.75" customHeight="1">
      <c r="A2583" s="1"/>
      <c r="B2583" s="1"/>
      <c r="C2583" s="1"/>
      <c r="D2583" s="21"/>
      <c r="E2583" s="21"/>
      <c r="F2583" s="27"/>
      <c r="G2583" s="28"/>
      <c r="H2583" s="26"/>
      <c r="I2583" s="25"/>
      <c r="J2583" s="25"/>
      <c r="K2583" s="25"/>
      <c r="L2583" s="25"/>
      <c r="M2583" s="25"/>
      <c r="N2583" s="25"/>
      <c r="O2583" s="25"/>
      <c r="P2583" s="25"/>
      <c r="Q2583" s="25"/>
      <c r="R2583" s="25"/>
      <c r="S2583" s="25"/>
      <c r="T2583" s="25"/>
      <c r="U2583" s="25"/>
      <c r="V2583" s="25"/>
      <c r="W2583" s="25"/>
      <c r="X2583" s="25"/>
      <c r="Y2583" s="25"/>
      <c r="Z2583" s="25"/>
      <c r="AA2583" s="25"/>
      <c r="AB2583" s="25"/>
    </row>
    <row r="2584" spans="1:28" ht="18.75" customHeight="1">
      <c r="A2584" s="1"/>
      <c r="B2584" s="1"/>
      <c r="C2584" s="1"/>
      <c r="D2584" s="21"/>
      <c r="E2584" s="21"/>
      <c r="F2584" s="27"/>
      <c r="G2584" s="28"/>
      <c r="H2584" s="26"/>
      <c r="I2584" s="25"/>
      <c r="J2584" s="25"/>
      <c r="K2584" s="25"/>
      <c r="L2584" s="25"/>
      <c r="M2584" s="25"/>
      <c r="N2584" s="25"/>
      <c r="O2584" s="25"/>
      <c r="P2584" s="25"/>
      <c r="Q2584" s="25"/>
      <c r="R2584" s="25"/>
      <c r="S2584" s="25"/>
      <c r="T2584" s="25"/>
      <c r="U2584" s="25"/>
      <c r="V2584" s="25"/>
      <c r="W2584" s="25"/>
      <c r="X2584" s="25"/>
      <c r="Y2584" s="25"/>
      <c r="Z2584" s="25"/>
      <c r="AA2584" s="25"/>
      <c r="AB2584" s="25"/>
    </row>
    <row r="2585" spans="1:28" ht="18.75" customHeight="1">
      <c r="A2585" s="1"/>
      <c r="B2585" s="1"/>
      <c r="C2585" s="1"/>
      <c r="D2585" s="21"/>
      <c r="E2585" s="21"/>
      <c r="F2585" s="27"/>
      <c r="G2585" s="28"/>
      <c r="H2585" s="26"/>
      <c r="I2585" s="25"/>
      <c r="J2585" s="25"/>
      <c r="K2585" s="25"/>
      <c r="L2585" s="25"/>
      <c r="M2585" s="25"/>
      <c r="N2585" s="25"/>
      <c r="O2585" s="25"/>
      <c r="P2585" s="25"/>
      <c r="Q2585" s="25"/>
      <c r="R2585" s="25"/>
      <c r="S2585" s="25"/>
      <c r="T2585" s="25"/>
      <c r="U2585" s="25"/>
      <c r="V2585" s="25"/>
      <c r="W2585" s="25"/>
      <c r="X2585" s="25"/>
      <c r="Y2585" s="25"/>
      <c r="Z2585" s="25"/>
      <c r="AA2585" s="25"/>
      <c r="AB2585" s="25"/>
    </row>
    <row r="2586" spans="1:28" ht="18.75" customHeight="1">
      <c r="A2586" s="1"/>
      <c r="B2586" s="1"/>
      <c r="C2586" s="1"/>
      <c r="D2586" s="21"/>
      <c r="E2586" s="21"/>
      <c r="F2586" s="27"/>
      <c r="G2586" s="28"/>
      <c r="H2586" s="26"/>
      <c r="I2586" s="25"/>
      <c r="J2586" s="25"/>
      <c r="K2586" s="25"/>
      <c r="L2586" s="25"/>
      <c r="M2586" s="25"/>
      <c r="N2586" s="25"/>
      <c r="O2586" s="25"/>
      <c r="P2586" s="25"/>
      <c r="Q2586" s="25"/>
      <c r="R2586" s="25"/>
      <c r="S2586" s="25"/>
      <c r="T2586" s="25"/>
      <c r="U2586" s="25"/>
      <c r="V2586" s="25"/>
      <c r="W2586" s="25"/>
      <c r="X2586" s="25"/>
      <c r="Y2586" s="25"/>
      <c r="Z2586" s="25"/>
      <c r="AA2586" s="25"/>
      <c r="AB2586" s="25"/>
    </row>
    <row r="2587" spans="1:28" ht="18.75" customHeight="1">
      <c r="A2587" s="1"/>
      <c r="B2587" s="1"/>
      <c r="C2587" s="1"/>
      <c r="D2587" s="21"/>
      <c r="E2587" s="21"/>
      <c r="F2587" s="27"/>
      <c r="G2587" s="28"/>
      <c r="H2587" s="26"/>
      <c r="I2587" s="25"/>
      <c r="J2587" s="25"/>
      <c r="K2587" s="25"/>
      <c r="L2587" s="25"/>
      <c r="M2587" s="25"/>
      <c r="N2587" s="25"/>
      <c r="O2587" s="25"/>
      <c r="P2587" s="25"/>
      <c r="Q2587" s="25"/>
      <c r="R2587" s="25"/>
      <c r="S2587" s="25"/>
      <c r="T2587" s="25"/>
      <c r="U2587" s="25"/>
      <c r="V2587" s="25"/>
      <c r="W2587" s="25"/>
      <c r="X2587" s="25"/>
      <c r="Y2587" s="25"/>
      <c r="Z2587" s="25"/>
      <c r="AA2587" s="25"/>
      <c r="AB2587" s="25"/>
    </row>
    <row r="2588" spans="1:28" ht="18.75" customHeight="1">
      <c r="A2588" s="1"/>
      <c r="B2588" s="1"/>
      <c r="C2588" s="1"/>
      <c r="D2588" s="21"/>
      <c r="E2588" s="21"/>
      <c r="F2588" s="27"/>
      <c r="G2588" s="28"/>
      <c r="H2588" s="26"/>
      <c r="I2588" s="25"/>
      <c r="J2588" s="25"/>
      <c r="K2588" s="25"/>
      <c r="L2588" s="25"/>
      <c r="M2588" s="25"/>
      <c r="N2588" s="25"/>
      <c r="O2588" s="25"/>
      <c r="P2588" s="25"/>
      <c r="Q2588" s="25"/>
      <c r="R2588" s="25"/>
      <c r="S2588" s="25"/>
      <c r="T2588" s="25"/>
      <c r="U2588" s="25"/>
      <c r="V2588" s="25"/>
      <c r="W2588" s="25"/>
      <c r="X2588" s="25"/>
      <c r="Y2588" s="25"/>
      <c r="Z2588" s="25"/>
      <c r="AA2588" s="25"/>
      <c r="AB2588" s="25"/>
    </row>
    <row r="2589" spans="1:28" ht="18.75" customHeight="1">
      <c r="A2589" s="1"/>
      <c r="B2589" s="1"/>
      <c r="C2589" s="1"/>
      <c r="D2589" s="21"/>
      <c r="E2589" s="21"/>
      <c r="F2589" s="27"/>
      <c r="G2589" s="28"/>
      <c r="H2589" s="26"/>
      <c r="I2589" s="25"/>
      <c r="J2589" s="25"/>
      <c r="K2589" s="25"/>
      <c r="L2589" s="25"/>
      <c r="M2589" s="25"/>
      <c r="N2589" s="25"/>
      <c r="O2589" s="25"/>
      <c r="P2589" s="25"/>
      <c r="Q2589" s="25"/>
      <c r="R2589" s="25"/>
      <c r="S2589" s="25"/>
      <c r="T2589" s="25"/>
      <c r="U2589" s="25"/>
      <c r="V2589" s="25"/>
      <c r="W2589" s="25"/>
      <c r="X2589" s="25"/>
      <c r="Y2589" s="25"/>
      <c r="Z2589" s="25"/>
      <c r="AA2589" s="25"/>
      <c r="AB2589" s="25"/>
    </row>
    <row r="2590" spans="1:28" ht="18.75" customHeight="1">
      <c r="A2590" s="1"/>
      <c r="B2590" s="1"/>
      <c r="C2590" s="1"/>
      <c r="D2590" s="21"/>
      <c r="E2590" s="21"/>
      <c r="F2590" s="27"/>
      <c r="G2590" s="28"/>
      <c r="H2590" s="26"/>
      <c r="I2590" s="25"/>
      <c r="J2590" s="25"/>
      <c r="K2590" s="25"/>
      <c r="L2590" s="25"/>
      <c r="M2590" s="25"/>
      <c r="N2590" s="25"/>
      <c r="O2590" s="25"/>
      <c r="P2590" s="25"/>
      <c r="Q2590" s="25"/>
      <c r="R2590" s="25"/>
      <c r="S2590" s="25"/>
      <c r="T2590" s="25"/>
      <c r="U2590" s="25"/>
      <c r="V2590" s="25"/>
      <c r="W2590" s="25"/>
      <c r="X2590" s="25"/>
      <c r="Y2590" s="25"/>
      <c r="Z2590" s="25"/>
      <c r="AA2590" s="25"/>
      <c r="AB2590" s="25"/>
    </row>
    <row r="2591" spans="1:28" ht="18.75" customHeight="1">
      <c r="A2591" s="1"/>
      <c r="B2591" s="1"/>
      <c r="C2591" s="1"/>
      <c r="D2591" s="21"/>
      <c r="E2591" s="21"/>
      <c r="F2591" s="27"/>
      <c r="G2591" s="28"/>
      <c r="H2591" s="26"/>
      <c r="I2591" s="25"/>
      <c r="J2591" s="25"/>
      <c r="K2591" s="25"/>
      <c r="L2591" s="25"/>
      <c r="M2591" s="25"/>
      <c r="N2591" s="25"/>
      <c r="O2591" s="25"/>
      <c r="P2591" s="25"/>
      <c r="Q2591" s="25"/>
      <c r="R2591" s="25"/>
      <c r="S2591" s="25"/>
      <c r="T2591" s="25"/>
      <c r="U2591" s="25"/>
      <c r="V2591" s="25"/>
      <c r="W2591" s="25"/>
      <c r="X2591" s="25"/>
      <c r="Y2591" s="25"/>
      <c r="Z2591" s="25"/>
      <c r="AA2591" s="25"/>
      <c r="AB2591" s="25"/>
    </row>
    <row r="2592" spans="1:28" ht="18.75" customHeight="1">
      <c r="A2592" s="1"/>
      <c r="B2592" s="1"/>
      <c r="C2592" s="1"/>
      <c r="D2592" s="21"/>
      <c r="E2592" s="21"/>
      <c r="F2592" s="27"/>
      <c r="G2592" s="28"/>
      <c r="H2592" s="26"/>
      <c r="I2592" s="25"/>
      <c r="J2592" s="25"/>
      <c r="K2592" s="25"/>
      <c r="L2592" s="25"/>
      <c r="M2592" s="25"/>
      <c r="N2592" s="25"/>
      <c r="O2592" s="25"/>
      <c r="P2592" s="25"/>
      <c r="Q2592" s="25"/>
      <c r="R2592" s="25"/>
      <c r="S2592" s="25"/>
      <c r="T2592" s="25"/>
      <c r="U2592" s="25"/>
      <c r="V2592" s="25"/>
      <c r="W2592" s="25"/>
      <c r="X2592" s="25"/>
      <c r="Y2592" s="25"/>
      <c r="Z2592" s="25"/>
      <c r="AA2592" s="25"/>
      <c r="AB2592" s="25"/>
    </row>
    <row r="2593" spans="1:28" ht="18.75" customHeight="1">
      <c r="A2593" s="1"/>
      <c r="B2593" s="1"/>
      <c r="C2593" s="1"/>
      <c r="D2593" s="21"/>
      <c r="E2593" s="21"/>
      <c r="F2593" s="27"/>
      <c r="G2593" s="28"/>
      <c r="H2593" s="26"/>
      <c r="I2593" s="25"/>
      <c r="J2593" s="25"/>
      <c r="K2593" s="25"/>
      <c r="L2593" s="25"/>
      <c r="M2593" s="25"/>
      <c r="N2593" s="25"/>
      <c r="O2593" s="25"/>
      <c r="P2593" s="25"/>
      <c r="Q2593" s="25"/>
      <c r="R2593" s="25"/>
      <c r="S2593" s="25"/>
      <c r="T2593" s="25"/>
      <c r="U2593" s="25"/>
      <c r="V2593" s="25"/>
      <c r="W2593" s="25"/>
      <c r="X2593" s="25"/>
      <c r="Y2593" s="25"/>
      <c r="Z2593" s="25"/>
      <c r="AA2593" s="25"/>
      <c r="AB2593" s="25"/>
    </row>
    <row r="2594" spans="1:28" ht="18.75" customHeight="1">
      <c r="A2594" s="1"/>
      <c r="B2594" s="1"/>
      <c r="C2594" s="1"/>
      <c r="D2594" s="21"/>
      <c r="E2594" s="21"/>
      <c r="F2594" s="27"/>
      <c r="G2594" s="28"/>
      <c r="H2594" s="26"/>
      <c r="I2594" s="25"/>
      <c r="J2594" s="25"/>
      <c r="K2594" s="25"/>
      <c r="L2594" s="25"/>
      <c r="M2594" s="25"/>
      <c r="N2594" s="25"/>
      <c r="O2594" s="25"/>
      <c r="P2594" s="25"/>
      <c r="Q2594" s="25"/>
      <c r="R2594" s="25"/>
      <c r="S2594" s="25"/>
      <c r="T2594" s="25"/>
      <c r="U2594" s="25"/>
      <c r="V2594" s="25"/>
      <c r="W2594" s="25"/>
      <c r="X2594" s="25"/>
      <c r="Y2594" s="25"/>
      <c r="Z2594" s="25"/>
      <c r="AA2594" s="25"/>
      <c r="AB2594" s="25"/>
    </row>
    <row r="2595" spans="1:28" ht="18.75" customHeight="1">
      <c r="A2595" s="1"/>
      <c r="B2595" s="1"/>
      <c r="C2595" s="1"/>
      <c r="D2595" s="21"/>
      <c r="E2595" s="21"/>
      <c r="F2595" s="27"/>
      <c r="G2595" s="28"/>
      <c r="H2595" s="26"/>
      <c r="I2595" s="25"/>
      <c r="J2595" s="25"/>
      <c r="K2595" s="25"/>
      <c r="L2595" s="25"/>
      <c r="M2595" s="25"/>
      <c r="N2595" s="25"/>
      <c r="O2595" s="25"/>
      <c r="P2595" s="25"/>
      <c r="Q2595" s="25"/>
      <c r="R2595" s="25"/>
      <c r="S2595" s="25"/>
      <c r="T2595" s="25"/>
      <c r="U2595" s="25"/>
      <c r="V2595" s="25"/>
      <c r="W2595" s="25"/>
      <c r="X2595" s="25"/>
      <c r="Y2595" s="25"/>
      <c r="Z2595" s="25"/>
      <c r="AA2595" s="25"/>
      <c r="AB2595" s="25"/>
    </row>
    <row r="2596" spans="1:28" ht="18.75" customHeight="1">
      <c r="A2596" s="1"/>
      <c r="B2596" s="1"/>
      <c r="C2596" s="1"/>
      <c r="D2596" s="21"/>
      <c r="E2596" s="21"/>
      <c r="F2596" s="27"/>
      <c r="G2596" s="28"/>
      <c r="H2596" s="26"/>
      <c r="I2596" s="25"/>
      <c r="J2596" s="25"/>
      <c r="K2596" s="25"/>
      <c r="L2596" s="25"/>
      <c r="M2596" s="25"/>
      <c r="N2596" s="25"/>
      <c r="O2596" s="25"/>
      <c r="P2596" s="25"/>
      <c r="Q2596" s="25"/>
      <c r="R2596" s="25"/>
      <c r="S2596" s="25"/>
      <c r="T2596" s="25"/>
      <c r="U2596" s="25"/>
      <c r="V2596" s="25"/>
      <c r="W2596" s="25"/>
      <c r="X2596" s="25"/>
      <c r="Y2596" s="25"/>
      <c r="Z2596" s="25"/>
      <c r="AA2596" s="25"/>
      <c r="AB2596" s="25"/>
    </row>
    <row r="2597" spans="1:28" ht="18.75" customHeight="1">
      <c r="A2597" s="1"/>
      <c r="B2597" s="1"/>
      <c r="C2597" s="1"/>
      <c r="D2597" s="21"/>
      <c r="E2597" s="21"/>
      <c r="F2597" s="27"/>
      <c r="G2597" s="28"/>
      <c r="H2597" s="26"/>
      <c r="I2597" s="25"/>
      <c r="J2597" s="25"/>
      <c r="K2597" s="25"/>
      <c r="L2597" s="25"/>
      <c r="M2597" s="25"/>
      <c r="N2597" s="25"/>
      <c r="O2597" s="25"/>
      <c r="P2597" s="25"/>
      <c r="Q2597" s="25"/>
      <c r="R2597" s="25"/>
      <c r="S2597" s="25"/>
      <c r="T2597" s="25"/>
      <c r="U2597" s="25"/>
      <c r="V2597" s="25"/>
      <c r="W2597" s="25"/>
      <c r="X2597" s="25"/>
      <c r="Y2597" s="25"/>
      <c r="Z2597" s="25"/>
      <c r="AA2597" s="25"/>
      <c r="AB2597" s="25"/>
    </row>
    <row r="2598" spans="1:28" ht="18.75" customHeight="1">
      <c r="A2598" s="1"/>
      <c r="B2598" s="1"/>
      <c r="C2598" s="1"/>
      <c r="D2598" s="21"/>
      <c r="E2598" s="21"/>
      <c r="F2598" s="27"/>
      <c r="G2598" s="28"/>
      <c r="H2598" s="26"/>
      <c r="I2598" s="25"/>
      <c r="J2598" s="25"/>
      <c r="K2598" s="25"/>
      <c r="L2598" s="25"/>
      <c r="M2598" s="25"/>
      <c r="N2598" s="25"/>
      <c r="O2598" s="25"/>
      <c r="P2598" s="25"/>
      <c r="Q2598" s="25"/>
      <c r="R2598" s="25"/>
      <c r="S2598" s="25"/>
      <c r="T2598" s="25"/>
      <c r="U2598" s="25"/>
      <c r="V2598" s="25"/>
      <c r="W2598" s="25"/>
      <c r="X2598" s="25"/>
      <c r="Y2598" s="25"/>
      <c r="Z2598" s="25"/>
      <c r="AA2598" s="25"/>
      <c r="AB2598" s="25"/>
    </row>
    <row r="2599" spans="1:28" ht="18.75" customHeight="1">
      <c r="A2599" s="1"/>
      <c r="B2599" s="1"/>
      <c r="C2599" s="1"/>
      <c r="D2599" s="21"/>
      <c r="E2599" s="21"/>
      <c r="F2599" s="27"/>
      <c r="G2599" s="28"/>
      <c r="H2599" s="26"/>
      <c r="I2599" s="25"/>
      <c r="J2599" s="25"/>
      <c r="K2599" s="25"/>
      <c r="L2599" s="25"/>
      <c r="M2599" s="25"/>
      <c r="N2599" s="25"/>
      <c r="O2599" s="25"/>
      <c r="P2599" s="25"/>
      <c r="Q2599" s="25"/>
      <c r="R2599" s="25"/>
      <c r="S2599" s="25"/>
      <c r="T2599" s="25"/>
      <c r="U2599" s="25"/>
      <c r="V2599" s="25"/>
      <c r="W2599" s="25"/>
      <c r="X2599" s="25"/>
      <c r="Y2599" s="25"/>
      <c r="Z2599" s="25"/>
      <c r="AA2599" s="25"/>
      <c r="AB2599" s="25"/>
    </row>
    <row r="2600" spans="1:28" ht="18.75" customHeight="1">
      <c r="A2600" s="1"/>
      <c r="B2600" s="1"/>
      <c r="C2600" s="1"/>
      <c r="D2600" s="21"/>
      <c r="E2600" s="21"/>
      <c r="F2600" s="27"/>
      <c r="G2600" s="28"/>
      <c r="H2600" s="26"/>
      <c r="I2600" s="25"/>
      <c r="J2600" s="25"/>
      <c r="K2600" s="25"/>
      <c r="L2600" s="25"/>
      <c r="M2600" s="25"/>
      <c r="N2600" s="25"/>
      <c r="O2600" s="25"/>
      <c r="P2600" s="25"/>
      <c r="Q2600" s="25"/>
      <c r="R2600" s="25"/>
      <c r="S2600" s="25"/>
      <c r="T2600" s="25"/>
      <c r="U2600" s="25"/>
      <c r="V2600" s="25"/>
      <c r="W2600" s="25"/>
      <c r="X2600" s="25"/>
      <c r="Y2600" s="25"/>
      <c r="Z2600" s="25"/>
      <c r="AA2600" s="25"/>
      <c r="AB2600" s="25"/>
    </row>
    <row r="2601" spans="1:28" ht="18.75" customHeight="1">
      <c r="A2601" s="1"/>
      <c r="B2601" s="1"/>
      <c r="C2601" s="1"/>
      <c r="D2601" s="21"/>
      <c r="E2601" s="21"/>
      <c r="F2601" s="27"/>
      <c r="G2601" s="28"/>
      <c r="H2601" s="26"/>
      <c r="I2601" s="25"/>
      <c r="J2601" s="25"/>
      <c r="K2601" s="25"/>
      <c r="L2601" s="25"/>
      <c r="M2601" s="25"/>
      <c r="N2601" s="25"/>
      <c r="O2601" s="25"/>
      <c r="P2601" s="25"/>
      <c r="Q2601" s="25"/>
      <c r="R2601" s="25"/>
      <c r="S2601" s="25"/>
      <c r="T2601" s="25"/>
      <c r="U2601" s="25"/>
      <c r="V2601" s="25"/>
      <c r="W2601" s="25"/>
      <c r="X2601" s="25"/>
      <c r="Y2601" s="25"/>
      <c r="Z2601" s="25"/>
      <c r="AA2601" s="25"/>
      <c r="AB2601" s="25"/>
    </row>
    <row r="2602" spans="1:28" ht="18.75" customHeight="1">
      <c r="A2602" s="1"/>
      <c r="B2602" s="1"/>
      <c r="C2602" s="1"/>
      <c r="D2602" s="21"/>
      <c r="E2602" s="21"/>
      <c r="F2602" s="27"/>
      <c r="G2602" s="28"/>
      <c r="H2602" s="26"/>
      <c r="I2602" s="25"/>
      <c r="J2602" s="25"/>
      <c r="K2602" s="25"/>
      <c r="L2602" s="25"/>
      <c r="M2602" s="25"/>
      <c r="N2602" s="25"/>
      <c r="O2602" s="25"/>
      <c r="P2602" s="25"/>
      <c r="Q2602" s="25"/>
      <c r="R2602" s="25"/>
      <c r="S2602" s="25"/>
      <c r="T2602" s="25"/>
      <c r="U2602" s="25"/>
      <c r="V2602" s="25"/>
      <c r="W2602" s="25"/>
      <c r="X2602" s="25"/>
      <c r="Y2602" s="25"/>
      <c r="Z2602" s="25"/>
      <c r="AA2602" s="25"/>
      <c r="AB2602" s="25"/>
    </row>
    <row r="2603" spans="1:28" ht="18.75" customHeight="1">
      <c r="A2603" s="1"/>
      <c r="B2603" s="1"/>
      <c r="C2603" s="1"/>
      <c r="D2603" s="21"/>
      <c r="E2603" s="21"/>
      <c r="F2603" s="27"/>
      <c r="G2603" s="28"/>
      <c r="H2603" s="26"/>
      <c r="I2603" s="25"/>
      <c r="J2603" s="25"/>
      <c r="K2603" s="25"/>
      <c r="L2603" s="25"/>
      <c r="M2603" s="25"/>
      <c r="N2603" s="25"/>
      <c r="O2603" s="25"/>
      <c r="P2603" s="25"/>
      <c r="Q2603" s="25"/>
      <c r="R2603" s="25"/>
      <c r="S2603" s="25"/>
      <c r="T2603" s="25"/>
      <c r="U2603" s="25"/>
      <c r="V2603" s="25"/>
      <c r="W2603" s="25"/>
      <c r="X2603" s="25"/>
      <c r="Y2603" s="25"/>
      <c r="Z2603" s="25"/>
      <c r="AA2603" s="25"/>
      <c r="AB2603" s="25"/>
    </row>
    <row r="2604" spans="1:28" ht="18.75" customHeight="1">
      <c r="A2604" s="1"/>
      <c r="B2604" s="1"/>
      <c r="C2604" s="1"/>
      <c r="D2604" s="21"/>
      <c r="E2604" s="21"/>
      <c r="F2604" s="27"/>
      <c r="G2604" s="28"/>
      <c r="H2604" s="26"/>
      <c r="I2604" s="25"/>
      <c r="J2604" s="25"/>
      <c r="K2604" s="25"/>
      <c r="L2604" s="25"/>
      <c r="M2604" s="25"/>
      <c r="N2604" s="25"/>
      <c r="O2604" s="25"/>
      <c r="P2604" s="25"/>
      <c r="Q2604" s="25"/>
      <c r="R2604" s="25"/>
      <c r="S2604" s="25"/>
      <c r="T2604" s="25"/>
      <c r="U2604" s="25"/>
      <c r="V2604" s="25"/>
      <c r="W2604" s="25"/>
      <c r="X2604" s="25"/>
      <c r="Y2604" s="25"/>
      <c r="Z2604" s="25"/>
      <c r="AA2604" s="25"/>
      <c r="AB2604" s="25"/>
    </row>
    <row r="2605" spans="1:28" ht="18.75" customHeight="1">
      <c r="A2605" s="1"/>
      <c r="B2605" s="1"/>
      <c r="C2605" s="1"/>
      <c r="D2605" s="21"/>
      <c r="E2605" s="21"/>
      <c r="F2605" s="27"/>
      <c r="G2605" s="28"/>
      <c r="H2605" s="26"/>
      <c r="I2605" s="25"/>
      <c r="J2605" s="25"/>
      <c r="K2605" s="25"/>
      <c r="L2605" s="25"/>
      <c r="M2605" s="25"/>
      <c r="N2605" s="25"/>
      <c r="O2605" s="25"/>
      <c r="P2605" s="25"/>
      <c r="Q2605" s="25"/>
      <c r="R2605" s="25"/>
      <c r="S2605" s="25"/>
      <c r="T2605" s="25"/>
      <c r="U2605" s="25"/>
      <c r="V2605" s="25"/>
      <c r="W2605" s="25"/>
      <c r="X2605" s="25"/>
      <c r="Y2605" s="25"/>
      <c r="Z2605" s="25"/>
      <c r="AA2605" s="25"/>
      <c r="AB2605" s="25"/>
    </row>
    <row r="2606" spans="1:28" ht="18.75" customHeight="1">
      <c r="A2606" s="1"/>
      <c r="B2606" s="1"/>
      <c r="C2606" s="1"/>
      <c r="D2606" s="21"/>
      <c r="E2606" s="21"/>
      <c r="F2606" s="27"/>
      <c r="G2606" s="28"/>
      <c r="H2606" s="26"/>
      <c r="I2606" s="25"/>
      <c r="J2606" s="25"/>
      <c r="K2606" s="25"/>
      <c r="L2606" s="25"/>
      <c r="M2606" s="25"/>
      <c r="N2606" s="25"/>
      <c r="O2606" s="25"/>
      <c r="P2606" s="25"/>
      <c r="Q2606" s="25"/>
      <c r="R2606" s="25"/>
      <c r="S2606" s="25"/>
      <c r="T2606" s="25"/>
      <c r="U2606" s="25"/>
      <c r="V2606" s="25"/>
      <c r="W2606" s="25"/>
      <c r="X2606" s="25"/>
      <c r="Y2606" s="25"/>
      <c r="Z2606" s="25"/>
      <c r="AA2606" s="25"/>
      <c r="AB2606" s="25"/>
    </row>
    <row r="2607" spans="1:28" ht="18.75" customHeight="1">
      <c r="A2607" s="1"/>
      <c r="B2607" s="1"/>
      <c r="C2607" s="1"/>
      <c r="D2607" s="21"/>
      <c r="E2607" s="21"/>
      <c r="F2607" s="27"/>
      <c r="G2607" s="28"/>
      <c r="H2607" s="26"/>
      <c r="I2607" s="25"/>
      <c r="J2607" s="25"/>
      <c r="K2607" s="25"/>
      <c r="L2607" s="25"/>
      <c r="M2607" s="25"/>
      <c r="N2607" s="25"/>
      <c r="O2607" s="25"/>
      <c r="P2607" s="25"/>
      <c r="Q2607" s="25"/>
      <c r="R2607" s="25"/>
      <c r="S2607" s="25"/>
      <c r="T2607" s="25"/>
      <c r="U2607" s="25"/>
      <c r="V2607" s="25"/>
      <c r="W2607" s="25"/>
      <c r="X2607" s="25"/>
      <c r="Y2607" s="25"/>
      <c r="Z2607" s="25"/>
      <c r="AA2607" s="25"/>
      <c r="AB2607" s="25"/>
    </row>
    <row r="2608" spans="1:28" ht="18.75" customHeight="1">
      <c r="A2608" s="1"/>
      <c r="B2608" s="1"/>
      <c r="C2608" s="1"/>
      <c r="D2608" s="21"/>
      <c r="E2608" s="21"/>
      <c r="F2608" s="27"/>
      <c r="G2608" s="28"/>
      <c r="H2608" s="26"/>
      <c r="I2608" s="25"/>
      <c r="J2608" s="25"/>
      <c r="K2608" s="25"/>
      <c r="L2608" s="25"/>
      <c r="M2608" s="25"/>
      <c r="N2608" s="25"/>
      <c r="O2608" s="25"/>
      <c r="P2608" s="25"/>
      <c r="Q2608" s="25"/>
      <c r="R2608" s="25"/>
      <c r="S2608" s="25"/>
      <c r="T2608" s="25"/>
      <c r="U2608" s="25"/>
      <c r="V2608" s="25"/>
      <c r="W2608" s="25"/>
      <c r="X2608" s="25"/>
      <c r="Y2608" s="25"/>
      <c r="Z2608" s="25"/>
      <c r="AA2608" s="25"/>
      <c r="AB2608" s="25"/>
    </row>
    <row r="2609" spans="1:28" ht="18.75" customHeight="1">
      <c r="A2609" s="1"/>
      <c r="B2609" s="1"/>
      <c r="C2609" s="1"/>
      <c r="D2609" s="21"/>
      <c r="E2609" s="21"/>
      <c r="F2609" s="27"/>
      <c r="G2609" s="28"/>
      <c r="H2609" s="26"/>
      <c r="I2609" s="25"/>
      <c r="J2609" s="25"/>
      <c r="K2609" s="25"/>
      <c r="L2609" s="25"/>
      <c r="M2609" s="25"/>
      <c r="N2609" s="25"/>
      <c r="O2609" s="25"/>
      <c r="P2609" s="25"/>
      <c r="Q2609" s="25"/>
      <c r="R2609" s="25"/>
      <c r="S2609" s="25"/>
      <c r="T2609" s="25"/>
      <c r="U2609" s="25"/>
      <c r="V2609" s="25"/>
      <c r="W2609" s="25"/>
      <c r="X2609" s="25"/>
      <c r="Y2609" s="25"/>
      <c r="Z2609" s="25"/>
      <c r="AA2609" s="25"/>
      <c r="AB2609" s="25"/>
    </row>
    <row r="2610" spans="1:28" ht="18.75" customHeight="1">
      <c r="A2610" s="1"/>
      <c r="B2610" s="1"/>
      <c r="C2610" s="1"/>
      <c r="D2610" s="21"/>
      <c r="E2610" s="21"/>
      <c r="F2610" s="27"/>
      <c r="G2610" s="28"/>
      <c r="H2610" s="26"/>
      <c r="I2610" s="25"/>
      <c r="J2610" s="25"/>
      <c r="K2610" s="25"/>
      <c r="L2610" s="25"/>
      <c r="M2610" s="25"/>
      <c r="N2610" s="25"/>
      <c r="O2610" s="25"/>
      <c r="P2610" s="25"/>
      <c r="Q2610" s="25"/>
      <c r="R2610" s="25"/>
      <c r="S2610" s="25"/>
      <c r="T2610" s="25"/>
      <c r="U2610" s="25"/>
      <c r="V2610" s="25"/>
      <c r="W2610" s="25"/>
      <c r="X2610" s="25"/>
      <c r="Y2610" s="25"/>
      <c r="Z2610" s="25"/>
      <c r="AA2610" s="25"/>
      <c r="AB2610" s="25"/>
    </row>
    <row r="2611" spans="1:28" ht="18.75" customHeight="1">
      <c r="A2611" s="1"/>
      <c r="B2611" s="1"/>
      <c r="C2611" s="1"/>
      <c r="D2611" s="21"/>
      <c r="E2611" s="21"/>
      <c r="F2611" s="27"/>
      <c r="G2611" s="28"/>
      <c r="H2611" s="26"/>
      <c r="I2611" s="25"/>
      <c r="J2611" s="25"/>
      <c r="K2611" s="25"/>
      <c r="L2611" s="25"/>
      <c r="M2611" s="25"/>
      <c r="N2611" s="25"/>
      <c r="O2611" s="25"/>
      <c r="P2611" s="25"/>
      <c r="Q2611" s="25"/>
      <c r="R2611" s="25"/>
      <c r="S2611" s="25"/>
      <c r="T2611" s="25"/>
      <c r="U2611" s="25"/>
      <c r="V2611" s="25"/>
      <c r="W2611" s="25"/>
      <c r="X2611" s="25"/>
      <c r="Y2611" s="25"/>
      <c r="Z2611" s="25"/>
      <c r="AA2611" s="25"/>
      <c r="AB2611" s="25"/>
    </row>
    <row r="2612" spans="1:28" ht="18.75" customHeight="1">
      <c r="A2612" s="1"/>
      <c r="B2612" s="1"/>
      <c r="C2612" s="1"/>
      <c r="D2612" s="21"/>
      <c r="E2612" s="21"/>
      <c r="F2612" s="27"/>
      <c r="G2612" s="28"/>
      <c r="H2612" s="26"/>
      <c r="I2612" s="25"/>
      <c r="J2612" s="25"/>
      <c r="K2612" s="25"/>
      <c r="L2612" s="25"/>
      <c r="M2612" s="25"/>
      <c r="N2612" s="25"/>
      <c r="O2612" s="25"/>
      <c r="P2612" s="25"/>
      <c r="Q2612" s="25"/>
      <c r="R2612" s="25"/>
      <c r="S2612" s="25"/>
      <c r="T2612" s="25"/>
      <c r="U2612" s="25"/>
      <c r="V2612" s="25"/>
      <c r="W2612" s="25"/>
      <c r="X2612" s="25"/>
      <c r="Y2612" s="25"/>
      <c r="Z2612" s="25"/>
      <c r="AA2612" s="25"/>
      <c r="AB2612" s="25"/>
    </row>
    <row r="2613" spans="1:28" ht="18.75" customHeight="1">
      <c r="A2613" s="1"/>
      <c r="B2613" s="1"/>
      <c r="C2613" s="1"/>
      <c r="D2613" s="21"/>
      <c r="E2613" s="21"/>
      <c r="F2613" s="27"/>
      <c r="G2613" s="28"/>
      <c r="H2613" s="26"/>
      <c r="I2613" s="25"/>
      <c r="J2613" s="25"/>
      <c r="K2613" s="25"/>
      <c r="L2613" s="25"/>
      <c r="M2613" s="25"/>
      <c r="N2613" s="25"/>
      <c r="O2613" s="25"/>
      <c r="P2613" s="25"/>
      <c r="Q2613" s="25"/>
      <c r="R2613" s="25"/>
      <c r="S2613" s="25"/>
      <c r="T2613" s="25"/>
      <c r="U2613" s="25"/>
      <c r="V2613" s="25"/>
      <c r="W2613" s="25"/>
      <c r="X2613" s="25"/>
      <c r="Y2613" s="25"/>
      <c r="Z2613" s="25"/>
      <c r="AA2613" s="25"/>
      <c r="AB2613" s="25"/>
    </row>
    <row r="2614" spans="1:28" ht="18.75" customHeight="1">
      <c r="A2614" s="1"/>
      <c r="B2614" s="1"/>
      <c r="C2614" s="1"/>
      <c r="D2614" s="21"/>
      <c r="E2614" s="21"/>
      <c r="F2614" s="27"/>
      <c r="G2614" s="28"/>
      <c r="H2614" s="26"/>
      <c r="I2614" s="25"/>
      <c r="J2614" s="25"/>
      <c r="K2614" s="25"/>
      <c r="L2614" s="25"/>
      <c r="M2614" s="25"/>
      <c r="N2614" s="25"/>
      <c r="O2614" s="25"/>
      <c r="P2614" s="25"/>
      <c r="Q2614" s="25"/>
      <c r="R2614" s="25"/>
      <c r="S2614" s="25"/>
      <c r="T2614" s="25"/>
      <c r="U2614" s="25"/>
      <c r="V2614" s="25"/>
      <c r="W2614" s="25"/>
      <c r="X2614" s="25"/>
      <c r="Y2614" s="25"/>
      <c r="Z2614" s="25"/>
      <c r="AA2614" s="25"/>
      <c r="AB2614" s="25"/>
    </row>
    <row r="2615" spans="1:28" ht="18.75" customHeight="1">
      <c r="A2615" s="1"/>
      <c r="B2615" s="1"/>
      <c r="C2615" s="1"/>
      <c r="D2615" s="21"/>
      <c r="E2615" s="21"/>
      <c r="F2615" s="27"/>
      <c r="G2615" s="28"/>
      <c r="H2615" s="26"/>
      <c r="I2615" s="25"/>
      <c r="J2615" s="25"/>
      <c r="K2615" s="25"/>
      <c r="L2615" s="25"/>
      <c r="M2615" s="25"/>
      <c r="N2615" s="25"/>
      <c r="O2615" s="25"/>
      <c r="P2615" s="25"/>
      <c r="Q2615" s="25"/>
      <c r="R2615" s="25"/>
      <c r="S2615" s="25"/>
      <c r="T2615" s="25"/>
      <c r="U2615" s="25"/>
      <c r="V2615" s="25"/>
      <c r="W2615" s="25"/>
      <c r="X2615" s="25"/>
      <c r="Y2615" s="25"/>
      <c r="Z2615" s="25"/>
      <c r="AA2615" s="25"/>
      <c r="AB2615" s="25"/>
    </row>
    <row r="2616" spans="1:28" ht="18.75" customHeight="1">
      <c r="A2616" s="1"/>
      <c r="B2616" s="1"/>
      <c r="C2616" s="1"/>
      <c r="D2616" s="21"/>
      <c r="E2616" s="21"/>
      <c r="F2616" s="27"/>
      <c r="G2616" s="28"/>
      <c r="H2616" s="26"/>
      <c r="I2616" s="25"/>
      <c r="J2616" s="25"/>
      <c r="K2616" s="25"/>
      <c r="L2616" s="25"/>
      <c r="M2616" s="25"/>
      <c r="N2616" s="25"/>
      <c r="O2616" s="25"/>
      <c r="P2616" s="25"/>
      <c r="Q2616" s="25"/>
      <c r="R2616" s="25"/>
      <c r="S2616" s="25"/>
      <c r="T2616" s="25"/>
      <c r="U2616" s="25"/>
      <c r="V2616" s="25"/>
      <c r="W2616" s="25"/>
      <c r="X2616" s="25"/>
      <c r="Y2616" s="25"/>
      <c r="Z2616" s="25"/>
      <c r="AA2616" s="25"/>
      <c r="AB2616" s="25"/>
    </row>
    <row r="2617" spans="1:28" ht="18.75" customHeight="1">
      <c r="A2617" s="1"/>
      <c r="B2617" s="1"/>
      <c r="C2617" s="1"/>
      <c r="D2617" s="21"/>
      <c r="E2617" s="21"/>
      <c r="F2617" s="27"/>
      <c r="G2617" s="28"/>
      <c r="H2617" s="26"/>
      <c r="I2617" s="25"/>
      <c r="J2617" s="25"/>
      <c r="K2617" s="25"/>
      <c r="L2617" s="25"/>
      <c r="M2617" s="25"/>
      <c r="N2617" s="25"/>
      <c r="O2617" s="25"/>
      <c r="P2617" s="25"/>
      <c r="Q2617" s="25"/>
      <c r="R2617" s="25"/>
      <c r="S2617" s="25"/>
      <c r="T2617" s="25"/>
      <c r="U2617" s="25"/>
      <c r="V2617" s="25"/>
      <c r="W2617" s="25"/>
      <c r="X2617" s="25"/>
      <c r="Y2617" s="25"/>
      <c r="Z2617" s="25"/>
      <c r="AA2617" s="25"/>
      <c r="AB2617" s="25"/>
    </row>
    <row r="2618" spans="1:28" ht="18.75" customHeight="1">
      <c r="A2618" s="1"/>
      <c r="B2618" s="1"/>
      <c r="C2618" s="1"/>
      <c r="D2618" s="21"/>
      <c r="E2618" s="21"/>
      <c r="F2618" s="27"/>
      <c r="G2618" s="28"/>
      <c r="H2618" s="26"/>
      <c r="I2618" s="25"/>
      <c r="J2618" s="25"/>
      <c r="K2618" s="25"/>
      <c r="L2618" s="25"/>
      <c r="M2618" s="25"/>
      <c r="N2618" s="25"/>
      <c r="O2618" s="25"/>
      <c r="P2618" s="25"/>
      <c r="Q2618" s="25"/>
      <c r="R2618" s="25"/>
      <c r="S2618" s="25"/>
      <c r="T2618" s="25"/>
      <c r="U2618" s="25"/>
      <c r="V2618" s="25"/>
      <c r="W2618" s="25"/>
      <c r="X2618" s="25"/>
      <c r="Y2618" s="25"/>
      <c r="Z2618" s="25"/>
      <c r="AA2618" s="25"/>
      <c r="AB2618" s="25"/>
    </row>
    <row r="2619" spans="1:28" ht="18.75" customHeight="1">
      <c r="A2619" s="1"/>
      <c r="B2619" s="1"/>
      <c r="C2619" s="1"/>
      <c r="D2619" s="21"/>
      <c r="E2619" s="21"/>
      <c r="F2619" s="27"/>
      <c r="G2619" s="28"/>
      <c r="H2619" s="26"/>
      <c r="I2619" s="25"/>
      <c r="J2619" s="25"/>
      <c r="K2619" s="25"/>
      <c r="L2619" s="25"/>
      <c r="M2619" s="25"/>
      <c r="N2619" s="25"/>
      <c r="O2619" s="25"/>
      <c r="P2619" s="25"/>
      <c r="Q2619" s="25"/>
      <c r="R2619" s="25"/>
      <c r="S2619" s="25"/>
      <c r="T2619" s="25"/>
      <c r="U2619" s="25"/>
      <c r="V2619" s="25"/>
      <c r="W2619" s="25"/>
      <c r="X2619" s="25"/>
      <c r="Y2619" s="25"/>
      <c r="Z2619" s="25"/>
      <c r="AA2619" s="25"/>
      <c r="AB2619" s="25"/>
    </row>
    <row r="2620" spans="1:28" ht="18.75" customHeight="1">
      <c r="A2620" s="1"/>
      <c r="B2620" s="1"/>
      <c r="C2620" s="1"/>
      <c r="D2620" s="21"/>
      <c r="E2620" s="21"/>
      <c r="F2620" s="27"/>
      <c r="G2620" s="28"/>
      <c r="H2620" s="26"/>
      <c r="I2620" s="25"/>
      <c r="J2620" s="25"/>
      <c r="K2620" s="25"/>
      <c r="L2620" s="25"/>
      <c r="M2620" s="25"/>
      <c r="N2620" s="25"/>
      <c r="O2620" s="25"/>
      <c r="P2620" s="25"/>
      <c r="Q2620" s="25"/>
      <c r="R2620" s="25"/>
      <c r="S2620" s="25"/>
      <c r="T2620" s="25"/>
      <c r="U2620" s="25"/>
      <c r="V2620" s="25"/>
      <c r="W2620" s="25"/>
      <c r="X2620" s="25"/>
      <c r="Y2620" s="25"/>
      <c r="Z2620" s="25"/>
      <c r="AA2620" s="25"/>
      <c r="AB2620" s="25"/>
    </row>
    <row r="2621" spans="1:28" ht="18.75" customHeight="1">
      <c r="A2621" s="1"/>
      <c r="B2621" s="1"/>
      <c r="C2621" s="1"/>
      <c r="D2621" s="21"/>
      <c r="E2621" s="21"/>
      <c r="F2621" s="27"/>
      <c r="G2621" s="28"/>
      <c r="H2621" s="26"/>
      <c r="I2621" s="25"/>
      <c r="J2621" s="25"/>
      <c r="K2621" s="25"/>
      <c r="L2621" s="25"/>
      <c r="M2621" s="25"/>
      <c r="N2621" s="25"/>
      <c r="O2621" s="25"/>
      <c r="P2621" s="25"/>
      <c r="Q2621" s="25"/>
      <c r="R2621" s="25"/>
      <c r="S2621" s="25"/>
      <c r="T2621" s="25"/>
      <c r="U2621" s="25"/>
      <c r="V2621" s="25"/>
      <c r="W2621" s="25"/>
      <c r="X2621" s="25"/>
      <c r="Y2621" s="25"/>
      <c r="Z2621" s="25"/>
      <c r="AA2621" s="25"/>
      <c r="AB2621" s="25"/>
    </row>
    <row r="2622" spans="1:28" ht="18.75" customHeight="1">
      <c r="A2622" s="1"/>
      <c r="B2622" s="1"/>
      <c r="C2622" s="1"/>
      <c r="D2622" s="21"/>
      <c r="E2622" s="21"/>
      <c r="F2622" s="27"/>
      <c r="G2622" s="28"/>
      <c r="H2622" s="26"/>
      <c r="I2622" s="25"/>
      <c r="J2622" s="25"/>
      <c r="K2622" s="25"/>
      <c r="L2622" s="25"/>
      <c r="M2622" s="25"/>
      <c r="N2622" s="25"/>
      <c r="O2622" s="25"/>
      <c r="P2622" s="25"/>
      <c r="Q2622" s="25"/>
      <c r="R2622" s="25"/>
      <c r="S2622" s="25"/>
      <c r="T2622" s="25"/>
      <c r="U2622" s="25"/>
      <c r="V2622" s="25"/>
      <c r="W2622" s="25"/>
      <c r="X2622" s="25"/>
      <c r="Y2622" s="25"/>
      <c r="Z2622" s="25"/>
      <c r="AA2622" s="25"/>
      <c r="AB2622" s="25"/>
    </row>
    <row r="2623" spans="1:28" ht="18.75" customHeight="1">
      <c r="A2623" s="1"/>
      <c r="B2623" s="1"/>
      <c r="C2623" s="1"/>
      <c r="D2623" s="21"/>
      <c r="E2623" s="21"/>
      <c r="F2623" s="27"/>
      <c r="G2623" s="28"/>
      <c r="H2623" s="26"/>
      <c r="I2623" s="25"/>
      <c r="J2623" s="25"/>
      <c r="K2623" s="25"/>
      <c r="L2623" s="25"/>
      <c r="M2623" s="25"/>
      <c r="N2623" s="25"/>
      <c r="O2623" s="25"/>
      <c r="P2623" s="25"/>
      <c r="Q2623" s="25"/>
      <c r="R2623" s="25"/>
      <c r="S2623" s="25"/>
      <c r="T2623" s="25"/>
      <c r="U2623" s="25"/>
      <c r="V2623" s="25"/>
      <c r="W2623" s="25"/>
      <c r="X2623" s="25"/>
      <c r="Y2623" s="25"/>
      <c r="Z2623" s="25"/>
      <c r="AA2623" s="25"/>
      <c r="AB2623" s="25"/>
    </row>
    <row r="2624" spans="1:28" ht="18.75" customHeight="1">
      <c r="A2624" s="1"/>
      <c r="B2624" s="1"/>
      <c r="C2624" s="1"/>
      <c r="D2624" s="21"/>
      <c r="E2624" s="21"/>
      <c r="F2624" s="27"/>
      <c r="G2624" s="28"/>
      <c r="H2624" s="26"/>
      <c r="I2624" s="25"/>
      <c r="J2624" s="25"/>
      <c r="K2624" s="25"/>
      <c r="L2624" s="25"/>
      <c r="M2624" s="25"/>
      <c r="N2624" s="25"/>
      <c r="O2624" s="25"/>
      <c r="P2624" s="25"/>
      <c r="Q2624" s="25"/>
      <c r="R2624" s="25"/>
      <c r="S2624" s="25"/>
      <c r="T2624" s="25"/>
      <c r="U2624" s="25"/>
      <c r="V2624" s="25"/>
      <c r="W2624" s="25"/>
      <c r="X2624" s="25"/>
      <c r="Y2624" s="25"/>
      <c r="Z2624" s="25"/>
      <c r="AA2624" s="25"/>
      <c r="AB2624" s="25"/>
    </row>
    <row r="2625" spans="1:28" ht="18.75" customHeight="1">
      <c r="A2625" s="1"/>
      <c r="B2625" s="1"/>
      <c r="C2625" s="1"/>
      <c r="D2625" s="21"/>
      <c r="E2625" s="21"/>
      <c r="F2625" s="27"/>
      <c r="G2625" s="28"/>
      <c r="H2625" s="26"/>
      <c r="I2625" s="25"/>
      <c r="J2625" s="25"/>
      <c r="K2625" s="25"/>
      <c r="L2625" s="25"/>
      <c r="M2625" s="25"/>
      <c r="N2625" s="25"/>
      <c r="O2625" s="25"/>
      <c r="P2625" s="25"/>
      <c r="Q2625" s="25"/>
      <c r="R2625" s="25"/>
      <c r="S2625" s="25"/>
      <c r="T2625" s="25"/>
      <c r="U2625" s="25"/>
      <c r="V2625" s="25"/>
      <c r="W2625" s="25"/>
      <c r="X2625" s="25"/>
      <c r="Y2625" s="25"/>
      <c r="Z2625" s="25"/>
      <c r="AA2625" s="25"/>
      <c r="AB2625" s="25"/>
    </row>
    <row r="2626" spans="1:28" ht="18.75" customHeight="1">
      <c r="A2626" s="1"/>
      <c r="B2626" s="1"/>
      <c r="C2626" s="1"/>
      <c r="D2626" s="21"/>
      <c r="E2626" s="21"/>
      <c r="F2626" s="27"/>
      <c r="G2626" s="28"/>
      <c r="H2626" s="26"/>
      <c r="I2626" s="25"/>
      <c r="J2626" s="25"/>
      <c r="K2626" s="25"/>
      <c r="L2626" s="25"/>
      <c r="M2626" s="25"/>
      <c r="N2626" s="25"/>
      <c r="O2626" s="25"/>
      <c r="P2626" s="25"/>
      <c r="Q2626" s="25"/>
      <c r="R2626" s="25"/>
      <c r="S2626" s="25"/>
      <c r="T2626" s="25"/>
      <c r="U2626" s="25"/>
      <c r="V2626" s="25"/>
      <c r="W2626" s="25"/>
      <c r="X2626" s="25"/>
      <c r="Y2626" s="25"/>
      <c r="Z2626" s="25"/>
      <c r="AA2626" s="25"/>
      <c r="AB2626" s="25"/>
    </row>
    <row r="2627" spans="1:28" ht="18.75" customHeight="1">
      <c r="A2627" s="1"/>
      <c r="B2627" s="1"/>
      <c r="C2627" s="1"/>
      <c r="D2627" s="21"/>
      <c r="E2627" s="21"/>
      <c r="F2627" s="27"/>
      <c r="G2627" s="28"/>
      <c r="H2627" s="26"/>
      <c r="I2627" s="25"/>
      <c r="J2627" s="25"/>
      <c r="K2627" s="25"/>
      <c r="L2627" s="25"/>
      <c r="M2627" s="25"/>
      <c r="N2627" s="25"/>
      <c r="O2627" s="25"/>
      <c r="P2627" s="25"/>
      <c r="Q2627" s="25"/>
      <c r="R2627" s="25"/>
      <c r="S2627" s="25"/>
      <c r="T2627" s="25"/>
      <c r="U2627" s="25"/>
      <c r="V2627" s="25"/>
      <c r="W2627" s="25"/>
      <c r="X2627" s="25"/>
      <c r="Y2627" s="25"/>
      <c r="Z2627" s="25"/>
      <c r="AA2627" s="25"/>
      <c r="AB2627" s="25"/>
    </row>
    <row r="2628" spans="1:28" ht="18.75" customHeight="1">
      <c r="A2628" s="1"/>
      <c r="B2628" s="1"/>
      <c r="C2628" s="1"/>
      <c r="D2628" s="21"/>
      <c r="E2628" s="21"/>
      <c r="F2628" s="27"/>
      <c r="G2628" s="28"/>
      <c r="H2628" s="26"/>
      <c r="I2628" s="25"/>
      <c r="J2628" s="25"/>
      <c r="K2628" s="25"/>
      <c r="L2628" s="25"/>
      <c r="M2628" s="25"/>
      <c r="N2628" s="25"/>
      <c r="O2628" s="25"/>
      <c r="P2628" s="25"/>
      <c r="Q2628" s="25"/>
      <c r="R2628" s="25"/>
      <c r="S2628" s="25"/>
      <c r="T2628" s="25"/>
      <c r="U2628" s="25"/>
      <c r="V2628" s="25"/>
      <c r="W2628" s="25"/>
      <c r="X2628" s="25"/>
      <c r="Y2628" s="25"/>
      <c r="Z2628" s="25"/>
      <c r="AA2628" s="25"/>
      <c r="AB2628" s="25"/>
    </row>
    <row r="2629" spans="1:28" ht="18.75" customHeight="1">
      <c r="A2629" s="1"/>
      <c r="B2629" s="1"/>
      <c r="C2629" s="1"/>
      <c r="D2629" s="21"/>
      <c r="E2629" s="21"/>
      <c r="F2629" s="27"/>
      <c r="G2629" s="28"/>
      <c r="H2629" s="26"/>
      <c r="I2629" s="25"/>
      <c r="J2629" s="25"/>
      <c r="K2629" s="25"/>
      <c r="L2629" s="25"/>
      <c r="M2629" s="25"/>
      <c r="N2629" s="25"/>
      <c r="O2629" s="25"/>
      <c r="P2629" s="25"/>
      <c r="Q2629" s="25"/>
      <c r="R2629" s="25"/>
      <c r="S2629" s="25"/>
      <c r="T2629" s="25"/>
      <c r="U2629" s="25"/>
      <c r="V2629" s="25"/>
      <c r="W2629" s="25"/>
      <c r="X2629" s="25"/>
      <c r="Y2629" s="25"/>
      <c r="Z2629" s="25"/>
      <c r="AA2629" s="25"/>
      <c r="AB2629" s="25"/>
    </row>
    <row r="2630" spans="1:28" ht="18.75" customHeight="1">
      <c r="A2630" s="1"/>
      <c r="B2630" s="1"/>
      <c r="C2630" s="1"/>
      <c r="D2630" s="21"/>
      <c r="E2630" s="21"/>
      <c r="F2630" s="27"/>
      <c r="G2630" s="28"/>
      <c r="H2630" s="26"/>
      <c r="I2630" s="25"/>
      <c r="J2630" s="25"/>
      <c r="K2630" s="25"/>
      <c r="L2630" s="25"/>
      <c r="M2630" s="25"/>
      <c r="N2630" s="25"/>
      <c r="O2630" s="25"/>
      <c r="P2630" s="25"/>
      <c r="Q2630" s="25"/>
      <c r="R2630" s="25"/>
      <c r="S2630" s="25"/>
      <c r="T2630" s="25"/>
      <c r="U2630" s="25"/>
      <c r="V2630" s="25"/>
      <c r="W2630" s="25"/>
      <c r="X2630" s="25"/>
      <c r="Y2630" s="25"/>
      <c r="Z2630" s="25"/>
      <c r="AA2630" s="25"/>
      <c r="AB2630" s="25"/>
    </row>
    <row r="2631" spans="1:28" ht="18.75" customHeight="1">
      <c r="A2631" s="1"/>
      <c r="B2631" s="1"/>
      <c r="C2631" s="1"/>
      <c r="D2631" s="21"/>
      <c r="E2631" s="21"/>
      <c r="F2631" s="27"/>
      <c r="G2631" s="28"/>
      <c r="H2631" s="26"/>
      <c r="I2631" s="25"/>
      <c r="J2631" s="25"/>
      <c r="K2631" s="25"/>
      <c r="L2631" s="25"/>
      <c r="M2631" s="25"/>
      <c r="N2631" s="25"/>
      <c r="O2631" s="25"/>
      <c r="P2631" s="25"/>
      <c r="Q2631" s="25"/>
      <c r="R2631" s="25"/>
      <c r="S2631" s="25"/>
      <c r="T2631" s="25"/>
      <c r="U2631" s="25"/>
      <c r="V2631" s="25"/>
      <c r="W2631" s="25"/>
      <c r="X2631" s="25"/>
      <c r="Y2631" s="25"/>
      <c r="Z2631" s="25"/>
      <c r="AA2631" s="25"/>
      <c r="AB2631" s="25"/>
    </row>
    <row r="2632" spans="1:28" ht="18.75" customHeight="1">
      <c r="A2632" s="1"/>
      <c r="B2632" s="1"/>
      <c r="C2632" s="1"/>
      <c r="D2632" s="21"/>
      <c r="E2632" s="21"/>
      <c r="F2632" s="27"/>
      <c r="G2632" s="28"/>
      <c r="H2632" s="26"/>
      <c r="I2632" s="25"/>
      <c r="J2632" s="25"/>
      <c r="K2632" s="25"/>
      <c r="L2632" s="25"/>
      <c r="M2632" s="25"/>
      <c r="N2632" s="25"/>
      <c r="O2632" s="25"/>
      <c r="P2632" s="25"/>
      <c r="Q2632" s="25"/>
      <c r="R2632" s="25"/>
      <c r="S2632" s="25"/>
      <c r="T2632" s="25"/>
      <c r="U2632" s="25"/>
      <c r="V2632" s="25"/>
      <c r="W2632" s="25"/>
      <c r="X2632" s="25"/>
      <c r="Y2632" s="25"/>
      <c r="Z2632" s="25"/>
      <c r="AA2632" s="25"/>
      <c r="AB2632" s="25"/>
    </row>
    <row r="2633" spans="1:28" ht="18.75" customHeight="1">
      <c r="A2633" s="1"/>
      <c r="B2633" s="1"/>
      <c r="C2633" s="1"/>
      <c r="D2633" s="21"/>
      <c r="E2633" s="21"/>
      <c r="F2633" s="27"/>
      <c r="G2633" s="28"/>
      <c r="H2633" s="26"/>
      <c r="I2633" s="25"/>
      <c r="J2633" s="25"/>
      <c r="K2633" s="25"/>
      <c r="L2633" s="25"/>
      <c r="M2633" s="25"/>
      <c r="N2633" s="25"/>
      <c r="O2633" s="25"/>
      <c r="P2633" s="25"/>
      <c r="Q2633" s="25"/>
      <c r="R2633" s="25"/>
      <c r="S2633" s="25"/>
      <c r="T2633" s="25"/>
      <c r="U2633" s="25"/>
      <c r="V2633" s="25"/>
      <c r="W2633" s="25"/>
      <c r="X2633" s="25"/>
      <c r="Y2633" s="25"/>
      <c r="Z2633" s="25"/>
      <c r="AA2633" s="25"/>
      <c r="AB2633" s="25"/>
    </row>
    <row r="2634" spans="1:28" ht="18.75" customHeight="1">
      <c r="A2634" s="1"/>
      <c r="B2634" s="1"/>
      <c r="C2634" s="1"/>
      <c r="D2634" s="21"/>
      <c r="E2634" s="21"/>
      <c r="F2634" s="27"/>
      <c r="G2634" s="28"/>
      <c r="H2634" s="26"/>
      <c r="I2634" s="25"/>
      <c r="J2634" s="25"/>
      <c r="K2634" s="25"/>
      <c r="L2634" s="25"/>
      <c r="M2634" s="25"/>
      <c r="N2634" s="25"/>
      <c r="O2634" s="25"/>
      <c r="P2634" s="25"/>
      <c r="Q2634" s="25"/>
      <c r="R2634" s="25"/>
      <c r="S2634" s="25"/>
      <c r="T2634" s="25"/>
      <c r="U2634" s="25"/>
      <c r="V2634" s="25"/>
      <c r="W2634" s="25"/>
      <c r="X2634" s="25"/>
      <c r="Y2634" s="25"/>
      <c r="Z2634" s="25"/>
      <c r="AA2634" s="25"/>
      <c r="AB2634" s="25"/>
    </row>
    <row r="2635" spans="1:28" ht="18.75" customHeight="1">
      <c r="A2635" s="1"/>
      <c r="B2635" s="1"/>
      <c r="C2635" s="1"/>
      <c r="D2635" s="21"/>
      <c r="E2635" s="21"/>
      <c r="F2635" s="27"/>
      <c r="G2635" s="28"/>
      <c r="H2635" s="26"/>
      <c r="I2635" s="25"/>
      <c r="J2635" s="25"/>
      <c r="K2635" s="25"/>
      <c r="L2635" s="25"/>
      <c r="M2635" s="25"/>
      <c r="N2635" s="25"/>
      <c r="O2635" s="25"/>
      <c r="P2635" s="25"/>
      <c r="Q2635" s="25"/>
      <c r="R2635" s="25"/>
      <c r="S2635" s="25"/>
      <c r="T2635" s="25"/>
      <c r="U2635" s="25"/>
      <c r="V2635" s="25"/>
      <c r="W2635" s="25"/>
      <c r="X2635" s="25"/>
      <c r="Y2635" s="25"/>
      <c r="Z2635" s="25"/>
      <c r="AA2635" s="25"/>
      <c r="AB2635" s="25"/>
    </row>
    <row r="2636" spans="1:28" ht="18.75" customHeight="1">
      <c r="A2636" s="1"/>
      <c r="B2636" s="1"/>
      <c r="C2636" s="1"/>
      <c r="D2636" s="21"/>
      <c r="E2636" s="21"/>
      <c r="F2636" s="27"/>
      <c r="G2636" s="28"/>
      <c r="H2636" s="26"/>
      <c r="I2636" s="25"/>
      <c r="J2636" s="25"/>
      <c r="K2636" s="25"/>
      <c r="L2636" s="25"/>
      <c r="M2636" s="25"/>
      <c r="N2636" s="25"/>
      <c r="O2636" s="25"/>
      <c r="P2636" s="25"/>
      <c r="Q2636" s="25"/>
      <c r="R2636" s="25"/>
      <c r="S2636" s="25"/>
      <c r="T2636" s="25"/>
      <c r="U2636" s="25"/>
      <c r="V2636" s="25"/>
      <c r="W2636" s="25"/>
      <c r="X2636" s="25"/>
      <c r="Y2636" s="25"/>
      <c r="Z2636" s="25"/>
      <c r="AA2636" s="25"/>
      <c r="AB2636" s="25"/>
    </row>
    <row r="2637" spans="1:28" ht="18.75" customHeight="1">
      <c r="A2637" s="1"/>
      <c r="B2637" s="1"/>
      <c r="C2637" s="1"/>
      <c r="D2637" s="21"/>
      <c r="E2637" s="21"/>
      <c r="F2637" s="27"/>
      <c r="G2637" s="28"/>
      <c r="H2637" s="26"/>
      <c r="I2637" s="25"/>
      <c r="J2637" s="25"/>
      <c r="K2637" s="25"/>
      <c r="L2637" s="25"/>
      <c r="M2637" s="25"/>
      <c r="N2637" s="25"/>
      <c r="O2637" s="25"/>
      <c r="P2637" s="25"/>
      <c r="Q2637" s="25"/>
      <c r="R2637" s="25"/>
      <c r="S2637" s="25"/>
      <c r="T2637" s="25"/>
      <c r="U2637" s="25"/>
      <c r="V2637" s="25"/>
      <c r="W2637" s="25"/>
      <c r="X2637" s="25"/>
      <c r="Y2637" s="25"/>
      <c r="Z2637" s="25"/>
      <c r="AA2637" s="25"/>
      <c r="AB2637" s="25"/>
    </row>
    <row r="2638" spans="1:28" ht="18.75" customHeight="1">
      <c r="A2638" s="1"/>
      <c r="B2638" s="1"/>
      <c r="C2638" s="1"/>
      <c r="D2638" s="21"/>
      <c r="E2638" s="21"/>
      <c r="F2638" s="27"/>
      <c r="G2638" s="28"/>
      <c r="H2638" s="26"/>
      <c r="I2638" s="25"/>
      <c r="J2638" s="25"/>
      <c r="K2638" s="25"/>
      <c r="L2638" s="25"/>
      <c r="M2638" s="25"/>
      <c r="N2638" s="25"/>
      <c r="O2638" s="25"/>
      <c r="P2638" s="25"/>
      <c r="Q2638" s="25"/>
      <c r="R2638" s="25"/>
      <c r="S2638" s="25"/>
      <c r="T2638" s="25"/>
      <c r="U2638" s="25"/>
      <c r="V2638" s="25"/>
      <c r="W2638" s="25"/>
      <c r="X2638" s="25"/>
      <c r="Y2638" s="25"/>
      <c r="Z2638" s="25"/>
      <c r="AA2638" s="25"/>
      <c r="AB2638" s="25"/>
    </row>
    <row r="2639" spans="1:28" ht="18.75" customHeight="1">
      <c r="A2639" s="1"/>
      <c r="B2639" s="1"/>
      <c r="C2639" s="1"/>
      <c r="D2639" s="21"/>
      <c r="E2639" s="21"/>
      <c r="F2639" s="27"/>
      <c r="G2639" s="28"/>
      <c r="H2639" s="26"/>
      <c r="I2639" s="25"/>
      <c r="J2639" s="25"/>
      <c r="K2639" s="25"/>
      <c r="L2639" s="25"/>
      <c r="M2639" s="25"/>
      <c r="N2639" s="25"/>
      <c r="O2639" s="25"/>
      <c r="P2639" s="25"/>
      <c r="Q2639" s="25"/>
      <c r="R2639" s="25"/>
      <c r="S2639" s="25"/>
      <c r="T2639" s="25"/>
      <c r="U2639" s="25"/>
      <c r="V2639" s="25"/>
      <c r="W2639" s="25"/>
      <c r="X2639" s="25"/>
      <c r="Y2639" s="25"/>
      <c r="Z2639" s="25"/>
      <c r="AA2639" s="25"/>
      <c r="AB2639" s="25"/>
    </row>
    <row r="2640" spans="1:28" ht="18.75" customHeight="1">
      <c r="A2640" s="1"/>
      <c r="B2640" s="1"/>
      <c r="C2640" s="1"/>
      <c r="D2640" s="21"/>
      <c r="E2640" s="21"/>
      <c r="F2640" s="27"/>
      <c r="G2640" s="28"/>
      <c r="H2640" s="26"/>
      <c r="I2640" s="25"/>
      <c r="J2640" s="25"/>
      <c r="K2640" s="25"/>
      <c r="L2640" s="25"/>
      <c r="M2640" s="25"/>
      <c r="N2640" s="25"/>
      <c r="O2640" s="25"/>
      <c r="P2640" s="25"/>
      <c r="Q2640" s="25"/>
      <c r="R2640" s="25"/>
      <c r="S2640" s="25"/>
      <c r="T2640" s="25"/>
      <c r="U2640" s="25"/>
      <c r="V2640" s="25"/>
      <c r="W2640" s="25"/>
      <c r="X2640" s="25"/>
      <c r="Y2640" s="25"/>
      <c r="Z2640" s="25"/>
      <c r="AA2640" s="25"/>
      <c r="AB2640" s="25"/>
    </row>
    <row r="2641" spans="1:28" ht="18.75" customHeight="1">
      <c r="A2641" s="1"/>
      <c r="B2641" s="1"/>
      <c r="C2641" s="1"/>
      <c r="D2641" s="21"/>
      <c r="E2641" s="21"/>
      <c r="F2641" s="27"/>
      <c r="G2641" s="28"/>
      <c r="H2641" s="26"/>
      <c r="I2641" s="25"/>
      <c r="J2641" s="25"/>
      <c r="K2641" s="25"/>
      <c r="L2641" s="25"/>
      <c r="M2641" s="25"/>
      <c r="N2641" s="25"/>
      <c r="O2641" s="25"/>
      <c r="P2641" s="25"/>
      <c r="Q2641" s="25"/>
      <c r="R2641" s="25"/>
      <c r="S2641" s="25"/>
      <c r="T2641" s="25"/>
      <c r="U2641" s="25"/>
      <c r="V2641" s="25"/>
      <c r="W2641" s="25"/>
      <c r="X2641" s="25"/>
      <c r="Y2641" s="25"/>
      <c r="Z2641" s="25"/>
      <c r="AA2641" s="25"/>
      <c r="AB2641" s="25"/>
    </row>
    <row r="2642" spans="1:28" ht="18.75" customHeight="1">
      <c r="A2642" s="1"/>
      <c r="B2642" s="1"/>
      <c r="C2642" s="1"/>
      <c r="D2642" s="21"/>
      <c r="E2642" s="21"/>
      <c r="F2642" s="27"/>
      <c r="G2642" s="28"/>
      <c r="H2642" s="26"/>
      <c r="I2642" s="25"/>
      <c r="J2642" s="25"/>
      <c r="K2642" s="25"/>
      <c r="L2642" s="25"/>
      <c r="M2642" s="25"/>
      <c r="N2642" s="25"/>
      <c r="O2642" s="25"/>
      <c r="P2642" s="25"/>
      <c r="Q2642" s="25"/>
      <c r="R2642" s="25"/>
      <c r="S2642" s="25"/>
      <c r="T2642" s="25"/>
      <c r="U2642" s="25"/>
      <c r="V2642" s="25"/>
      <c r="W2642" s="25"/>
      <c r="X2642" s="25"/>
      <c r="Y2642" s="25"/>
      <c r="Z2642" s="25"/>
      <c r="AA2642" s="25"/>
      <c r="AB2642" s="25"/>
    </row>
    <row r="2643" spans="1:28" ht="18.75" customHeight="1">
      <c r="A2643" s="1"/>
      <c r="B2643" s="1"/>
      <c r="C2643" s="1"/>
      <c r="D2643" s="21"/>
      <c r="E2643" s="21"/>
      <c r="F2643" s="27"/>
      <c r="G2643" s="28"/>
      <c r="H2643" s="26"/>
      <c r="I2643" s="25"/>
      <c r="J2643" s="25"/>
      <c r="K2643" s="25"/>
      <c r="L2643" s="25"/>
      <c r="M2643" s="25"/>
      <c r="N2643" s="25"/>
      <c r="O2643" s="25"/>
      <c r="P2643" s="25"/>
      <c r="Q2643" s="25"/>
      <c r="R2643" s="25"/>
      <c r="S2643" s="25"/>
      <c r="T2643" s="25"/>
      <c r="U2643" s="25"/>
      <c r="V2643" s="25"/>
      <c r="W2643" s="25"/>
      <c r="X2643" s="25"/>
      <c r="Y2643" s="25"/>
      <c r="Z2643" s="25"/>
      <c r="AA2643" s="25"/>
      <c r="AB2643" s="25"/>
    </row>
    <row r="2644" spans="1:28" ht="18.75" customHeight="1">
      <c r="A2644" s="1"/>
      <c r="B2644" s="1"/>
      <c r="C2644" s="1"/>
      <c r="D2644" s="21"/>
      <c r="E2644" s="21"/>
      <c r="F2644" s="27"/>
      <c r="G2644" s="28"/>
      <c r="H2644" s="26"/>
      <c r="I2644" s="25"/>
      <c r="J2644" s="25"/>
      <c r="K2644" s="25"/>
      <c r="L2644" s="25"/>
      <c r="M2644" s="25"/>
      <c r="N2644" s="25"/>
      <c r="O2644" s="25"/>
      <c r="P2644" s="25"/>
      <c r="Q2644" s="25"/>
      <c r="R2644" s="25"/>
      <c r="S2644" s="25"/>
      <c r="T2644" s="25"/>
      <c r="U2644" s="25"/>
      <c r="V2644" s="25"/>
      <c r="W2644" s="25"/>
      <c r="X2644" s="25"/>
      <c r="Y2644" s="25"/>
      <c r="Z2644" s="25"/>
      <c r="AA2644" s="25"/>
      <c r="AB2644" s="25"/>
    </row>
    <row r="2645" spans="1:28" ht="18.75" customHeight="1">
      <c r="A2645" s="1"/>
      <c r="B2645" s="1"/>
      <c r="C2645" s="1"/>
      <c r="D2645" s="21"/>
      <c r="E2645" s="21"/>
      <c r="F2645" s="27"/>
      <c r="G2645" s="28"/>
      <c r="H2645" s="26"/>
      <c r="I2645" s="25"/>
      <c r="J2645" s="25"/>
      <c r="K2645" s="25"/>
      <c r="L2645" s="25"/>
      <c r="M2645" s="25"/>
      <c r="N2645" s="25"/>
      <c r="O2645" s="25"/>
      <c r="P2645" s="25"/>
      <c r="Q2645" s="25"/>
      <c r="R2645" s="25"/>
      <c r="S2645" s="25"/>
      <c r="T2645" s="25"/>
      <c r="U2645" s="25"/>
      <c r="V2645" s="25"/>
      <c r="W2645" s="25"/>
      <c r="X2645" s="25"/>
      <c r="Y2645" s="25"/>
      <c r="Z2645" s="25"/>
      <c r="AA2645" s="25"/>
      <c r="AB2645" s="25"/>
    </row>
    <row r="2646" spans="1:28" ht="18.75" customHeight="1">
      <c r="A2646" s="1"/>
      <c r="B2646" s="1"/>
      <c r="C2646" s="1"/>
      <c r="D2646" s="21"/>
      <c r="E2646" s="21"/>
      <c r="F2646" s="27"/>
      <c r="G2646" s="28"/>
      <c r="H2646" s="26"/>
      <c r="I2646" s="25"/>
      <c r="J2646" s="25"/>
      <c r="K2646" s="25"/>
      <c r="L2646" s="25"/>
      <c r="M2646" s="25"/>
      <c r="N2646" s="25"/>
      <c r="O2646" s="25"/>
      <c r="P2646" s="25"/>
      <c r="Q2646" s="25"/>
      <c r="R2646" s="25"/>
      <c r="S2646" s="25"/>
      <c r="T2646" s="25"/>
      <c r="U2646" s="25"/>
      <c r="V2646" s="25"/>
      <c r="W2646" s="25"/>
      <c r="X2646" s="25"/>
      <c r="Y2646" s="25"/>
      <c r="Z2646" s="25"/>
      <c r="AA2646" s="25"/>
      <c r="AB2646" s="25"/>
    </row>
    <row r="2647" spans="1:28" ht="18.75" customHeight="1">
      <c r="A2647" s="1"/>
      <c r="B2647" s="1"/>
      <c r="C2647" s="1"/>
      <c r="D2647" s="21"/>
      <c r="E2647" s="21"/>
      <c r="F2647" s="27"/>
      <c r="G2647" s="28"/>
      <c r="H2647" s="26"/>
      <c r="I2647" s="25"/>
      <c r="J2647" s="25"/>
      <c r="K2647" s="25"/>
      <c r="L2647" s="25"/>
      <c r="M2647" s="25"/>
      <c r="N2647" s="25"/>
      <c r="O2647" s="25"/>
      <c r="P2647" s="25"/>
      <c r="Q2647" s="25"/>
      <c r="R2647" s="25"/>
      <c r="S2647" s="25"/>
      <c r="T2647" s="25"/>
      <c r="U2647" s="25"/>
      <c r="V2647" s="25"/>
      <c r="W2647" s="25"/>
      <c r="X2647" s="25"/>
      <c r="Y2647" s="25"/>
      <c r="Z2647" s="25"/>
      <c r="AA2647" s="25"/>
      <c r="AB2647" s="25"/>
    </row>
    <row r="2648" spans="1:28" ht="18.75" customHeight="1">
      <c r="A2648" s="1"/>
      <c r="B2648" s="1"/>
      <c r="C2648" s="1"/>
      <c r="D2648" s="21"/>
      <c r="E2648" s="21"/>
      <c r="F2648" s="27"/>
      <c r="G2648" s="28"/>
      <c r="H2648" s="26"/>
      <c r="I2648" s="25"/>
      <c r="J2648" s="25"/>
      <c r="K2648" s="25"/>
      <c r="L2648" s="25"/>
      <c r="M2648" s="25"/>
      <c r="N2648" s="25"/>
      <c r="O2648" s="25"/>
      <c r="P2648" s="25"/>
      <c r="Q2648" s="25"/>
      <c r="R2648" s="25"/>
      <c r="S2648" s="25"/>
      <c r="T2648" s="25"/>
      <c r="U2648" s="25"/>
      <c r="V2648" s="25"/>
      <c r="W2648" s="25"/>
      <c r="X2648" s="25"/>
      <c r="Y2648" s="25"/>
      <c r="Z2648" s="25"/>
      <c r="AA2648" s="25"/>
      <c r="AB2648" s="25"/>
    </row>
    <row r="2649" spans="1:28" ht="18.75" customHeight="1">
      <c r="A2649" s="1"/>
      <c r="B2649" s="1"/>
      <c r="C2649" s="1"/>
      <c r="D2649" s="21"/>
      <c r="E2649" s="21"/>
      <c r="F2649" s="27"/>
      <c r="G2649" s="28"/>
      <c r="H2649" s="26"/>
      <c r="I2649" s="25"/>
      <c r="J2649" s="25"/>
      <c r="K2649" s="25"/>
      <c r="L2649" s="25"/>
      <c r="M2649" s="25"/>
      <c r="N2649" s="25"/>
      <c r="O2649" s="25"/>
      <c r="P2649" s="25"/>
      <c r="Q2649" s="25"/>
      <c r="R2649" s="25"/>
      <c r="S2649" s="25"/>
      <c r="T2649" s="25"/>
      <c r="U2649" s="25"/>
      <c r="V2649" s="25"/>
      <c r="W2649" s="25"/>
      <c r="X2649" s="25"/>
      <c r="Y2649" s="25"/>
      <c r="Z2649" s="25"/>
      <c r="AA2649" s="25"/>
      <c r="AB2649" s="25"/>
    </row>
    <row r="2650" spans="1:28" ht="18.75" customHeight="1">
      <c r="A2650" s="1"/>
      <c r="B2650" s="1"/>
      <c r="C2650" s="1"/>
      <c r="D2650" s="21"/>
      <c r="E2650" s="21"/>
      <c r="F2650" s="27"/>
      <c r="G2650" s="28"/>
      <c r="H2650" s="26"/>
      <c r="I2650" s="25"/>
      <c r="J2650" s="25"/>
      <c r="K2650" s="25"/>
      <c r="L2650" s="25"/>
      <c r="M2650" s="25"/>
      <c r="N2650" s="25"/>
      <c r="O2650" s="25"/>
      <c r="P2650" s="25"/>
      <c r="Q2650" s="25"/>
      <c r="R2650" s="25"/>
      <c r="S2650" s="25"/>
      <c r="T2650" s="25"/>
      <c r="U2650" s="25"/>
      <c r="V2650" s="25"/>
      <c r="W2650" s="25"/>
      <c r="X2650" s="25"/>
      <c r="Y2650" s="25"/>
      <c r="Z2650" s="25"/>
      <c r="AA2650" s="25"/>
      <c r="AB2650" s="25"/>
    </row>
    <row r="2651" spans="1:28" ht="18.75" customHeight="1">
      <c r="A2651" s="1"/>
      <c r="B2651" s="1"/>
      <c r="C2651" s="1"/>
      <c r="D2651" s="21"/>
      <c r="E2651" s="21"/>
      <c r="F2651" s="27"/>
      <c r="G2651" s="28"/>
      <c r="H2651" s="26"/>
      <c r="I2651" s="25"/>
      <c r="J2651" s="25"/>
      <c r="K2651" s="25"/>
      <c r="L2651" s="25"/>
      <c r="M2651" s="25"/>
      <c r="N2651" s="25"/>
      <c r="O2651" s="25"/>
      <c r="P2651" s="25"/>
      <c r="Q2651" s="25"/>
      <c r="R2651" s="25"/>
      <c r="S2651" s="25"/>
      <c r="T2651" s="25"/>
      <c r="U2651" s="25"/>
      <c r="V2651" s="25"/>
      <c r="W2651" s="25"/>
      <c r="X2651" s="25"/>
      <c r="Y2651" s="25"/>
      <c r="Z2651" s="25"/>
      <c r="AA2651" s="25"/>
      <c r="AB2651" s="25"/>
    </row>
    <row r="2652" spans="1:28" ht="18.75" customHeight="1">
      <c r="A2652" s="1"/>
      <c r="B2652" s="1"/>
      <c r="C2652" s="1"/>
      <c r="D2652" s="21"/>
      <c r="E2652" s="21"/>
      <c r="F2652" s="27"/>
      <c r="G2652" s="28"/>
      <c r="H2652" s="26"/>
      <c r="I2652" s="25"/>
      <c r="J2652" s="25"/>
      <c r="K2652" s="25"/>
      <c r="L2652" s="25"/>
      <c r="M2652" s="25"/>
      <c r="N2652" s="25"/>
      <c r="O2652" s="25"/>
      <c r="P2652" s="25"/>
      <c r="Q2652" s="25"/>
      <c r="R2652" s="25"/>
      <c r="S2652" s="25"/>
      <c r="T2652" s="25"/>
      <c r="U2652" s="25"/>
      <c r="V2652" s="25"/>
      <c r="W2652" s="25"/>
      <c r="X2652" s="25"/>
      <c r="Y2652" s="25"/>
      <c r="Z2652" s="25"/>
      <c r="AA2652" s="25"/>
      <c r="AB2652" s="25"/>
    </row>
    <row r="2653" spans="1:28" ht="18.75" customHeight="1">
      <c r="A2653" s="1"/>
      <c r="B2653" s="1"/>
      <c r="C2653" s="1"/>
      <c r="D2653" s="21"/>
      <c r="E2653" s="21"/>
      <c r="F2653" s="27"/>
      <c r="G2653" s="28"/>
      <c r="H2653" s="26"/>
      <c r="I2653" s="25"/>
      <c r="J2653" s="25"/>
      <c r="K2653" s="25"/>
      <c r="L2653" s="25"/>
      <c r="M2653" s="25"/>
      <c r="N2653" s="25"/>
      <c r="O2653" s="25"/>
      <c r="P2653" s="25"/>
      <c r="Q2653" s="25"/>
      <c r="R2653" s="25"/>
      <c r="S2653" s="25"/>
      <c r="T2653" s="25"/>
      <c r="U2653" s="25"/>
      <c r="V2653" s="25"/>
      <c r="W2653" s="25"/>
      <c r="X2653" s="25"/>
      <c r="Y2653" s="25"/>
      <c r="Z2653" s="25"/>
      <c r="AA2653" s="25"/>
      <c r="AB2653" s="25"/>
    </row>
    <row r="2654" spans="1:28" ht="18.75" customHeight="1">
      <c r="A2654" s="1"/>
      <c r="B2654" s="1"/>
      <c r="C2654" s="1"/>
      <c r="D2654" s="21"/>
      <c r="E2654" s="21"/>
      <c r="F2654" s="27"/>
      <c r="G2654" s="28"/>
      <c r="H2654" s="26"/>
      <c r="I2654" s="25"/>
      <c r="J2654" s="25"/>
      <c r="K2654" s="25"/>
      <c r="L2654" s="25"/>
      <c r="M2654" s="25"/>
      <c r="N2654" s="25"/>
      <c r="O2654" s="25"/>
      <c r="P2654" s="25"/>
      <c r="Q2654" s="25"/>
      <c r="R2654" s="25"/>
      <c r="S2654" s="25"/>
      <c r="T2654" s="25"/>
      <c r="U2654" s="25"/>
      <c r="V2654" s="25"/>
      <c r="W2654" s="25"/>
      <c r="X2654" s="25"/>
      <c r="Y2654" s="25"/>
      <c r="Z2654" s="25"/>
      <c r="AA2654" s="25"/>
      <c r="AB2654" s="25"/>
    </row>
    <row r="2655" spans="1:28" ht="18.75" customHeight="1">
      <c r="A2655" s="1"/>
      <c r="B2655" s="1"/>
      <c r="C2655" s="1"/>
      <c r="D2655" s="21"/>
      <c r="E2655" s="21"/>
      <c r="F2655" s="27"/>
      <c r="G2655" s="28"/>
      <c r="H2655" s="26"/>
      <c r="I2655" s="25"/>
      <c r="J2655" s="25"/>
      <c r="K2655" s="25"/>
      <c r="L2655" s="25"/>
      <c r="M2655" s="25"/>
      <c r="N2655" s="25"/>
      <c r="O2655" s="25"/>
      <c r="P2655" s="25"/>
      <c r="Q2655" s="25"/>
      <c r="R2655" s="25"/>
      <c r="S2655" s="25"/>
      <c r="T2655" s="25"/>
      <c r="U2655" s="25"/>
      <c r="V2655" s="25"/>
      <c r="W2655" s="25"/>
      <c r="X2655" s="25"/>
      <c r="Y2655" s="25"/>
      <c r="Z2655" s="25"/>
      <c r="AA2655" s="25"/>
      <c r="AB2655" s="25"/>
    </row>
    <row r="2656" spans="1:28" ht="18.75" customHeight="1">
      <c r="A2656" s="1"/>
      <c r="B2656" s="1"/>
      <c r="C2656" s="1"/>
      <c r="D2656" s="21"/>
      <c r="E2656" s="21"/>
      <c r="F2656" s="27"/>
      <c r="G2656" s="28"/>
      <c r="H2656" s="26"/>
      <c r="I2656" s="25"/>
      <c r="J2656" s="25"/>
      <c r="K2656" s="25"/>
      <c r="L2656" s="25"/>
      <c r="M2656" s="25"/>
      <c r="N2656" s="25"/>
      <c r="O2656" s="25"/>
      <c r="P2656" s="25"/>
      <c r="Q2656" s="25"/>
      <c r="R2656" s="25"/>
      <c r="S2656" s="25"/>
      <c r="T2656" s="25"/>
      <c r="U2656" s="25"/>
      <c r="V2656" s="25"/>
      <c r="W2656" s="25"/>
      <c r="X2656" s="25"/>
      <c r="Y2656" s="25"/>
      <c r="Z2656" s="25"/>
      <c r="AA2656" s="25"/>
      <c r="AB2656" s="25"/>
    </row>
    <row r="2657" spans="1:28" ht="18.75" customHeight="1">
      <c r="A2657" s="1"/>
      <c r="B2657" s="1"/>
      <c r="C2657" s="1"/>
      <c r="D2657" s="21"/>
      <c r="E2657" s="21"/>
      <c r="F2657" s="27"/>
      <c r="G2657" s="28"/>
      <c r="H2657" s="26"/>
      <c r="I2657" s="25"/>
      <c r="J2657" s="25"/>
      <c r="K2657" s="25"/>
      <c r="L2657" s="25"/>
      <c r="M2657" s="25"/>
      <c r="N2657" s="25"/>
      <c r="O2657" s="25"/>
      <c r="P2657" s="25"/>
      <c r="Q2657" s="25"/>
      <c r="R2657" s="25"/>
      <c r="S2657" s="25"/>
      <c r="T2657" s="25"/>
      <c r="U2657" s="25"/>
      <c r="V2657" s="25"/>
      <c r="W2657" s="25"/>
      <c r="X2657" s="25"/>
      <c r="Y2657" s="25"/>
      <c r="Z2657" s="25"/>
      <c r="AA2657" s="25"/>
      <c r="AB2657" s="25"/>
    </row>
    <row r="2658" spans="1:28" ht="18.75" customHeight="1">
      <c r="A2658" s="1"/>
      <c r="B2658" s="1"/>
      <c r="C2658" s="1"/>
      <c r="D2658" s="21"/>
      <c r="E2658" s="21"/>
      <c r="F2658" s="27"/>
      <c r="G2658" s="28"/>
      <c r="H2658" s="26"/>
      <c r="I2658" s="25"/>
      <c r="J2658" s="25"/>
      <c r="K2658" s="25"/>
      <c r="L2658" s="25"/>
      <c r="M2658" s="25"/>
      <c r="N2658" s="25"/>
      <c r="O2658" s="25"/>
      <c r="P2658" s="25"/>
      <c r="Q2658" s="25"/>
      <c r="R2658" s="25"/>
      <c r="S2658" s="25"/>
      <c r="T2658" s="25"/>
      <c r="U2658" s="25"/>
      <c r="V2658" s="25"/>
      <c r="W2658" s="25"/>
      <c r="X2658" s="25"/>
      <c r="Y2658" s="25"/>
      <c r="Z2658" s="25"/>
      <c r="AA2658" s="25"/>
      <c r="AB2658" s="25"/>
    </row>
    <row r="2659" spans="1:28" ht="18.75" customHeight="1">
      <c r="A2659" s="1"/>
      <c r="B2659" s="1"/>
      <c r="C2659" s="1"/>
      <c r="D2659" s="21"/>
      <c r="E2659" s="21"/>
      <c r="F2659" s="27"/>
      <c r="G2659" s="28"/>
      <c r="H2659" s="26"/>
      <c r="I2659" s="25"/>
      <c r="J2659" s="25"/>
      <c r="K2659" s="25"/>
      <c r="L2659" s="25"/>
      <c r="M2659" s="25"/>
      <c r="N2659" s="25"/>
      <c r="O2659" s="25"/>
      <c r="P2659" s="25"/>
      <c r="Q2659" s="25"/>
      <c r="R2659" s="25"/>
      <c r="S2659" s="25"/>
      <c r="T2659" s="25"/>
      <c r="U2659" s="25"/>
      <c r="V2659" s="25"/>
      <c r="W2659" s="25"/>
      <c r="X2659" s="25"/>
      <c r="Y2659" s="25"/>
      <c r="Z2659" s="25"/>
      <c r="AA2659" s="25"/>
      <c r="AB2659" s="25"/>
    </row>
    <row r="2660" spans="1:28" ht="18.75" customHeight="1">
      <c r="A2660" s="1"/>
      <c r="B2660" s="1"/>
      <c r="C2660" s="1"/>
      <c r="D2660" s="21"/>
      <c r="E2660" s="21"/>
      <c r="F2660" s="27"/>
      <c r="G2660" s="28"/>
      <c r="H2660" s="26"/>
      <c r="I2660" s="25"/>
      <c r="J2660" s="25"/>
      <c r="K2660" s="25"/>
      <c r="L2660" s="25"/>
      <c r="M2660" s="25"/>
      <c r="N2660" s="25"/>
      <c r="O2660" s="25"/>
      <c r="P2660" s="25"/>
      <c r="Q2660" s="25"/>
      <c r="R2660" s="25"/>
      <c r="S2660" s="25"/>
      <c r="T2660" s="25"/>
      <c r="U2660" s="25"/>
      <c r="V2660" s="25"/>
      <c r="W2660" s="25"/>
      <c r="X2660" s="25"/>
      <c r="Y2660" s="25"/>
      <c r="Z2660" s="25"/>
      <c r="AA2660" s="25"/>
      <c r="AB2660" s="25"/>
    </row>
    <row r="2661" spans="1:28" ht="18.75" customHeight="1">
      <c r="A2661" s="1"/>
      <c r="B2661" s="1"/>
      <c r="C2661" s="1"/>
      <c r="D2661" s="21"/>
      <c r="E2661" s="21"/>
      <c r="F2661" s="27"/>
      <c r="G2661" s="28"/>
      <c r="H2661" s="26"/>
      <c r="I2661" s="25"/>
      <c r="J2661" s="25"/>
      <c r="K2661" s="25"/>
      <c r="L2661" s="25"/>
      <c r="M2661" s="25"/>
      <c r="N2661" s="25"/>
      <c r="O2661" s="25"/>
      <c r="P2661" s="25"/>
      <c r="Q2661" s="25"/>
      <c r="R2661" s="25"/>
      <c r="S2661" s="25"/>
      <c r="T2661" s="25"/>
      <c r="U2661" s="25"/>
      <c r="V2661" s="25"/>
      <c r="W2661" s="25"/>
      <c r="X2661" s="25"/>
      <c r="Y2661" s="25"/>
      <c r="Z2661" s="25"/>
      <c r="AA2661" s="25"/>
      <c r="AB2661" s="25"/>
    </row>
    <row r="2662" spans="1:28" ht="18.75" customHeight="1">
      <c r="A2662" s="1"/>
      <c r="B2662" s="1"/>
      <c r="C2662" s="1"/>
      <c r="D2662" s="21"/>
      <c r="E2662" s="21"/>
      <c r="F2662" s="27"/>
      <c r="G2662" s="28"/>
      <c r="H2662" s="26"/>
      <c r="I2662" s="25"/>
      <c r="J2662" s="25"/>
      <c r="K2662" s="25"/>
      <c r="L2662" s="25"/>
      <c r="M2662" s="25"/>
      <c r="N2662" s="25"/>
      <c r="O2662" s="25"/>
      <c r="P2662" s="25"/>
      <c r="Q2662" s="25"/>
      <c r="R2662" s="25"/>
      <c r="S2662" s="25"/>
      <c r="T2662" s="25"/>
      <c r="U2662" s="25"/>
      <c r="V2662" s="25"/>
      <c r="W2662" s="25"/>
      <c r="X2662" s="25"/>
      <c r="Y2662" s="25"/>
      <c r="Z2662" s="25"/>
      <c r="AA2662" s="25"/>
      <c r="AB2662" s="25"/>
    </row>
    <row r="2663" spans="1:28" ht="18.75" customHeight="1">
      <c r="A2663" s="1"/>
      <c r="B2663" s="1"/>
      <c r="C2663" s="1"/>
      <c r="D2663" s="21"/>
      <c r="E2663" s="21"/>
      <c r="F2663" s="27"/>
      <c r="G2663" s="28"/>
      <c r="H2663" s="26"/>
      <c r="I2663" s="25"/>
      <c r="J2663" s="25"/>
      <c r="K2663" s="25"/>
      <c r="L2663" s="25"/>
      <c r="M2663" s="25"/>
      <c r="N2663" s="25"/>
      <c r="O2663" s="25"/>
      <c r="P2663" s="25"/>
      <c r="Q2663" s="25"/>
      <c r="R2663" s="25"/>
      <c r="S2663" s="25"/>
      <c r="T2663" s="25"/>
      <c r="U2663" s="25"/>
      <c r="V2663" s="25"/>
      <c r="W2663" s="25"/>
      <c r="X2663" s="25"/>
      <c r="Y2663" s="25"/>
      <c r="Z2663" s="25"/>
      <c r="AA2663" s="25"/>
      <c r="AB2663" s="25"/>
    </row>
    <row r="2664" spans="1:28" ht="18.75" customHeight="1">
      <c r="A2664" s="1"/>
      <c r="B2664" s="1"/>
      <c r="C2664" s="1"/>
      <c r="D2664" s="21"/>
      <c r="E2664" s="21"/>
      <c r="F2664" s="27"/>
      <c r="G2664" s="28"/>
      <c r="H2664" s="26"/>
      <c r="I2664" s="25"/>
      <c r="J2664" s="25"/>
      <c r="K2664" s="25"/>
      <c r="L2664" s="25"/>
      <c r="M2664" s="25"/>
      <c r="N2664" s="25"/>
      <c r="O2664" s="25"/>
      <c r="P2664" s="25"/>
      <c r="Q2664" s="25"/>
      <c r="R2664" s="25"/>
      <c r="S2664" s="25"/>
      <c r="T2664" s="25"/>
      <c r="U2664" s="25"/>
      <c r="V2664" s="25"/>
      <c r="W2664" s="25"/>
      <c r="X2664" s="25"/>
      <c r="Y2664" s="25"/>
      <c r="Z2664" s="25"/>
      <c r="AA2664" s="25"/>
      <c r="AB2664" s="25"/>
    </row>
    <row r="2665" spans="1:28" ht="18.75" customHeight="1">
      <c r="A2665" s="1"/>
      <c r="B2665" s="1"/>
      <c r="C2665" s="1"/>
      <c r="D2665" s="21"/>
      <c r="E2665" s="21"/>
      <c r="F2665" s="27"/>
      <c r="G2665" s="28"/>
      <c r="H2665" s="26"/>
      <c r="I2665" s="25"/>
      <c r="J2665" s="25"/>
      <c r="K2665" s="25"/>
      <c r="L2665" s="25"/>
      <c r="M2665" s="25"/>
      <c r="N2665" s="25"/>
      <c r="O2665" s="25"/>
      <c r="P2665" s="25"/>
      <c r="Q2665" s="25"/>
      <c r="R2665" s="25"/>
      <c r="S2665" s="25"/>
      <c r="T2665" s="25"/>
      <c r="U2665" s="25"/>
      <c r="V2665" s="25"/>
      <c r="W2665" s="25"/>
      <c r="X2665" s="25"/>
      <c r="Y2665" s="25"/>
      <c r="Z2665" s="25"/>
      <c r="AA2665" s="25"/>
      <c r="AB2665" s="25"/>
    </row>
    <row r="2666" spans="1:28" ht="18.75" customHeight="1">
      <c r="A2666" s="1"/>
      <c r="B2666" s="1"/>
      <c r="C2666" s="1"/>
      <c r="D2666" s="21"/>
      <c r="E2666" s="21"/>
      <c r="F2666" s="27"/>
      <c r="G2666" s="28"/>
      <c r="H2666" s="26"/>
      <c r="I2666" s="25"/>
      <c r="J2666" s="25"/>
      <c r="K2666" s="25"/>
      <c r="L2666" s="25"/>
      <c r="M2666" s="25"/>
      <c r="N2666" s="25"/>
      <c r="O2666" s="25"/>
      <c r="P2666" s="25"/>
      <c r="Q2666" s="25"/>
      <c r="R2666" s="25"/>
      <c r="S2666" s="25"/>
      <c r="T2666" s="25"/>
      <c r="U2666" s="25"/>
      <c r="V2666" s="25"/>
      <c r="W2666" s="25"/>
      <c r="X2666" s="25"/>
      <c r="Y2666" s="25"/>
      <c r="Z2666" s="25"/>
      <c r="AA2666" s="25"/>
      <c r="AB2666" s="25"/>
    </row>
    <row r="2667" spans="1:28" ht="18.75" customHeight="1">
      <c r="A2667" s="1"/>
      <c r="B2667" s="1"/>
      <c r="C2667" s="1"/>
      <c r="D2667" s="21"/>
      <c r="E2667" s="21"/>
      <c r="F2667" s="27"/>
      <c r="G2667" s="28"/>
      <c r="H2667" s="26"/>
      <c r="I2667" s="25"/>
      <c r="J2667" s="25"/>
      <c r="K2667" s="25"/>
      <c r="L2667" s="25"/>
      <c r="M2667" s="25"/>
      <c r="N2667" s="25"/>
      <c r="O2667" s="25"/>
      <c r="P2667" s="25"/>
      <c r="Q2667" s="25"/>
      <c r="R2667" s="25"/>
      <c r="S2667" s="25"/>
      <c r="T2667" s="25"/>
      <c r="U2667" s="25"/>
      <c r="V2667" s="25"/>
      <c r="W2667" s="25"/>
      <c r="X2667" s="25"/>
      <c r="Y2667" s="25"/>
      <c r="Z2667" s="25"/>
      <c r="AA2667" s="25"/>
      <c r="AB2667" s="25"/>
    </row>
    <row r="2668" spans="1:28" ht="18.75" customHeight="1">
      <c r="A2668" s="1"/>
      <c r="B2668" s="1"/>
      <c r="C2668" s="1"/>
      <c r="D2668" s="21"/>
      <c r="E2668" s="21"/>
      <c r="F2668" s="27"/>
      <c r="G2668" s="28"/>
      <c r="H2668" s="26"/>
      <c r="I2668" s="25"/>
      <c r="J2668" s="25"/>
      <c r="K2668" s="25"/>
      <c r="L2668" s="25"/>
      <c r="M2668" s="25"/>
      <c r="N2668" s="25"/>
      <c r="O2668" s="25"/>
      <c r="P2668" s="25"/>
      <c r="Q2668" s="25"/>
      <c r="R2668" s="25"/>
      <c r="S2668" s="25"/>
      <c r="T2668" s="25"/>
      <c r="U2668" s="25"/>
      <c r="V2668" s="25"/>
      <c r="W2668" s="25"/>
      <c r="X2668" s="25"/>
      <c r="Y2668" s="25"/>
      <c r="Z2668" s="25"/>
      <c r="AA2668" s="25"/>
      <c r="AB2668" s="25"/>
    </row>
    <row r="2669" spans="1:28" ht="18.75" customHeight="1">
      <c r="A2669" s="1"/>
      <c r="B2669" s="1"/>
      <c r="C2669" s="1"/>
      <c r="D2669" s="21"/>
      <c r="E2669" s="21"/>
      <c r="F2669" s="27"/>
      <c r="G2669" s="28"/>
      <c r="H2669" s="26"/>
      <c r="I2669" s="25"/>
      <c r="J2669" s="25"/>
      <c r="K2669" s="25"/>
      <c r="L2669" s="25"/>
      <c r="M2669" s="25"/>
      <c r="N2669" s="25"/>
      <c r="O2669" s="25"/>
      <c r="P2669" s="25"/>
      <c r="Q2669" s="25"/>
      <c r="R2669" s="25"/>
      <c r="S2669" s="25"/>
      <c r="T2669" s="25"/>
      <c r="U2669" s="25"/>
      <c r="V2669" s="25"/>
      <c r="W2669" s="25"/>
      <c r="X2669" s="25"/>
      <c r="Y2669" s="25"/>
      <c r="Z2669" s="25"/>
      <c r="AA2669" s="25"/>
      <c r="AB2669" s="25"/>
    </row>
    <row r="2670" spans="1:28" ht="18.75" customHeight="1">
      <c r="A2670" s="1"/>
      <c r="B2670" s="1"/>
      <c r="C2670" s="1"/>
      <c r="D2670" s="21"/>
      <c r="E2670" s="21"/>
      <c r="F2670" s="27"/>
      <c r="G2670" s="28"/>
      <c r="H2670" s="26"/>
      <c r="I2670" s="25"/>
      <c r="J2670" s="25"/>
      <c r="K2670" s="25"/>
      <c r="L2670" s="25"/>
      <c r="M2670" s="25"/>
      <c r="N2670" s="25"/>
      <c r="O2670" s="25"/>
      <c r="P2670" s="25"/>
      <c r="Q2670" s="25"/>
      <c r="R2670" s="25"/>
      <c r="S2670" s="25"/>
      <c r="T2670" s="25"/>
      <c r="U2670" s="25"/>
      <c r="V2670" s="25"/>
      <c r="W2670" s="25"/>
      <c r="X2670" s="25"/>
      <c r="Y2670" s="25"/>
      <c r="Z2670" s="25"/>
      <c r="AA2670" s="25"/>
      <c r="AB2670" s="25"/>
    </row>
    <row r="2671" spans="1:28" ht="18.75" customHeight="1">
      <c r="A2671" s="1"/>
      <c r="B2671" s="1"/>
      <c r="C2671" s="1"/>
      <c r="D2671" s="21"/>
      <c r="E2671" s="21"/>
      <c r="F2671" s="27"/>
      <c r="G2671" s="28"/>
      <c r="H2671" s="26"/>
      <c r="I2671" s="25"/>
      <c r="J2671" s="25"/>
      <c r="K2671" s="25"/>
      <c r="L2671" s="25"/>
      <c r="M2671" s="25"/>
      <c r="N2671" s="25"/>
      <c r="O2671" s="25"/>
      <c r="P2671" s="25"/>
      <c r="Q2671" s="25"/>
      <c r="R2671" s="25"/>
      <c r="S2671" s="25"/>
      <c r="T2671" s="25"/>
      <c r="U2671" s="25"/>
      <c r="V2671" s="25"/>
      <c r="W2671" s="25"/>
      <c r="X2671" s="25"/>
      <c r="Y2671" s="25"/>
      <c r="Z2671" s="25"/>
      <c r="AA2671" s="25"/>
      <c r="AB2671" s="25"/>
    </row>
    <row r="2672" spans="1:28" ht="18.75" customHeight="1">
      <c r="A2672" s="1"/>
      <c r="B2672" s="1"/>
      <c r="C2672" s="1"/>
      <c r="D2672" s="21"/>
      <c r="E2672" s="21"/>
      <c r="F2672" s="27"/>
      <c r="G2672" s="28"/>
      <c r="H2672" s="26"/>
      <c r="I2672" s="25"/>
      <c r="J2672" s="25"/>
      <c r="K2672" s="25"/>
      <c r="L2672" s="25"/>
      <c r="M2672" s="25"/>
      <c r="N2672" s="25"/>
      <c r="O2672" s="25"/>
      <c r="P2672" s="25"/>
      <c r="Q2672" s="25"/>
      <c r="R2672" s="25"/>
      <c r="S2672" s="25"/>
      <c r="T2672" s="25"/>
      <c r="U2672" s="25"/>
      <c r="V2672" s="25"/>
      <c r="W2672" s="25"/>
      <c r="X2672" s="25"/>
      <c r="Y2672" s="25"/>
      <c r="Z2672" s="25"/>
      <c r="AA2672" s="25"/>
      <c r="AB2672" s="25"/>
    </row>
    <row r="2673" spans="1:28" ht="18.75" customHeight="1">
      <c r="A2673" s="1"/>
      <c r="B2673" s="1"/>
      <c r="C2673" s="1"/>
      <c r="D2673" s="21"/>
      <c r="E2673" s="21"/>
      <c r="F2673" s="27"/>
      <c r="G2673" s="28"/>
      <c r="H2673" s="26"/>
      <c r="I2673" s="25"/>
      <c r="J2673" s="25"/>
      <c r="K2673" s="25"/>
      <c r="L2673" s="25"/>
      <c r="M2673" s="25"/>
      <c r="N2673" s="25"/>
      <c r="O2673" s="25"/>
      <c r="P2673" s="25"/>
      <c r="Q2673" s="25"/>
      <c r="R2673" s="25"/>
      <c r="S2673" s="25"/>
      <c r="T2673" s="25"/>
      <c r="U2673" s="25"/>
      <c r="V2673" s="25"/>
      <c r="W2673" s="25"/>
      <c r="X2673" s="25"/>
      <c r="Y2673" s="25"/>
      <c r="Z2673" s="25"/>
      <c r="AA2673" s="25"/>
      <c r="AB2673" s="25"/>
    </row>
    <row r="2674" spans="1:28" ht="18.75" customHeight="1">
      <c r="A2674" s="1"/>
      <c r="B2674" s="1"/>
      <c r="C2674" s="1"/>
      <c r="D2674" s="21"/>
      <c r="E2674" s="21"/>
      <c r="F2674" s="27"/>
      <c r="G2674" s="28"/>
      <c r="H2674" s="26"/>
      <c r="I2674" s="25"/>
      <c r="J2674" s="25"/>
      <c r="K2674" s="25"/>
      <c r="L2674" s="25"/>
      <c r="M2674" s="25"/>
      <c r="N2674" s="25"/>
      <c r="O2674" s="25"/>
      <c r="P2674" s="25"/>
      <c r="Q2674" s="25"/>
      <c r="R2674" s="25"/>
      <c r="S2674" s="25"/>
      <c r="T2674" s="25"/>
      <c r="U2674" s="25"/>
      <c r="V2674" s="25"/>
      <c r="W2674" s="25"/>
      <c r="X2674" s="25"/>
      <c r="Y2674" s="25"/>
      <c r="Z2674" s="25"/>
      <c r="AA2674" s="25"/>
      <c r="AB2674" s="25"/>
    </row>
    <row r="2675" spans="1:28" ht="18.75" customHeight="1">
      <c r="A2675" s="1"/>
      <c r="B2675" s="1"/>
      <c r="C2675" s="1"/>
      <c r="D2675" s="21"/>
      <c r="E2675" s="21"/>
      <c r="F2675" s="27"/>
      <c r="G2675" s="28"/>
      <c r="H2675" s="26"/>
      <c r="I2675" s="25"/>
      <c r="J2675" s="25"/>
      <c r="K2675" s="25"/>
      <c r="L2675" s="25"/>
      <c r="M2675" s="25"/>
      <c r="N2675" s="25"/>
      <c r="O2675" s="25"/>
      <c r="P2675" s="25"/>
      <c r="Q2675" s="25"/>
      <c r="R2675" s="25"/>
      <c r="S2675" s="25"/>
      <c r="T2675" s="25"/>
      <c r="U2675" s="25"/>
      <c r="V2675" s="25"/>
      <c r="W2675" s="25"/>
      <c r="X2675" s="25"/>
      <c r="Y2675" s="25"/>
      <c r="Z2675" s="25"/>
      <c r="AA2675" s="25"/>
      <c r="AB2675" s="25"/>
    </row>
    <row r="2676" spans="1:28" ht="18.75" customHeight="1">
      <c r="A2676" s="1"/>
      <c r="B2676" s="1"/>
      <c r="C2676" s="1"/>
      <c r="D2676" s="21"/>
      <c r="E2676" s="21"/>
      <c r="F2676" s="27"/>
      <c r="G2676" s="28"/>
      <c r="H2676" s="26"/>
      <c r="I2676" s="25"/>
      <c r="J2676" s="25"/>
      <c r="K2676" s="25"/>
      <c r="L2676" s="25"/>
      <c r="M2676" s="25"/>
      <c r="N2676" s="25"/>
      <c r="O2676" s="25"/>
      <c r="P2676" s="25"/>
      <c r="Q2676" s="25"/>
      <c r="R2676" s="25"/>
      <c r="S2676" s="25"/>
      <c r="T2676" s="25"/>
      <c r="U2676" s="25"/>
      <c r="V2676" s="25"/>
      <c r="W2676" s="25"/>
      <c r="X2676" s="25"/>
      <c r="Y2676" s="25"/>
      <c r="Z2676" s="25"/>
      <c r="AA2676" s="25"/>
      <c r="AB2676" s="25"/>
    </row>
    <row r="2677" spans="1:28" ht="18.75" customHeight="1">
      <c r="A2677" s="1"/>
      <c r="B2677" s="1"/>
      <c r="C2677" s="1"/>
      <c r="D2677" s="21"/>
      <c r="E2677" s="21"/>
      <c r="F2677" s="27"/>
      <c r="G2677" s="28"/>
      <c r="H2677" s="26"/>
      <c r="I2677" s="25"/>
      <c r="J2677" s="25"/>
      <c r="K2677" s="25"/>
      <c r="L2677" s="25"/>
      <c r="M2677" s="25"/>
      <c r="N2677" s="25"/>
      <c r="O2677" s="25"/>
      <c r="P2677" s="25"/>
      <c r="Q2677" s="25"/>
      <c r="R2677" s="25"/>
      <c r="S2677" s="25"/>
      <c r="T2677" s="25"/>
      <c r="U2677" s="25"/>
      <c r="V2677" s="25"/>
      <c r="W2677" s="25"/>
      <c r="X2677" s="25"/>
      <c r="Y2677" s="25"/>
      <c r="Z2677" s="25"/>
      <c r="AA2677" s="25"/>
      <c r="AB2677" s="25"/>
    </row>
    <row r="2678" spans="1:28" ht="18.75" customHeight="1">
      <c r="A2678" s="1"/>
      <c r="B2678" s="1"/>
      <c r="C2678" s="1"/>
      <c r="D2678" s="21"/>
      <c r="E2678" s="21"/>
      <c r="F2678" s="27"/>
      <c r="G2678" s="28"/>
      <c r="H2678" s="26"/>
      <c r="I2678" s="25"/>
      <c r="J2678" s="25"/>
      <c r="K2678" s="25"/>
      <c r="L2678" s="25"/>
      <c r="M2678" s="25"/>
      <c r="N2678" s="25"/>
      <c r="O2678" s="25"/>
      <c r="P2678" s="25"/>
      <c r="Q2678" s="25"/>
      <c r="R2678" s="25"/>
      <c r="S2678" s="25"/>
      <c r="T2678" s="25"/>
      <c r="U2678" s="25"/>
      <c r="V2678" s="25"/>
      <c r="W2678" s="25"/>
      <c r="X2678" s="25"/>
      <c r="Y2678" s="25"/>
      <c r="Z2678" s="25"/>
      <c r="AA2678" s="25"/>
      <c r="AB2678" s="25"/>
    </row>
    <row r="2679" spans="1:28" ht="18.75" customHeight="1">
      <c r="A2679" s="1"/>
      <c r="B2679" s="1"/>
      <c r="C2679" s="1"/>
      <c r="D2679" s="21"/>
      <c r="E2679" s="21"/>
      <c r="F2679" s="27"/>
      <c r="G2679" s="28"/>
      <c r="H2679" s="26"/>
      <c r="I2679" s="25"/>
      <c r="J2679" s="25"/>
      <c r="K2679" s="25"/>
      <c r="L2679" s="25"/>
      <c r="M2679" s="25"/>
      <c r="N2679" s="25"/>
      <c r="O2679" s="25"/>
      <c r="P2679" s="25"/>
      <c r="Q2679" s="25"/>
      <c r="R2679" s="25"/>
      <c r="S2679" s="25"/>
      <c r="T2679" s="25"/>
      <c r="U2679" s="25"/>
      <c r="V2679" s="25"/>
      <c r="W2679" s="25"/>
      <c r="X2679" s="25"/>
      <c r="Y2679" s="25"/>
      <c r="Z2679" s="25"/>
      <c r="AA2679" s="25"/>
      <c r="AB2679" s="25"/>
    </row>
    <row r="2680" spans="1:28" ht="18.75" customHeight="1">
      <c r="A2680" s="1"/>
      <c r="B2680" s="1"/>
      <c r="C2680" s="1"/>
      <c r="D2680" s="21"/>
      <c r="E2680" s="21"/>
      <c r="F2680" s="27"/>
      <c r="G2680" s="28"/>
      <c r="H2680" s="26"/>
      <c r="I2680" s="25"/>
      <c r="J2680" s="25"/>
      <c r="K2680" s="25"/>
      <c r="L2680" s="25"/>
      <c r="M2680" s="25"/>
      <c r="N2680" s="25"/>
      <c r="O2680" s="25"/>
      <c r="P2680" s="25"/>
      <c r="Q2680" s="25"/>
      <c r="R2680" s="25"/>
      <c r="S2680" s="25"/>
      <c r="T2680" s="25"/>
      <c r="U2680" s="25"/>
      <c r="V2680" s="25"/>
      <c r="W2680" s="25"/>
      <c r="X2680" s="25"/>
      <c r="Y2680" s="25"/>
      <c r="Z2680" s="25"/>
      <c r="AA2680" s="25"/>
      <c r="AB2680" s="25"/>
    </row>
    <row r="2681" spans="1:28" ht="18.75" customHeight="1">
      <c r="A2681" s="1"/>
      <c r="B2681" s="1"/>
      <c r="C2681" s="1"/>
      <c r="D2681" s="21"/>
      <c r="E2681" s="21"/>
      <c r="F2681" s="27"/>
      <c r="G2681" s="28"/>
      <c r="H2681" s="26"/>
      <c r="I2681" s="25"/>
      <c r="J2681" s="25"/>
      <c r="K2681" s="25"/>
      <c r="L2681" s="25"/>
      <c r="M2681" s="25"/>
      <c r="N2681" s="25"/>
      <c r="O2681" s="25"/>
      <c r="P2681" s="25"/>
      <c r="Q2681" s="25"/>
      <c r="R2681" s="25"/>
      <c r="S2681" s="25"/>
      <c r="T2681" s="25"/>
      <c r="U2681" s="25"/>
      <c r="V2681" s="25"/>
      <c r="W2681" s="25"/>
      <c r="X2681" s="25"/>
      <c r="Y2681" s="25"/>
      <c r="Z2681" s="25"/>
      <c r="AA2681" s="25"/>
      <c r="AB2681" s="25"/>
    </row>
    <row r="2682" spans="1:28" ht="18.75" customHeight="1">
      <c r="A2682" s="1"/>
      <c r="B2682" s="1"/>
      <c r="C2682" s="1"/>
      <c r="D2682" s="21"/>
      <c r="E2682" s="21"/>
      <c r="F2682" s="27"/>
      <c r="G2682" s="28"/>
      <c r="H2682" s="26"/>
      <c r="I2682" s="25"/>
      <c r="J2682" s="25"/>
      <c r="K2682" s="25"/>
      <c r="L2682" s="25"/>
      <c r="M2682" s="25"/>
      <c r="N2682" s="25"/>
      <c r="O2682" s="25"/>
      <c r="P2682" s="25"/>
      <c r="Q2682" s="25"/>
      <c r="R2682" s="25"/>
      <c r="S2682" s="25"/>
      <c r="T2682" s="25"/>
      <c r="U2682" s="25"/>
      <c r="V2682" s="25"/>
      <c r="W2682" s="25"/>
      <c r="X2682" s="25"/>
      <c r="Y2682" s="25"/>
      <c r="Z2682" s="25"/>
      <c r="AA2682" s="25"/>
      <c r="AB2682" s="25"/>
    </row>
    <row r="2683" spans="1:28" ht="18.75" customHeight="1">
      <c r="A2683" s="1"/>
      <c r="B2683" s="1"/>
      <c r="C2683" s="1"/>
      <c r="D2683" s="21"/>
      <c r="E2683" s="21"/>
      <c r="F2683" s="27"/>
      <c r="G2683" s="28"/>
      <c r="H2683" s="26"/>
      <c r="I2683" s="25"/>
      <c r="J2683" s="25"/>
      <c r="K2683" s="25"/>
      <c r="L2683" s="25"/>
      <c r="M2683" s="25"/>
      <c r="N2683" s="25"/>
      <c r="O2683" s="25"/>
      <c r="P2683" s="25"/>
      <c r="Q2683" s="25"/>
      <c r="R2683" s="25"/>
      <c r="S2683" s="25"/>
      <c r="T2683" s="25"/>
      <c r="U2683" s="25"/>
      <c r="V2683" s="25"/>
      <c r="W2683" s="25"/>
      <c r="X2683" s="25"/>
      <c r="Y2683" s="25"/>
      <c r="Z2683" s="25"/>
      <c r="AA2683" s="25"/>
      <c r="AB2683" s="25"/>
    </row>
    <row r="2684" spans="1:28" ht="18.75" customHeight="1">
      <c r="A2684" s="1"/>
      <c r="B2684" s="1"/>
      <c r="C2684" s="1"/>
      <c r="D2684" s="21"/>
      <c r="E2684" s="21"/>
      <c r="F2684" s="27"/>
      <c r="G2684" s="28"/>
      <c r="H2684" s="26"/>
      <c r="I2684" s="25"/>
      <c r="J2684" s="25"/>
      <c r="K2684" s="25"/>
      <c r="L2684" s="25"/>
      <c r="M2684" s="25"/>
      <c r="N2684" s="25"/>
      <c r="O2684" s="25"/>
      <c r="P2684" s="25"/>
      <c r="Q2684" s="25"/>
      <c r="R2684" s="25"/>
      <c r="S2684" s="25"/>
      <c r="T2684" s="25"/>
      <c r="U2684" s="25"/>
      <c r="V2684" s="25"/>
      <c r="W2684" s="25"/>
      <c r="X2684" s="25"/>
      <c r="Y2684" s="25"/>
      <c r="Z2684" s="25"/>
      <c r="AA2684" s="25"/>
      <c r="AB2684" s="25"/>
    </row>
    <row r="2685" spans="1:28" ht="18.75" customHeight="1">
      <c r="A2685" s="1"/>
      <c r="B2685" s="1"/>
      <c r="C2685" s="1"/>
      <c r="D2685" s="21"/>
      <c r="E2685" s="21"/>
      <c r="F2685" s="27"/>
      <c r="G2685" s="28"/>
      <c r="H2685" s="26"/>
      <c r="I2685" s="25"/>
      <c r="J2685" s="25"/>
      <c r="K2685" s="25"/>
      <c r="L2685" s="25"/>
      <c r="M2685" s="25"/>
      <c r="N2685" s="25"/>
      <c r="O2685" s="25"/>
      <c r="P2685" s="25"/>
      <c r="Q2685" s="25"/>
      <c r="R2685" s="25"/>
      <c r="S2685" s="25"/>
      <c r="T2685" s="25"/>
      <c r="U2685" s="25"/>
      <c r="V2685" s="25"/>
      <c r="W2685" s="25"/>
      <c r="X2685" s="25"/>
      <c r="Y2685" s="25"/>
      <c r="Z2685" s="25"/>
      <c r="AA2685" s="25"/>
      <c r="AB2685" s="25"/>
    </row>
    <row r="2686" spans="1:28" ht="18.75" customHeight="1">
      <c r="A2686" s="1"/>
      <c r="B2686" s="1"/>
      <c r="C2686" s="1"/>
      <c r="D2686" s="21"/>
      <c r="E2686" s="21"/>
      <c r="F2686" s="27"/>
      <c r="G2686" s="28"/>
      <c r="H2686" s="26"/>
      <c r="I2686" s="25"/>
      <c r="J2686" s="25"/>
      <c r="K2686" s="25"/>
      <c r="L2686" s="25"/>
      <c r="M2686" s="25"/>
      <c r="N2686" s="25"/>
      <c r="O2686" s="25"/>
      <c r="P2686" s="25"/>
      <c r="Q2686" s="25"/>
      <c r="R2686" s="25"/>
      <c r="S2686" s="25"/>
      <c r="T2686" s="25"/>
      <c r="U2686" s="25"/>
      <c r="V2686" s="25"/>
      <c r="W2686" s="25"/>
      <c r="X2686" s="25"/>
      <c r="Y2686" s="25"/>
      <c r="Z2686" s="25"/>
      <c r="AA2686" s="25"/>
      <c r="AB2686" s="25"/>
    </row>
    <row r="2687" spans="1:28" ht="18.75" customHeight="1">
      <c r="A2687" s="1"/>
      <c r="B2687" s="1"/>
      <c r="C2687" s="1"/>
      <c r="D2687" s="21"/>
      <c r="E2687" s="21"/>
      <c r="F2687" s="27"/>
      <c r="G2687" s="28"/>
      <c r="H2687" s="26"/>
      <c r="I2687" s="25"/>
      <c r="J2687" s="25"/>
      <c r="K2687" s="25"/>
      <c r="L2687" s="25"/>
      <c r="M2687" s="25"/>
      <c r="N2687" s="25"/>
      <c r="O2687" s="25"/>
      <c r="P2687" s="25"/>
      <c r="Q2687" s="25"/>
      <c r="R2687" s="25"/>
      <c r="S2687" s="25"/>
      <c r="T2687" s="25"/>
      <c r="U2687" s="25"/>
      <c r="V2687" s="25"/>
      <c r="W2687" s="25"/>
      <c r="X2687" s="25"/>
      <c r="Y2687" s="25"/>
      <c r="Z2687" s="25"/>
      <c r="AA2687" s="25"/>
      <c r="AB2687" s="25"/>
    </row>
    <row r="2688" spans="1:28" ht="18.75" customHeight="1">
      <c r="A2688" s="1"/>
      <c r="B2688" s="1"/>
      <c r="C2688" s="1"/>
      <c r="D2688" s="21"/>
      <c r="E2688" s="21"/>
      <c r="F2688" s="27"/>
      <c r="G2688" s="28"/>
      <c r="H2688" s="26"/>
      <c r="I2688" s="25"/>
      <c r="J2688" s="25"/>
      <c r="K2688" s="25"/>
      <c r="L2688" s="25"/>
      <c r="M2688" s="25"/>
      <c r="N2688" s="25"/>
      <c r="O2688" s="25"/>
      <c r="P2688" s="25"/>
      <c r="Q2688" s="25"/>
      <c r="R2688" s="25"/>
      <c r="S2688" s="25"/>
      <c r="T2688" s="25"/>
      <c r="U2688" s="25"/>
      <c r="V2688" s="25"/>
      <c r="W2688" s="25"/>
      <c r="X2688" s="25"/>
      <c r="Y2688" s="25"/>
      <c r="Z2688" s="25"/>
      <c r="AA2688" s="25"/>
      <c r="AB2688" s="25"/>
    </row>
    <row r="2689" spans="1:28" ht="18.75" customHeight="1">
      <c r="A2689" s="1"/>
      <c r="B2689" s="1"/>
      <c r="C2689" s="1"/>
      <c r="D2689" s="21"/>
      <c r="E2689" s="21"/>
      <c r="F2689" s="27"/>
      <c r="G2689" s="28"/>
      <c r="H2689" s="26"/>
      <c r="I2689" s="25"/>
      <c r="J2689" s="25"/>
      <c r="K2689" s="25"/>
      <c r="L2689" s="25"/>
      <c r="M2689" s="25"/>
      <c r="N2689" s="25"/>
      <c r="O2689" s="25"/>
      <c r="P2689" s="25"/>
      <c r="Q2689" s="25"/>
      <c r="R2689" s="25"/>
      <c r="S2689" s="25"/>
      <c r="T2689" s="25"/>
      <c r="U2689" s="25"/>
      <c r="V2689" s="25"/>
      <c r="W2689" s="25"/>
      <c r="X2689" s="25"/>
      <c r="Y2689" s="25"/>
      <c r="Z2689" s="25"/>
      <c r="AA2689" s="25"/>
      <c r="AB2689" s="25"/>
    </row>
    <row r="2690" spans="1:28" ht="18.75" customHeight="1">
      <c r="A2690" s="1"/>
      <c r="B2690" s="1"/>
      <c r="C2690" s="1"/>
      <c r="D2690" s="21"/>
      <c r="E2690" s="21"/>
      <c r="F2690" s="27"/>
      <c r="G2690" s="28"/>
      <c r="H2690" s="26"/>
      <c r="I2690" s="25"/>
      <c r="J2690" s="25"/>
      <c r="K2690" s="25"/>
      <c r="L2690" s="25"/>
      <c r="M2690" s="25"/>
      <c r="N2690" s="25"/>
      <c r="O2690" s="25"/>
      <c r="P2690" s="25"/>
      <c r="Q2690" s="25"/>
      <c r="R2690" s="25"/>
      <c r="S2690" s="25"/>
      <c r="T2690" s="25"/>
      <c r="U2690" s="25"/>
      <c r="V2690" s="25"/>
      <c r="W2690" s="25"/>
      <c r="X2690" s="25"/>
      <c r="Y2690" s="25"/>
      <c r="Z2690" s="25"/>
      <c r="AA2690" s="25"/>
      <c r="AB2690" s="25"/>
    </row>
    <row r="2691" spans="1:28" ht="18.75" customHeight="1">
      <c r="A2691" s="1"/>
      <c r="B2691" s="1"/>
      <c r="C2691" s="1"/>
      <c r="D2691" s="21"/>
      <c r="E2691" s="21"/>
      <c r="F2691" s="27"/>
      <c r="G2691" s="28"/>
      <c r="H2691" s="26"/>
      <c r="I2691" s="25"/>
      <c r="J2691" s="25"/>
      <c r="K2691" s="25"/>
      <c r="L2691" s="25"/>
      <c r="M2691" s="25"/>
      <c r="N2691" s="25"/>
      <c r="O2691" s="25"/>
      <c r="P2691" s="25"/>
      <c r="Q2691" s="25"/>
      <c r="R2691" s="25"/>
      <c r="S2691" s="25"/>
      <c r="T2691" s="25"/>
      <c r="U2691" s="25"/>
      <c r="V2691" s="25"/>
      <c r="W2691" s="25"/>
      <c r="X2691" s="25"/>
      <c r="Y2691" s="25"/>
      <c r="Z2691" s="25"/>
      <c r="AA2691" s="25"/>
      <c r="AB2691" s="25"/>
    </row>
    <row r="2692" spans="1:28" ht="18.75" customHeight="1">
      <c r="A2692" s="1"/>
      <c r="B2692" s="1"/>
      <c r="C2692" s="1"/>
      <c r="D2692" s="21"/>
      <c r="E2692" s="21"/>
      <c r="F2692" s="27"/>
      <c r="G2692" s="28"/>
      <c r="H2692" s="26"/>
      <c r="I2692" s="25"/>
      <c r="J2692" s="25"/>
      <c r="K2692" s="25"/>
      <c r="L2692" s="25"/>
      <c r="M2692" s="25"/>
      <c r="N2692" s="25"/>
      <c r="O2692" s="25"/>
      <c r="P2692" s="25"/>
      <c r="Q2692" s="25"/>
      <c r="R2692" s="25"/>
      <c r="S2692" s="25"/>
      <c r="T2692" s="25"/>
      <c r="U2692" s="25"/>
      <c r="V2692" s="25"/>
      <c r="W2692" s="25"/>
      <c r="X2692" s="25"/>
      <c r="Y2692" s="25"/>
      <c r="Z2692" s="25"/>
      <c r="AA2692" s="25"/>
      <c r="AB2692" s="25"/>
    </row>
    <row r="2693" spans="1:28" ht="18.75" customHeight="1">
      <c r="A2693" s="1"/>
      <c r="B2693" s="1"/>
      <c r="C2693" s="1"/>
      <c r="D2693" s="21"/>
      <c r="E2693" s="21"/>
      <c r="F2693" s="27"/>
      <c r="G2693" s="28"/>
      <c r="H2693" s="26"/>
      <c r="I2693" s="25"/>
      <c r="J2693" s="25"/>
      <c r="K2693" s="25"/>
      <c r="L2693" s="25"/>
      <c r="M2693" s="25"/>
      <c r="N2693" s="25"/>
      <c r="O2693" s="25"/>
      <c r="P2693" s="25"/>
      <c r="Q2693" s="25"/>
      <c r="R2693" s="25"/>
      <c r="S2693" s="25"/>
      <c r="T2693" s="25"/>
      <c r="U2693" s="25"/>
      <c r="V2693" s="25"/>
      <c r="W2693" s="25"/>
      <c r="X2693" s="25"/>
      <c r="Y2693" s="25"/>
      <c r="Z2693" s="25"/>
      <c r="AA2693" s="25"/>
      <c r="AB2693" s="25"/>
    </row>
    <row r="2694" spans="1:28" ht="18.75" customHeight="1">
      <c r="A2694" s="1"/>
      <c r="B2694" s="1"/>
      <c r="C2694" s="1"/>
      <c r="D2694" s="21"/>
      <c r="E2694" s="21"/>
      <c r="F2694" s="27"/>
      <c r="G2694" s="28"/>
      <c r="H2694" s="26"/>
      <c r="I2694" s="25"/>
      <c r="J2694" s="25"/>
      <c r="K2694" s="25"/>
      <c r="L2694" s="25"/>
      <c r="M2694" s="25"/>
      <c r="N2694" s="25"/>
      <c r="O2694" s="25"/>
      <c r="P2694" s="25"/>
      <c r="Q2694" s="25"/>
      <c r="R2694" s="25"/>
      <c r="S2694" s="25"/>
      <c r="T2694" s="25"/>
      <c r="U2694" s="25"/>
      <c r="V2694" s="25"/>
      <c r="W2694" s="25"/>
      <c r="X2694" s="25"/>
      <c r="Y2694" s="25"/>
      <c r="Z2694" s="25"/>
      <c r="AA2694" s="25"/>
      <c r="AB2694" s="25"/>
    </row>
    <row r="2695" spans="1:28" ht="18.75" customHeight="1">
      <c r="A2695" s="1"/>
      <c r="B2695" s="1"/>
      <c r="C2695" s="1"/>
      <c r="D2695" s="21"/>
      <c r="E2695" s="21"/>
      <c r="F2695" s="27"/>
      <c r="G2695" s="28"/>
      <c r="H2695" s="26"/>
      <c r="I2695" s="25"/>
      <c r="J2695" s="25"/>
      <c r="K2695" s="25"/>
      <c r="L2695" s="25"/>
      <c r="M2695" s="25"/>
      <c r="N2695" s="25"/>
      <c r="O2695" s="25"/>
      <c r="P2695" s="25"/>
      <c r="Q2695" s="25"/>
      <c r="R2695" s="25"/>
      <c r="S2695" s="25"/>
      <c r="T2695" s="25"/>
      <c r="U2695" s="25"/>
      <c r="V2695" s="25"/>
      <c r="W2695" s="25"/>
      <c r="X2695" s="25"/>
      <c r="Y2695" s="25"/>
      <c r="Z2695" s="25"/>
      <c r="AA2695" s="25"/>
      <c r="AB2695" s="25"/>
    </row>
    <row r="2696" spans="1:28" ht="18.75" customHeight="1">
      <c r="A2696" s="1"/>
      <c r="B2696" s="1"/>
      <c r="C2696" s="1"/>
      <c r="D2696" s="21"/>
      <c r="E2696" s="21"/>
      <c r="F2696" s="27"/>
      <c r="G2696" s="28"/>
      <c r="H2696" s="26"/>
      <c r="I2696" s="25"/>
      <c r="J2696" s="25"/>
      <c r="K2696" s="25"/>
      <c r="L2696" s="25"/>
      <c r="M2696" s="25"/>
      <c r="N2696" s="25"/>
      <c r="O2696" s="25"/>
      <c r="P2696" s="25"/>
      <c r="Q2696" s="25"/>
      <c r="R2696" s="25"/>
      <c r="S2696" s="25"/>
      <c r="T2696" s="25"/>
      <c r="U2696" s="25"/>
      <c r="V2696" s="25"/>
      <c r="W2696" s="25"/>
      <c r="X2696" s="25"/>
      <c r="Y2696" s="25"/>
      <c r="Z2696" s="25"/>
      <c r="AA2696" s="25"/>
      <c r="AB2696" s="25"/>
    </row>
    <row r="2697" spans="1:28" ht="18.75" customHeight="1">
      <c r="A2697" s="1"/>
      <c r="B2697" s="1"/>
      <c r="C2697" s="1"/>
      <c r="D2697" s="21"/>
      <c r="E2697" s="21"/>
      <c r="F2697" s="27"/>
      <c r="G2697" s="28"/>
      <c r="H2697" s="26"/>
      <c r="I2697" s="25"/>
      <c r="J2697" s="25"/>
      <c r="K2697" s="25"/>
      <c r="L2697" s="25"/>
      <c r="M2697" s="25"/>
      <c r="N2697" s="25"/>
      <c r="O2697" s="25"/>
      <c r="P2697" s="25"/>
      <c r="Q2697" s="25"/>
      <c r="R2697" s="25"/>
      <c r="S2697" s="25"/>
      <c r="T2697" s="25"/>
      <c r="U2697" s="25"/>
      <c r="V2697" s="25"/>
      <c r="W2697" s="25"/>
      <c r="X2697" s="25"/>
      <c r="Y2697" s="25"/>
      <c r="Z2697" s="25"/>
      <c r="AA2697" s="25"/>
      <c r="AB2697" s="25"/>
    </row>
    <row r="2698" spans="1:28" ht="18.75" customHeight="1">
      <c r="A2698" s="1"/>
      <c r="B2698" s="1"/>
      <c r="C2698" s="1"/>
      <c r="D2698" s="21"/>
      <c r="E2698" s="21"/>
      <c r="F2698" s="27"/>
      <c r="G2698" s="28"/>
      <c r="H2698" s="26"/>
      <c r="I2698" s="25"/>
      <c r="J2698" s="25"/>
      <c r="K2698" s="25"/>
      <c r="L2698" s="25"/>
      <c r="M2698" s="25"/>
      <c r="N2698" s="25"/>
      <c r="O2698" s="25"/>
      <c r="P2698" s="25"/>
      <c r="Q2698" s="25"/>
      <c r="R2698" s="25"/>
      <c r="S2698" s="25"/>
      <c r="T2698" s="25"/>
      <c r="U2698" s="25"/>
      <c r="V2698" s="25"/>
      <c r="W2698" s="25"/>
      <c r="X2698" s="25"/>
      <c r="Y2698" s="25"/>
      <c r="Z2698" s="25"/>
      <c r="AA2698" s="25"/>
      <c r="AB2698" s="25"/>
    </row>
    <row r="2699" spans="1:28" ht="18.75" customHeight="1">
      <c r="A2699" s="1"/>
      <c r="B2699" s="1"/>
      <c r="C2699" s="1"/>
      <c r="D2699" s="21"/>
      <c r="E2699" s="21"/>
      <c r="F2699" s="27"/>
      <c r="G2699" s="28"/>
      <c r="H2699" s="26"/>
      <c r="I2699" s="25"/>
      <c r="J2699" s="25"/>
      <c r="K2699" s="25"/>
      <c r="L2699" s="25"/>
      <c r="M2699" s="25"/>
      <c r="N2699" s="25"/>
      <c r="O2699" s="25"/>
      <c r="P2699" s="25"/>
      <c r="Q2699" s="25"/>
      <c r="R2699" s="25"/>
      <c r="S2699" s="25"/>
      <c r="T2699" s="25"/>
      <c r="U2699" s="25"/>
      <c r="V2699" s="25"/>
      <c r="W2699" s="25"/>
      <c r="X2699" s="25"/>
      <c r="Y2699" s="25"/>
      <c r="Z2699" s="25"/>
      <c r="AA2699" s="25"/>
      <c r="AB2699" s="25"/>
    </row>
    <row r="2700" spans="1:28" ht="18.75" customHeight="1">
      <c r="A2700" s="1"/>
      <c r="B2700" s="1"/>
      <c r="C2700" s="1"/>
      <c r="D2700" s="21"/>
      <c r="E2700" s="21"/>
      <c r="F2700" s="27"/>
      <c r="G2700" s="28"/>
      <c r="H2700" s="26"/>
      <c r="I2700" s="25"/>
      <c r="J2700" s="25"/>
      <c r="K2700" s="25"/>
      <c r="L2700" s="25"/>
      <c r="M2700" s="25"/>
      <c r="N2700" s="25"/>
      <c r="O2700" s="25"/>
      <c r="P2700" s="25"/>
      <c r="Q2700" s="25"/>
      <c r="R2700" s="25"/>
      <c r="S2700" s="25"/>
      <c r="T2700" s="25"/>
      <c r="U2700" s="25"/>
      <c r="V2700" s="25"/>
      <c r="W2700" s="25"/>
      <c r="X2700" s="25"/>
      <c r="Y2700" s="25"/>
      <c r="Z2700" s="25"/>
      <c r="AA2700" s="25"/>
      <c r="AB2700" s="25"/>
    </row>
    <row r="2701" spans="1:28" ht="18.75" customHeight="1">
      <c r="A2701" s="1"/>
      <c r="B2701" s="1"/>
      <c r="C2701" s="1"/>
      <c r="D2701" s="21"/>
      <c r="E2701" s="21"/>
      <c r="F2701" s="27"/>
      <c r="G2701" s="28"/>
      <c r="H2701" s="26"/>
      <c r="I2701" s="25"/>
      <c r="J2701" s="25"/>
      <c r="K2701" s="25"/>
      <c r="L2701" s="25"/>
      <c r="M2701" s="25"/>
      <c r="N2701" s="25"/>
      <c r="O2701" s="25"/>
      <c r="P2701" s="25"/>
      <c r="Q2701" s="25"/>
      <c r="R2701" s="25"/>
      <c r="S2701" s="25"/>
      <c r="T2701" s="25"/>
      <c r="U2701" s="25"/>
      <c r="V2701" s="25"/>
      <c r="W2701" s="25"/>
      <c r="X2701" s="25"/>
      <c r="Y2701" s="25"/>
      <c r="Z2701" s="25"/>
      <c r="AA2701" s="25"/>
      <c r="AB2701" s="25"/>
    </row>
    <row r="2702" spans="1:28" ht="18.75" customHeight="1">
      <c r="A2702" s="1"/>
      <c r="B2702" s="1"/>
      <c r="C2702" s="1"/>
      <c r="D2702" s="21"/>
      <c r="E2702" s="21"/>
      <c r="F2702" s="27"/>
      <c r="G2702" s="28"/>
      <c r="H2702" s="26"/>
      <c r="I2702" s="25"/>
      <c r="J2702" s="25"/>
      <c r="K2702" s="25"/>
      <c r="L2702" s="25"/>
      <c r="M2702" s="25"/>
      <c r="N2702" s="25"/>
      <c r="O2702" s="25"/>
      <c r="P2702" s="25"/>
      <c r="Q2702" s="25"/>
      <c r="R2702" s="25"/>
      <c r="S2702" s="25"/>
      <c r="T2702" s="25"/>
      <c r="U2702" s="25"/>
      <c r="V2702" s="25"/>
      <c r="W2702" s="25"/>
      <c r="X2702" s="25"/>
      <c r="Y2702" s="25"/>
      <c r="Z2702" s="25"/>
      <c r="AA2702" s="25"/>
      <c r="AB2702" s="25"/>
    </row>
    <row r="2703" spans="1:28" ht="18.75" customHeight="1">
      <c r="A2703" s="1"/>
      <c r="B2703" s="1"/>
      <c r="C2703" s="1"/>
      <c r="D2703" s="21"/>
      <c r="E2703" s="21"/>
      <c r="F2703" s="27"/>
      <c r="G2703" s="28"/>
      <c r="H2703" s="26"/>
      <c r="I2703" s="25"/>
      <c r="J2703" s="25"/>
      <c r="K2703" s="25"/>
      <c r="L2703" s="25"/>
      <c r="M2703" s="25"/>
      <c r="N2703" s="25"/>
      <c r="O2703" s="25"/>
      <c r="P2703" s="25"/>
      <c r="Q2703" s="25"/>
      <c r="R2703" s="25"/>
      <c r="S2703" s="25"/>
      <c r="T2703" s="25"/>
      <c r="U2703" s="25"/>
      <c r="V2703" s="25"/>
      <c r="W2703" s="25"/>
      <c r="X2703" s="25"/>
      <c r="Y2703" s="25"/>
      <c r="Z2703" s="25"/>
      <c r="AA2703" s="25"/>
      <c r="AB2703" s="25"/>
    </row>
    <row r="2704" spans="1:28" ht="18.75" customHeight="1">
      <c r="A2704" s="1"/>
      <c r="B2704" s="1"/>
      <c r="C2704" s="1"/>
      <c r="D2704" s="21"/>
      <c r="E2704" s="21"/>
      <c r="F2704" s="27"/>
      <c r="G2704" s="28"/>
      <c r="H2704" s="26"/>
      <c r="I2704" s="25"/>
      <c r="J2704" s="25"/>
      <c r="K2704" s="25"/>
      <c r="L2704" s="25"/>
      <c r="M2704" s="25"/>
      <c r="N2704" s="25"/>
      <c r="O2704" s="25"/>
      <c r="P2704" s="25"/>
      <c r="Q2704" s="25"/>
      <c r="R2704" s="25"/>
      <c r="S2704" s="25"/>
      <c r="T2704" s="25"/>
      <c r="U2704" s="25"/>
      <c r="V2704" s="25"/>
      <c r="W2704" s="25"/>
      <c r="X2704" s="25"/>
      <c r="Y2704" s="25"/>
      <c r="Z2704" s="25"/>
      <c r="AA2704" s="25"/>
      <c r="AB2704" s="25"/>
    </row>
    <row r="2705" spans="1:28" ht="18.75" customHeight="1">
      <c r="A2705" s="1"/>
      <c r="B2705" s="1"/>
      <c r="C2705" s="1"/>
      <c r="D2705" s="21"/>
      <c r="E2705" s="21"/>
      <c r="F2705" s="27"/>
      <c r="G2705" s="28"/>
      <c r="H2705" s="26"/>
      <c r="I2705" s="25"/>
      <c r="J2705" s="25"/>
      <c r="K2705" s="25"/>
      <c r="L2705" s="25"/>
      <c r="M2705" s="25"/>
      <c r="N2705" s="25"/>
      <c r="O2705" s="25"/>
      <c r="P2705" s="25"/>
      <c r="Q2705" s="25"/>
      <c r="R2705" s="25"/>
      <c r="S2705" s="25"/>
      <c r="T2705" s="25"/>
      <c r="U2705" s="25"/>
      <c r="V2705" s="25"/>
      <c r="W2705" s="25"/>
      <c r="X2705" s="25"/>
      <c r="Y2705" s="25"/>
      <c r="Z2705" s="25"/>
      <c r="AA2705" s="25"/>
      <c r="AB2705" s="25"/>
    </row>
    <row r="2706" spans="1:28" ht="18.75" customHeight="1">
      <c r="A2706" s="1"/>
      <c r="B2706" s="1"/>
      <c r="C2706" s="1"/>
      <c r="D2706" s="21"/>
      <c r="E2706" s="21"/>
      <c r="F2706" s="27"/>
      <c r="G2706" s="28"/>
      <c r="H2706" s="26"/>
      <c r="I2706" s="25"/>
      <c r="J2706" s="25"/>
      <c r="K2706" s="25"/>
      <c r="L2706" s="25"/>
      <c r="M2706" s="25"/>
      <c r="N2706" s="25"/>
      <c r="O2706" s="25"/>
      <c r="P2706" s="25"/>
      <c r="Q2706" s="25"/>
      <c r="R2706" s="25"/>
      <c r="S2706" s="25"/>
      <c r="T2706" s="25"/>
      <c r="U2706" s="25"/>
      <c r="V2706" s="25"/>
      <c r="W2706" s="25"/>
      <c r="X2706" s="25"/>
      <c r="Y2706" s="25"/>
      <c r="Z2706" s="25"/>
      <c r="AA2706" s="25"/>
      <c r="AB2706" s="25"/>
    </row>
    <row r="2707" spans="1:28" ht="18.75" customHeight="1">
      <c r="A2707" s="1"/>
      <c r="B2707" s="1"/>
      <c r="C2707" s="1"/>
      <c r="D2707" s="21"/>
      <c r="E2707" s="21"/>
      <c r="F2707" s="27"/>
      <c r="G2707" s="28"/>
      <c r="H2707" s="26"/>
      <c r="I2707" s="25"/>
      <c r="J2707" s="25"/>
      <c r="K2707" s="25"/>
      <c r="L2707" s="25"/>
      <c r="M2707" s="25"/>
      <c r="N2707" s="25"/>
      <c r="O2707" s="25"/>
      <c r="P2707" s="25"/>
      <c r="Q2707" s="25"/>
      <c r="R2707" s="25"/>
      <c r="S2707" s="25"/>
      <c r="T2707" s="25"/>
      <c r="U2707" s="25"/>
      <c r="V2707" s="25"/>
      <c r="W2707" s="25"/>
      <c r="X2707" s="25"/>
      <c r="Y2707" s="25"/>
      <c r="Z2707" s="25"/>
      <c r="AA2707" s="25"/>
      <c r="AB2707" s="25"/>
    </row>
    <row r="2708" spans="1:28" ht="18.75" customHeight="1">
      <c r="A2708" s="1"/>
      <c r="B2708" s="1"/>
      <c r="C2708" s="1"/>
      <c r="D2708" s="21"/>
      <c r="E2708" s="21"/>
      <c r="F2708" s="27"/>
      <c r="G2708" s="28"/>
      <c r="H2708" s="26"/>
      <c r="I2708" s="25"/>
      <c r="J2708" s="25"/>
      <c r="K2708" s="25"/>
      <c r="L2708" s="25"/>
      <c r="M2708" s="25"/>
      <c r="N2708" s="25"/>
      <c r="O2708" s="25"/>
      <c r="P2708" s="25"/>
      <c r="Q2708" s="25"/>
      <c r="R2708" s="25"/>
      <c r="S2708" s="25"/>
      <c r="T2708" s="25"/>
      <c r="U2708" s="25"/>
      <c r="V2708" s="25"/>
      <c r="W2708" s="25"/>
      <c r="X2708" s="25"/>
      <c r="Y2708" s="25"/>
      <c r="Z2708" s="25"/>
      <c r="AA2708" s="25"/>
      <c r="AB2708" s="25"/>
    </row>
    <row r="2709" spans="1:28" ht="18.75" customHeight="1">
      <c r="A2709" s="1"/>
      <c r="B2709" s="1"/>
      <c r="C2709" s="1"/>
      <c r="D2709" s="21"/>
      <c r="E2709" s="21"/>
      <c r="F2709" s="27"/>
      <c r="G2709" s="28"/>
      <c r="H2709" s="26"/>
      <c r="I2709" s="25"/>
      <c r="J2709" s="25"/>
      <c r="K2709" s="25"/>
      <c r="L2709" s="25"/>
      <c r="M2709" s="25"/>
      <c r="N2709" s="25"/>
      <c r="O2709" s="25"/>
      <c r="P2709" s="25"/>
      <c r="Q2709" s="25"/>
      <c r="R2709" s="25"/>
      <c r="S2709" s="25"/>
      <c r="T2709" s="25"/>
      <c r="U2709" s="25"/>
      <c r="V2709" s="25"/>
      <c r="W2709" s="25"/>
      <c r="X2709" s="25"/>
      <c r="Y2709" s="25"/>
      <c r="Z2709" s="25"/>
      <c r="AA2709" s="25"/>
      <c r="AB2709" s="25"/>
    </row>
    <row r="2710" spans="1:28" ht="18.75" customHeight="1">
      <c r="A2710" s="1"/>
      <c r="B2710" s="1"/>
      <c r="C2710" s="1"/>
      <c r="D2710" s="21"/>
      <c r="E2710" s="21"/>
      <c r="F2710" s="27"/>
      <c r="G2710" s="28"/>
      <c r="H2710" s="26"/>
      <c r="I2710" s="25"/>
      <c r="J2710" s="25"/>
      <c r="K2710" s="25"/>
      <c r="L2710" s="25"/>
      <c r="M2710" s="25"/>
      <c r="N2710" s="25"/>
      <c r="O2710" s="25"/>
      <c r="P2710" s="25"/>
      <c r="Q2710" s="25"/>
      <c r="R2710" s="25"/>
      <c r="S2710" s="25"/>
      <c r="T2710" s="25"/>
      <c r="U2710" s="25"/>
      <c r="V2710" s="25"/>
      <c r="W2710" s="25"/>
      <c r="X2710" s="25"/>
      <c r="Y2710" s="25"/>
      <c r="Z2710" s="25"/>
      <c r="AA2710" s="25"/>
      <c r="AB2710" s="25"/>
    </row>
    <row r="2711" spans="1:28" ht="18.75" customHeight="1">
      <c r="A2711" s="1"/>
      <c r="B2711" s="1"/>
      <c r="C2711" s="1"/>
      <c r="D2711" s="21"/>
      <c r="E2711" s="21"/>
      <c r="F2711" s="27"/>
      <c r="G2711" s="28"/>
      <c r="H2711" s="26"/>
      <c r="I2711" s="25"/>
      <c r="J2711" s="25"/>
      <c r="K2711" s="25"/>
      <c r="L2711" s="25"/>
      <c r="M2711" s="25"/>
      <c r="N2711" s="25"/>
      <c r="O2711" s="25"/>
      <c r="P2711" s="25"/>
      <c r="Q2711" s="25"/>
      <c r="R2711" s="25"/>
      <c r="S2711" s="25"/>
      <c r="T2711" s="25"/>
      <c r="U2711" s="25"/>
      <c r="V2711" s="25"/>
      <c r="W2711" s="25"/>
      <c r="X2711" s="25"/>
      <c r="Y2711" s="25"/>
      <c r="Z2711" s="25"/>
      <c r="AA2711" s="25"/>
      <c r="AB2711" s="25"/>
    </row>
    <row r="2712" spans="1:28" ht="18.75" customHeight="1">
      <c r="A2712" s="1"/>
      <c r="B2712" s="1"/>
      <c r="C2712" s="1"/>
      <c r="D2712" s="21"/>
      <c r="E2712" s="21"/>
      <c r="F2712" s="27"/>
      <c r="G2712" s="28"/>
      <c r="H2712" s="26"/>
      <c r="I2712" s="25"/>
      <c r="J2712" s="25"/>
      <c r="K2712" s="25"/>
      <c r="L2712" s="25"/>
      <c r="M2712" s="25"/>
      <c r="N2712" s="25"/>
      <c r="O2712" s="25"/>
      <c r="P2712" s="25"/>
      <c r="Q2712" s="25"/>
      <c r="R2712" s="25"/>
      <c r="S2712" s="25"/>
      <c r="T2712" s="25"/>
      <c r="U2712" s="25"/>
      <c r="V2712" s="25"/>
      <c r="W2712" s="25"/>
      <c r="X2712" s="25"/>
      <c r="Y2712" s="25"/>
      <c r="Z2712" s="25"/>
      <c r="AA2712" s="25"/>
      <c r="AB2712" s="25"/>
    </row>
    <row r="2713" spans="1:28" ht="18.75" customHeight="1">
      <c r="A2713" s="1"/>
      <c r="B2713" s="1"/>
      <c r="C2713" s="1"/>
      <c r="D2713" s="21"/>
      <c r="E2713" s="21"/>
      <c r="F2713" s="27"/>
      <c r="G2713" s="28"/>
      <c r="H2713" s="26"/>
      <c r="I2713" s="25"/>
      <c r="J2713" s="25"/>
      <c r="K2713" s="25"/>
      <c r="L2713" s="25"/>
      <c r="M2713" s="25"/>
      <c r="N2713" s="25"/>
      <c r="O2713" s="25"/>
      <c r="P2713" s="25"/>
      <c r="Q2713" s="25"/>
      <c r="R2713" s="25"/>
      <c r="S2713" s="25"/>
      <c r="T2713" s="25"/>
      <c r="U2713" s="25"/>
      <c r="V2713" s="25"/>
      <c r="W2713" s="25"/>
      <c r="X2713" s="25"/>
      <c r="Y2713" s="25"/>
      <c r="Z2713" s="25"/>
      <c r="AA2713" s="25"/>
      <c r="AB2713" s="25"/>
    </row>
    <row r="2714" spans="1:28" ht="18.75" customHeight="1">
      <c r="A2714" s="1"/>
      <c r="B2714" s="1"/>
      <c r="C2714" s="1"/>
      <c r="D2714" s="21"/>
      <c r="E2714" s="21"/>
      <c r="F2714" s="27"/>
      <c r="G2714" s="28"/>
      <c r="H2714" s="26"/>
      <c r="I2714" s="25"/>
      <c r="J2714" s="25"/>
      <c r="K2714" s="25"/>
      <c r="L2714" s="25"/>
      <c r="M2714" s="25"/>
      <c r="N2714" s="25"/>
      <c r="O2714" s="25"/>
      <c r="P2714" s="25"/>
      <c r="Q2714" s="25"/>
      <c r="R2714" s="25"/>
      <c r="S2714" s="25"/>
      <c r="T2714" s="25"/>
      <c r="U2714" s="25"/>
      <c r="V2714" s="25"/>
      <c r="W2714" s="25"/>
      <c r="X2714" s="25"/>
      <c r="Y2714" s="25"/>
      <c r="Z2714" s="25"/>
      <c r="AA2714" s="25"/>
      <c r="AB2714" s="25"/>
    </row>
    <row r="2715" spans="1:28" ht="18.75" customHeight="1">
      <c r="A2715" s="1"/>
      <c r="B2715" s="1"/>
      <c r="C2715" s="1"/>
      <c r="D2715" s="21"/>
      <c r="E2715" s="21"/>
      <c r="F2715" s="27"/>
      <c r="G2715" s="28"/>
      <c r="H2715" s="26"/>
      <c r="I2715" s="25"/>
      <c r="J2715" s="25"/>
      <c r="K2715" s="25"/>
      <c r="L2715" s="25"/>
      <c r="M2715" s="25"/>
      <c r="N2715" s="25"/>
      <c r="O2715" s="25"/>
      <c r="P2715" s="25"/>
      <c r="Q2715" s="25"/>
      <c r="R2715" s="25"/>
      <c r="S2715" s="25"/>
      <c r="T2715" s="25"/>
      <c r="U2715" s="25"/>
      <c r="V2715" s="25"/>
      <c r="W2715" s="25"/>
      <c r="X2715" s="25"/>
      <c r="Y2715" s="25"/>
      <c r="Z2715" s="25"/>
      <c r="AA2715" s="25"/>
      <c r="AB2715" s="25"/>
    </row>
    <row r="2716" spans="1:28" ht="18.75" customHeight="1">
      <c r="A2716" s="1"/>
      <c r="B2716" s="1"/>
      <c r="C2716" s="1"/>
      <c r="D2716" s="21"/>
      <c r="E2716" s="21"/>
      <c r="F2716" s="27"/>
      <c r="G2716" s="28"/>
      <c r="H2716" s="26"/>
      <c r="I2716" s="25"/>
      <c r="J2716" s="25"/>
      <c r="K2716" s="25"/>
      <c r="L2716" s="25"/>
      <c r="M2716" s="25"/>
      <c r="N2716" s="25"/>
      <c r="O2716" s="25"/>
      <c r="P2716" s="25"/>
      <c r="Q2716" s="25"/>
      <c r="R2716" s="25"/>
      <c r="S2716" s="25"/>
      <c r="T2716" s="25"/>
      <c r="U2716" s="25"/>
      <c r="V2716" s="25"/>
      <c r="W2716" s="25"/>
      <c r="X2716" s="25"/>
      <c r="Y2716" s="25"/>
      <c r="Z2716" s="25"/>
      <c r="AA2716" s="25"/>
      <c r="AB2716" s="25"/>
    </row>
    <row r="2717" spans="1:28" ht="18.75" customHeight="1">
      <c r="A2717" s="1"/>
      <c r="B2717" s="1"/>
      <c r="C2717" s="1"/>
      <c r="D2717" s="21"/>
      <c r="E2717" s="21"/>
      <c r="F2717" s="27"/>
      <c r="G2717" s="28"/>
      <c r="H2717" s="26"/>
      <c r="I2717" s="25"/>
      <c r="J2717" s="25"/>
      <c r="K2717" s="25"/>
      <c r="L2717" s="25"/>
      <c r="M2717" s="25"/>
      <c r="N2717" s="25"/>
      <c r="O2717" s="25"/>
      <c r="P2717" s="25"/>
      <c r="Q2717" s="25"/>
      <c r="R2717" s="25"/>
      <c r="S2717" s="25"/>
      <c r="T2717" s="25"/>
      <c r="U2717" s="25"/>
      <c r="V2717" s="25"/>
      <c r="W2717" s="25"/>
      <c r="X2717" s="25"/>
      <c r="Y2717" s="25"/>
      <c r="Z2717" s="25"/>
      <c r="AA2717" s="25"/>
      <c r="AB2717" s="25"/>
    </row>
    <row r="2718" spans="1:28" ht="18.75" customHeight="1">
      <c r="A2718" s="1"/>
      <c r="B2718" s="1"/>
      <c r="C2718" s="1"/>
      <c r="D2718" s="21"/>
      <c r="E2718" s="21"/>
      <c r="F2718" s="27"/>
      <c r="G2718" s="28"/>
      <c r="H2718" s="26"/>
      <c r="I2718" s="25"/>
      <c r="J2718" s="25"/>
      <c r="K2718" s="25"/>
      <c r="L2718" s="25"/>
      <c r="M2718" s="25"/>
      <c r="N2718" s="25"/>
      <c r="O2718" s="25"/>
      <c r="P2718" s="25"/>
      <c r="Q2718" s="25"/>
      <c r="R2718" s="25"/>
      <c r="S2718" s="25"/>
      <c r="T2718" s="25"/>
      <c r="U2718" s="25"/>
      <c r="V2718" s="25"/>
      <c r="W2718" s="25"/>
      <c r="X2718" s="25"/>
      <c r="Y2718" s="25"/>
      <c r="Z2718" s="25"/>
      <c r="AA2718" s="25"/>
      <c r="AB2718" s="25"/>
    </row>
    <row r="2719" spans="1:28" ht="18.75" customHeight="1">
      <c r="A2719" s="1"/>
      <c r="B2719" s="1"/>
      <c r="C2719" s="1"/>
      <c r="D2719" s="21"/>
      <c r="E2719" s="21"/>
      <c r="F2719" s="27"/>
      <c r="G2719" s="28"/>
      <c r="H2719" s="26"/>
      <c r="I2719" s="25"/>
      <c r="J2719" s="25"/>
      <c r="K2719" s="25"/>
      <c r="L2719" s="25"/>
      <c r="M2719" s="25"/>
      <c r="N2719" s="25"/>
      <c r="O2719" s="25"/>
      <c r="P2719" s="25"/>
      <c r="Q2719" s="25"/>
      <c r="R2719" s="25"/>
      <c r="S2719" s="25"/>
      <c r="T2719" s="25"/>
      <c r="U2719" s="25"/>
      <c r="V2719" s="25"/>
      <c r="W2719" s="25"/>
      <c r="X2719" s="25"/>
      <c r="Y2719" s="25"/>
      <c r="Z2719" s="25"/>
      <c r="AA2719" s="25"/>
      <c r="AB2719" s="25"/>
    </row>
    <row r="2720" spans="1:28" ht="18.75" customHeight="1">
      <c r="A2720" s="1"/>
      <c r="B2720" s="1"/>
      <c r="C2720" s="1"/>
      <c r="D2720" s="21"/>
      <c r="E2720" s="21"/>
      <c r="F2720" s="27"/>
      <c r="G2720" s="28"/>
      <c r="H2720" s="26"/>
      <c r="I2720" s="25"/>
      <c r="J2720" s="25"/>
      <c r="K2720" s="25"/>
      <c r="L2720" s="25"/>
      <c r="M2720" s="25"/>
      <c r="N2720" s="25"/>
      <c r="O2720" s="25"/>
      <c r="P2720" s="25"/>
      <c r="Q2720" s="25"/>
      <c r="R2720" s="25"/>
      <c r="S2720" s="25"/>
      <c r="T2720" s="25"/>
      <c r="U2720" s="25"/>
      <c r="V2720" s="25"/>
      <c r="W2720" s="25"/>
      <c r="X2720" s="25"/>
      <c r="Y2720" s="25"/>
      <c r="Z2720" s="25"/>
      <c r="AA2720" s="25"/>
      <c r="AB2720" s="25"/>
    </row>
    <row r="2721" spans="1:28" ht="18.75" customHeight="1">
      <c r="A2721" s="1"/>
      <c r="B2721" s="1"/>
      <c r="C2721" s="1"/>
      <c r="D2721" s="21"/>
      <c r="E2721" s="21"/>
      <c r="F2721" s="27"/>
      <c r="G2721" s="28"/>
      <c r="H2721" s="26"/>
      <c r="I2721" s="25"/>
      <c r="J2721" s="25"/>
      <c r="K2721" s="25"/>
      <c r="L2721" s="25"/>
      <c r="M2721" s="25"/>
      <c r="N2721" s="25"/>
      <c r="O2721" s="25"/>
      <c r="P2721" s="25"/>
      <c r="Q2721" s="25"/>
      <c r="R2721" s="25"/>
      <c r="S2721" s="25"/>
      <c r="T2721" s="25"/>
      <c r="U2721" s="25"/>
      <c r="V2721" s="25"/>
      <c r="W2721" s="25"/>
      <c r="X2721" s="25"/>
      <c r="Y2721" s="25"/>
      <c r="Z2721" s="25"/>
      <c r="AA2721" s="25"/>
      <c r="AB2721" s="25"/>
    </row>
    <row r="2722" spans="1:28" ht="18.75" customHeight="1">
      <c r="A2722" s="1"/>
      <c r="B2722" s="1"/>
      <c r="C2722" s="1"/>
      <c r="D2722" s="21"/>
      <c r="E2722" s="21"/>
      <c r="F2722" s="27"/>
      <c r="G2722" s="28"/>
      <c r="H2722" s="26"/>
      <c r="I2722" s="25"/>
      <c r="J2722" s="25"/>
      <c r="K2722" s="25"/>
      <c r="L2722" s="25"/>
      <c r="M2722" s="25"/>
      <c r="N2722" s="25"/>
      <c r="O2722" s="25"/>
      <c r="P2722" s="25"/>
      <c r="Q2722" s="25"/>
      <c r="R2722" s="25"/>
      <c r="S2722" s="25"/>
      <c r="T2722" s="25"/>
      <c r="U2722" s="25"/>
      <c r="V2722" s="25"/>
      <c r="W2722" s="25"/>
      <c r="X2722" s="25"/>
      <c r="Y2722" s="25"/>
      <c r="Z2722" s="25"/>
      <c r="AA2722" s="25"/>
      <c r="AB2722" s="25"/>
    </row>
    <row r="2723" spans="1:28" ht="18.75" customHeight="1">
      <c r="A2723" s="1"/>
      <c r="B2723" s="1"/>
      <c r="C2723" s="1"/>
      <c r="D2723" s="21"/>
      <c r="E2723" s="21"/>
      <c r="F2723" s="27"/>
      <c r="G2723" s="28"/>
      <c r="H2723" s="26"/>
      <c r="I2723" s="25"/>
      <c r="J2723" s="25"/>
      <c r="K2723" s="25"/>
      <c r="L2723" s="25"/>
      <c r="M2723" s="25"/>
      <c r="N2723" s="25"/>
      <c r="O2723" s="25"/>
      <c r="P2723" s="25"/>
      <c r="Q2723" s="25"/>
      <c r="R2723" s="25"/>
      <c r="S2723" s="25"/>
      <c r="T2723" s="25"/>
      <c r="U2723" s="25"/>
      <c r="V2723" s="25"/>
      <c r="W2723" s="25"/>
      <c r="X2723" s="25"/>
      <c r="Y2723" s="25"/>
      <c r="Z2723" s="25"/>
      <c r="AA2723" s="25"/>
      <c r="AB2723" s="25"/>
    </row>
    <row r="2724" spans="1:28" ht="18.75" customHeight="1">
      <c r="A2724" s="1"/>
      <c r="B2724" s="1"/>
      <c r="C2724" s="1"/>
      <c r="D2724" s="21"/>
      <c r="E2724" s="21"/>
      <c r="F2724" s="27"/>
      <c r="G2724" s="28"/>
      <c r="H2724" s="26"/>
      <c r="I2724" s="25"/>
      <c r="J2724" s="25"/>
      <c r="K2724" s="25"/>
      <c r="L2724" s="25"/>
      <c r="M2724" s="25"/>
      <c r="N2724" s="25"/>
      <c r="O2724" s="25"/>
      <c r="P2724" s="25"/>
      <c r="Q2724" s="25"/>
      <c r="R2724" s="25"/>
      <c r="S2724" s="25"/>
      <c r="T2724" s="25"/>
      <c r="U2724" s="25"/>
      <c r="V2724" s="25"/>
      <c r="W2724" s="25"/>
      <c r="X2724" s="25"/>
      <c r="Y2724" s="25"/>
      <c r="Z2724" s="25"/>
      <c r="AA2724" s="25"/>
      <c r="AB2724" s="25"/>
    </row>
    <row r="2725" spans="1:28" ht="18.75" customHeight="1">
      <c r="A2725" s="1"/>
      <c r="B2725" s="1"/>
      <c r="C2725" s="1"/>
      <c r="D2725" s="21"/>
      <c r="E2725" s="21"/>
      <c r="F2725" s="27"/>
      <c r="G2725" s="28"/>
      <c r="H2725" s="26"/>
      <c r="I2725" s="25"/>
      <c r="J2725" s="25"/>
      <c r="K2725" s="25"/>
      <c r="L2725" s="25"/>
      <c r="M2725" s="25"/>
      <c r="N2725" s="25"/>
      <c r="O2725" s="25"/>
      <c r="P2725" s="25"/>
      <c r="Q2725" s="25"/>
      <c r="R2725" s="25"/>
      <c r="S2725" s="25"/>
      <c r="T2725" s="25"/>
      <c r="U2725" s="25"/>
      <c r="V2725" s="25"/>
      <c r="W2725" s="25"/>
      <c r="X2725" s="25"/>
      <c r="Y2725" s="25"/>
      <c r="Z2725" s="25"/>
      <c r="AA2725" s="25"/>
      <c r="AB2725" s="25"/>
    </row>
    <row r="2726" spans="1:28" ht="18.75" customHeight="1">
      <c r="A2726" s="1"/>
      <c r="B2726" s="1"/>
      <c r="C2726" s="1"/>
      <c r="D2726" s="21"/>
      <c r="E2726" s="21"/>
      <c r="F2726" s="27"/>
      <c r="G2726" s="28"/>
      <c r="H2726" s="26"/>
      <c r="I2726" s="25"/>
      <c r="J2726" s="25"/>
      <c r="K2726" s="25"/>
      <c r="L2726" s="25"/>
      <c r="M2726" s="25"/>
      <c r="N2726" s="25"/>
      <c r="O2726" s="25"/>
      <c r="P2726" s="25"/>
      <c r="Q2726" s="25"/>
      <c r="R2726" s="25"/>
      <c r="S2726" s="25"/>
      <c r="T2726" s="25"/>
      <c r="U2726" s="25"/>
      <c r="V2726" s="25"/>
      <c r="W2726" s="25"/>
      <c r="X2726" s="25"/>
      <c r="Y2726" s="25"/>
      <c r="Z2726" s="25"/>
      <c r="AA2726" s="25"/>
      <c r="AB2726" s="25"/>
    </row>
    <row r="2727" spans="1:28" ht="18.75" customHeight="1">
      <c r="A2727" s="1"/>
      <c r="B2727" s="1"/>
      <c r="C2727" s="1"/>
      <c r="D2727" s="21"/>
      <c r="E2727" s="21"/>
      <c r="F2727" s="27"/>
      <c r="G2727" s="28"/>
      <c r="H2727" s="26"/>
      <c r="I2727" s="25"/>
      <c r="J2727" s="25"/>
      <c r="K2727" s="25"/>
      <c r="L2727" s="25"/>
      <c r="M2727" s="25"/>
      <c r="N2727" s="25"/>
      <c r="O2727" s="25"/>
      <c r="P2727" s="25"/>
      <c r="Q2727" s="25"/>
      <c r="R2727" s="25"/>
      <c r="S2727" s="25"/>
      <c r="T2727" s="25"/>
      <c r="U2727" s="25"/>
      <c r="V2727" s="25"/>
      <c r="W2727" s="25"/>
      <c r="X2727" s="25"/>
      <c r="Y2727" s="25"/>
      <c r="Z2727" s="25"/>
      <c r="AA2727" s="25"/>
      <c r="AB2727" s="25"/>
    </row>
    <row r="2728" spans="1:28" ht="18.75" customHeight="1">
      <c r="A2728" s="1"/>
      <c r="B2728" s="1"/>
      <c r="C2728" s="1"/>
      <c r="D2728" s="21"/>
      <c r="E2728" s="21"/>
      <c r="F2728" s="27"/>
      <c r="G2728" s="28"/>
      <c r="H2728" s="26"/>
      <c r="I2728" s="25"/>
      <c r="J2728" s="25"/>
      <c r="K2728" s="25"/>
      <c r="L2728" s="25"/>
      <c r="M2728" s="25"/>
      <c r="N2728" s="25"/>
      <c r="O2728" s="25"/>
      <c r="P2728" s="25"/>
      <c r="Q2728" s="25"/>
      <c r="R2728" s="25"/>
      <c r="S2728" s="25"/>
      <c r="T2728" s="25"/>
      <c r="U2728" s="25"/>
      <c r="V2728" s="25"/>
      <c r="W2728" s="25"/>
      <c r="X2728" s="25"/>
      <c r="Y2728" s="25"/>
      <c r="Z2728" s="25"/>
      <c r="AA2728" s="25"/>
      <c r="AB2728" s="25"/>
    </row>
    <row r="2729" spans="1:28" ht="18.75" customHeight="1">
      <c r="A2729" s="1"/>
      <c r="B2729" s="1"/>
      <c r="C2729" s="1"/>
      <c r="D2729" s="21"/>
      <c r="E2729" s="21"/>
      <c r="F2729" s="27"/>
      <c r="G2729" s="28"/>
      <c r="H2729" s="26"/>
      <c r="I2729" s="25"/>
      <c r="J2729" s="25"/>
      <c r="K2729" s="25"/>
      <c r="L2729" s="25"/>
      <c r="M2729" s="25"/>
      <c r="N2729" s="25"/>
      <c r="O2729" s="25"/>
      <c r="P2729" s="25"/>
      <c r="Q2729" s="25"/>
      <c r="R2729" s="25"/>
      <c r="S2729" s="25"/>
      <c r="T2729" s="25"/>
      <c r="U2729" s="25"/>
      <c r="V2729" s="25"/>
      <c r="W2729" s="25"/>
      <c r="X2729" s="25"/>
      <c r="Y2729" s="25"/>
      <c r="Z2729" s="25"/>
      <c r="AA2729" s="25"/>
      <c r="AB2729" s="25"/>
    </row>
    <row r="2730" spans="1:28" ht="18.75" customHeight="1">
      <c r="A2730" s="1"/>
      <c r="B2730" s="1"/>
      <c r="C2730" s="1"/>
      <c r="D2730" s="21"/>
      <c r="E2730" s="21"/>
      <c r="F2730" s="27"/>
      <c r="G2730" s="28"/>
      <c r="H2730" s="26"/>
      <c r="I2730" s="25"/>
      <c r="J2730" s="25"/>
      <c r="K2730" s="25"/>
      <c r="L2730" s="25"/>
      <c r="M2730" s="25"/>
      <c r="N2730" s="25"/>
      <c r="O2730" s="25"/>
      <c r="P2730" s="25"/>
      <c r="Q2730" s="25"/>
      <c r="R2730" s="25"/>
      <c r="S2730" s="25"/>
      <c r="T2730" s="25"/>
      <c r="U2730" s="25"/>
      <c r="V2730" s="25"/>
      <c r="W2730" s="25"/>
      <c r="X2730" s="25"/>
      <c r="Y2730" s="25"/>
      <c r="Z2730" s="25"/>
      <c r="AA2730" s="25"/>
      <c r="AB2730" s="25"/>
    </row>
    <row r="2731" spans="1:28" ht="18.75" customHeight="1">
      <c r="A2731" s="1"/>
      <c r="B2731" s="1"/>
      <c r="C2731" s="1"/>
      <c r="D2731" s="21"/>
      <c r="E2731" s="21"/>
      <c r="F2731" s="27"/>
      <c r="G2731" s="28"/>
      <c r="H2731" s="26"/>
      <c r="I2731" s="25"/>
      <c r="J2731" s="25"/>
      <c r="K2731" s="25"/>
      <c r="L2731" s="25"/>
      <c r="M2731" s="25"/>
      <c r="N2731" s="25"/>
      <c r="O2731" s="25"/>
      <c r="P2731" s="25"/>
      <c r="Q2731" s="25"/>
      <c r="R2731" s="25"/>
      <c r="S2731" s="25"/>
      <c r="T2731" s="25"/>
      <c r="U2731" s="25"/>
      <c r="V2731" s="25"/>
      <c r="W2731" s="25"/>
      <c r="X2731" s="25"/>
      <c r="Y2731" s="25"/>
      <c r="Z2731" s="25"/>
      <c r="AA2731" s="25"/>
      <c r="AB2731" s="25"/>
    </row>
    <row r="2732" spans="1:28" ht="18.75" customHeight="1">
      <c r="A2732" s="1"/>
      <c r="B2732" s="1"/>
      <c r="C2732" s="1"/>
      <c r="D2732" s="21"/>
      <c r="E2732" s="21"/>
      <c r="F2732" s="27"/>
      <c r="G2732" s="28"/>
      <c r="H2732" s="26"/>
      <c r="I2732" s="25"/>
      <c r="J2732" s="25"/>
      <c r="K2732" s="25"/>
      <c r="L2732" s="25"/>
      <c r="M2732" s="25"/>
      <c r="N2732" s="25"/>
      <c r="O2732" s="25"/>
      <c r="P2732" s="25"/>
      <c r="Q2732" s="25"/>
      <c r="R2732" s="25"/>
      <c r="S2732" s="25"/>
      <c r="T2732" s="25"/>
      <c r="U2732" s="25"/>
      <c r="V2732" s="25"/>
      <c r="W2732" s="25"/>
      <c r="X2732" s="25"/>
      <c r="Y2732" s="25"/>
      <c r="Z2732" s="25"/>
      <c r="AA2732" s="25"/>
      <c r="AB2732" s="25"/>
    </row>
    <row r="2733" spans="1:28" ht="18.75" customHeight="1">
      <c r="A2733" s="1"/>
      <c r="B2733" s="1"/>
      <c r="C2733" s="1"/>
      <c r="D2733" s="21"/>
      <c r="E2733" s="21"/>
      <c r="F2733" s="27"/>
      <c r="G2733" s="28"/>
      <c r="H2733" s="26"/>
      <c r="I2733" s="25"/>
      <c r="J2733" s="25"/>
      <c r="K2733" s="25"/>
      <c r="L2733" s="25"/>
      <c r="M2733" s="25"/>
      <c r="N2733" s="25"/>
      <c r="O2733" s="25"/>
      <c r="P2733" s="25"/>
      <c r="Q2733" s="25"/>
      <c r="R2733" s="25"/>
      <c r="S2733" s="25"/>
      <c r="T2733" s="25"/>
      <c r="U2733" s="25"/>
      <c r="V2733" s="25"/>
      <c r="W2733" s="25"/>
      <c r="X2733" s="25"/>
      <c r="Y2733" s="25"/>
      <c r="Z2733" s="25"/>
      <c r="AA2733" s="25"/>
      <c r="AB2733" s="25"/>
    </row>
    <row r="2734" spans="1:28" ht="18.75" customHeight="1">
      <c r="A2734" s="1"/>
      <c r="B2734" s="1"/>
      <c r="C2734" s="1"/>
      <c r="D2734" s="21"/>
      <c r="E2734" s="21"/>
      <c r="F2734" s="27"/>
      <c r="G2734" s="28"/>
      <c r="H2734" s="26"/>
      <c r="I2734" s="25"/>
      <c r="J2734" s="25"/>
      <c r="K2734" s="25"/>
      <c r="L2734" s="25"/>
      <c r="M2734" s="25"/>
      <c r="N2734" s="25"/>
      <c r="O2734" s="25"/>
      <c r="P2734" s="25"/>
      <c r="Q2734" s="25"/>
      <c r="R2734" s="25"/>
      <c r="S2734" s="25"/>
      <c r="T2734" s="25"/>
      <c r="U2734" s="25"/>
      <c r="V2734" s="25"/>
      <c r="W2734" s="25"/>
      <c r="X2734" s="25"/>
      <c r="Y2734" s="25"/>
      <c r="Z2734" s="25"/>
      <c r="AA2734" s="25"/>
      <c r="AB2734" s="25"/>
    </row>
    <row r="2735" spans="1:28" ht="18.75" customHeight="1">
      <c r="A2735" s="1"/>
      <c r="B2735" s="1"/>
      <c r="C2735" s="1"/>
      <c r="D2735" s="21"/>
      <c r="E2735" s="21"/>
      <c r="F2735" s="27"/>
      <c r="G2735" s="28"/>
      <c r="H2735" s="26"/>
      <c r="I2735" s="25"/>
      <c r="J2735" s="25"/>
      <c r="K2735" s="25"/>
      <c r="L2735" s="25"/>
      <c r="M2735" s="25"/>
      <c r="N2735" s="25"/>
      <c r="O2735" s="25"/>
      <c r="P2735" s="25"/>
      <c r="Q2735" s="25"/>
      <c r="R2735" s="25"/>
      <c r="S2735" s="25"/>
      <c r="T2735" s="25"/>
      <c r="U2735" s="25"/>
      <c r="V2735" s="25"/>
      <c r="W2735" s="25"/>
      <c r="X2735" s="25"/>
      <c r="Y2735" s="25"/>
      <c r="Z2735" s="25"/>
      <c r="AA2735" s="25"/>
      <c r="AB2735" s="25"/>
    </row>
    <row r="2736" spans="1:28" ht="18.75" customHeight="1">
      <c r="A2736" s="1"/>
      <c r="B2736" s="1"/>
      <c r="C2736" s="1"/>
      <c r="D2736" s="21"/>
      <c r="E2736" s="21"/>
      <c r="F2736" s="27"/>
      <c r="G2736" s="28"/>
      <c r="H2736" s="26"/>
      <c r="I2736" s="25"/>
      <c r="J2736" s="25"/>
      <c r="K2736" s="25"/>
      <c r="L2736" s="25"/>
      <c r="M2736" s="25"/>
      <c r="N2736" s="25"/>
      <c r="O2736" s="25"/>
      <c r="P2736" s="25"/>
      <c r="Q2736" s="25"/>
      <c r="R2736" s="25"/>
      <c r="S2736" s="25"/>
      <c r="T2736" s="25"/>
      <c r="U2736" s="25"/>
      <c r="V2736" s="25"/>
      <c r="W2736" s="25"/>
      <c r="X2736" s="25"/>
      <c r="Y2736" s="25"/>
      <c r="Z2736" s="25"/>
      <c r="AA2736" s="25"/>
      <c r="AB2736" s="25"/>
    </row>
    <row r="2737" spans="1:28" ht="18.75" customHeight="1">
      <c r="A2737" s="1"/>
      <c r="B2737" s="1"/>
      <c r="C2737" s="1"/>
      <c r="D2737" s="21"/>
      <c r="E2737" s="21"/>
      <c r="F2737" s="27"/>
      <c r="G2737" s="28"/>
      <c r="H2737" s="26"/>
      <c r="I2737" s="25"/>
      <c r="J2737" s="25"/>
      <c r="K2737" s="25"/>
      <c r="L2737" s="25"/>
      <c r="M2737" s="25"/>
      <c r="N2737" s="25"/>
      <c r="O2737" s="25"/>
      <c r="P2737" s="25"/>
      <c r="Q2737" s="25"/>
      <c r="R2737" s="25"/>
      <c r="S2737" s="25"/>
      <c r="T2737" s="25"/>
      <c r="U2737" s="25"/>
      <c r="V2737" s="25"/>
      <c r="W2737" s="25"/>
      <c r="X2737" s="25"/>
      <c r="Y2737" s="25"/>
      <c r="Z2737" s="25"/>
      <c r="AA2737" s="25"/>
      <c r="AB2737" s="25"/>
    </row>
    <row r="2738" spans="1:28" ht="18.75" customHeight="1">
      <c r="A2738" s="1"/>
      <c r="B2738" s="1"/>
      <c r="C2738" s="1"/>
      <c r="D2738" s="21"/>
      <c r="E2738" s="21"/>
      <c r="F2738" s="27"/>
      <c r="G2738" s="28"/>
      <c r="H2738" s="26"/>
      <c r="I2738" s="25"/>
      <c r="J2738" s="25"/>
      <c r="K2738" s="25"/>
      <c r="L2738" s="25"/>
      <c r="M2738" s="25"/>
      <c r="N2738" s="25"/>
      <c r="O2738" s="25"/>
      <c r="P2738" s="25"/>
      <c r="Q2738" s="25"/>
      <c r="R2738" s="25"/>
      <c r="S2738" s="25"/>
      <c r="T2738" s="25"/>
      <c r="U2738" s="25"/>
      <c r="V2738" s="25"/>
      <c r="W2738" s="25"/>
      <c r="X2738" s="25"/>
      <c r="Y2738" s="25"/>
      <c r="Z2738" s="25"/>
      <c r="AA2738" s="25"/>
      <c r="AB2738" s="25"/>
    </row>
    <row r="2739" spans="1:28" ht="18.75" customHeight="1">
      <c r="A2739" s="1"/>
      <c r="B2739" s="1"/>
      <c r="C2739" s="1"/>
      <c r="D2739" s="21"/>
      <c r="E2739" s="21"/>
      <c r="F2739" s="27"/>
      <c r="G2739" s="28"/>
      <c r="H2739" s="26"/>
      <c r="I2739" s="25"/>
      <c r="J2739" s="25"/>
      <c r="K2739" s="25"/>
      <c r="L2739" s="25"/>
      <c r="M2739" s="25"/>
      <c r="N2739" s="25"/>
      <c r="O2739" s="25"/>
      <c r="P2739" s="25"/>
      <c r="Q2739" s="25"/>
      <c r="R2739" s="25"/>
      <c r="S2739" s="25"/>
      <c r="T2739" s="25"/>
      <c r="U2739" s="25"/>
      <c r="V2739" s="25"/>
      <c r="W2739" s="25"/>
      <c r="X2739" s="25"/>
      <c r="Y2739" s="25"/>
      <c r="Z2739" s="25"/>
      <c r="AA2739" s="25"/>
      <c r="AB2739" s="25"/>
    </row>
    <row r="2740" spans="1:28" ht="18.75" customHeight="1">
      <c r="A2740" s="1"/>
      <c r="B2740" s="1"/>
      <c r="C2740" s="1"/>
      <c r="D2740" s="21"/>
      <c r="E2740" s="21"/>
      <c r="F2740" s="27"/>
      <c r="G2740" s="28"/>
      <c r="H2740" s="26"/>
      <c r="I2740" s="25"/>
      <c r="J2740" s="25"/>
      <c r="K2740" s="25"/>
      <c r="L2740" s="25"/>
      <c r="M2740" s="25"/>
      <c r="N2740" s="25"/>
      <c r="O2740" s="25"/>
      <c r="P2740" s="25"/>
      <c r="Q2740" s="25"/>
      <c r="R2740" s="25"/>
      <c r="S2740" s="25"/>
      <c r="T2740" s="25"/>
      <c r="U2740" s="25"/>
      <c r="V2740" s="25"/>
      <c r="W2740" s="25"/>
      <c r="X2740" s="25"/>
      <c r="Y2740" s="25"/>
      <c r="Z2740" s="25"/>
      <c r="AA2740" s="25"/>
      <c r="AB2740" s="25"/>
    </row>
    <row r="2741" spans="1:28" ht="18.75" customHeight="1">
      <c r="A2741" s="1"/>
      <c r="B2741" s="1"/>
      <c r="C2741" s="1"/>
      <c r="D2741" s="21"/>
      <c r="E2741" s="21"/>
      <c r="F2741" s="27"/>
      <c r="G2741" s="28"/>
      <c r="H2741" s="26"/>
      <c r="I2741" s="25"/>
      <c r="J2741" s="25"/>
      <c r="K2741" s="25"/>
      <c r="L2741" s="25"/>
      <c r="M2741" s="25"/>
      <c r="N2741" s="25"/>
      <c r="O2741" s="25"/>
      <c r="P2741" s="25"/>
      <c r="Q2741" s="25"/>
      <c r="R2741" s="25"/>
      <c r="S2741" s="25"/>
      <c r="T2741" s="25"/>
      <c r="U2741" s="25"/>
      <c r="V2741" s="25"/>
      <c r="W2741" s="25"/>
      <c r="X2741" s="25"/>
      <c r="Y2741" s="25"/>
      <c r="Z2741" s="25"/>
      <c r="AA2741" s="25"/>
      <c r="AB2741" s="25"/>
    </row>
    <row r="2742" spans="1:28" ht="18.75" customHeight="1">
      <c r="A2742" s="1"/>
      <c r="B2742" s="1"/>
      <c r="C2742" s="1"/>
      <c r="D2742" s="21"/>
      <c r="E2742" s="21"/>
      <c r="F2742" s="27"/>
      <c r="G2742" s="28"/>
      <c r="H2742" s="26"/>
      <c r="I2742" s="25"/>
      <c r="J2742" s="25"/>
      <c r="K2742" s="25"/>
      <c r="L2742" s="25"/>
      <c r="M2742" s="25"/>
      <c r="N2742" s="25"/>
      <c r="O2742" s="25"/>
      <c r="P2742" s="25"/>
      <c r="Q2742" s="25"/>
      <c r="R2742" s="25"/>
      <c r="S2742" s="25"/>
      <c r="T2742" s="25"/>
      <c r="U2742" s="25"/>
      <c r="V2742" s="25"/>
      <c r="W2742" s="25"/>
      <c r="X2742" s="25"/>
      <c r="Y2742" s="25"/>
      <c r="Z2742" s="25"/>
      <c r="AA2742" s="25"/>
      <c r="AB2742" s="25"/>
    </row>
    <row r="2743" spans="1:28" ht="18.75" customHeight="1">
      <c r="A2743" s="1"/>
      <c r="B2743" s="1"/>
      <c r="C2743" s="1"/>
      <c r="D2743" s="21"/>
      <c r="E2743" s="21"/>
      <c r="F2743" s="27"/>
      <c r="G2743" s="28"/>
      <c r="H2743" s="26"/>
      <c r="I2743" s="25"/>
      <c r="J2743" s="25"/>
      <c r="K2743" s="25"/>
      <c r="L2743" s="25"/>
      <c r="M2743" s="25"/>
      <c r="N2743" s="25"/>
      <c r="O2743" s="25"/>
      <c r="P2743" s="25"/>
      <c r="Q2743" s="25"/>
      <c r="R2743" s="25"/>
      <c r="S2743" s="25"/>
      <c r="T2743" s="25"/>
      <c r="U2743" s="25"/>
      <c r="V2743" s="25"/>
      <c r="W2743" s="25"/>
      <c r="X2743" s="25"/>
      <c r="Y2743" s="25"/>
      <c r="Z2743" s="25"/>
      <c r="AA2743" s="25"/>
      <c r="AB2743" s="25"/>
    </row>
    <row r="2744" spans="1:28" ht="18.75" customHeight="1">
      <c r="A2744" s="1"/>
      <c r="B2744" s="1"/>
      <c r="C2744" s="1"/>
      <c r="D2744" s="21"/>
      <c r="E2744" s="21"/>
      <c r="F2744" s="27"/>
      <c r="G2744" s="28"/>
      <c r="H2744" s="26"/>
      <c r="I2744" s="25"/>
      <c r="J2744" s="25"/>
      <c r="K2744" s="25"/>
      <c r="L2744" s="25"/>
      <c r="M2744" s="25"/>
      <c r="N2744" s="25"/>
      <c r="O2744" s="25"/>
      <c r="P2744" s="25"/>
      <c r="Q2744" s="25"/>
      <c r="R2744" s="25"/>
      <c r="S2744" s="25"/>
      <c r="T2744" s="25"/>
      <c r="U2744" s="25"/>
      <c r="V2744" s="25"/>
      <c r="W2744" s="25"/>
      <c r="X2744" s="25"/>
      <c r="Y2744" s="25"/>
      <c r="Z2744" s="25"/>
      <c r="AA2744" s="25"/>
      <c r="AB2744" s="25"/>
    </row>
    <row r="2745" spans="1:28" ht="18.75" customHeight="1">
      <c r="A2745" s="1"/>
      <c r="B2745" s="1"/>
      <c r="C2745" s="1"/>
      <c r="D2745" s="21"/>
      <c r="E2745" s="21"/>
      <c r="F2745" s="27"/>
      <c r="G2745" s="28"/>
      <c r="H2745" s="26"/>
      <c r="I2745" s="25"/>
      <c r="J2745" s="25"/>
      <c r="K2745" s="25"/>
      <c r="L2745" s="25"/>
      <c r="M2745" s="25"/>
      <c r="N2745" s="25"/>
      <c r="O2745" s="25"/>
      <c r="P2745" s="25"/>
      <c r="Q2745" s="25"/>
      <c r="R2745" s="25"/>
      <c r="S2745" s="25"/>
      <c r="T2745" s="25"/>
      <c r="U2745" s="25"/>
      <c r="V2745" s="25"/>
      <c r="W2745" s="25"/>
      <c r="X2745" s="25"/>
      <c r="Y2745" s="25"/>
      <c r="Z2745" s="25"/>
      <c r="AA2745" s="25"/>
      <c r="AB2745" s="25"/>
    </row>
    <row r="2746" spans="1:28" ht="18.75" customHeight="1">
      <c r="A2746" s="1"/>
      <c r="B2746" s="1"/>
      <c r="C2746" s="1"/>
      <c r="D2746" s="21"/>
      <c r="E2746" s="21"/>
      <c r="F2746" s="27"/>
      <c r="G2746" s="28"/>
      <c r="H2746" s="26"/>
      <c r="I2746" s="25"/>
      <c r="J2746" s="25"/>
      <c r="K2746" s="25"/>
      <c r="L2746" s="25"/>
      <c r="M2746" s="25"/>
      <c r="N2746" s="25"/>
      <c r="O2746" s="25"/>
      <c r="P2746" s="25"/>
      <c r="Q2746" s="25"/>
      <c r="R2746" s="25"/>
      <c r="S2746" s="25"/>
      <c r="T2746" s="25"/>
      <c r="U2746" s="25"/>
      <c r="V2746" s="25"/>
      <c r="W2746" s="25"/>
      <c r="X2746" s="25"/>
      <c r="Y2746" s="25"/>
      <c r="Z2746" s="25"/>
      <c r="AA2746" s="25"/>
      <c r="AB2746" s="25"/>
    </row>
    <row r="2747" spans="1:28" ht="18.75" customHeight="1">
      <c r="A2747" s="1"/>
      <c r="B2747" s="1"/>
      <c r="C2747" s="1"/>
      <c r="D2747" s="21"/>
      <c r="E2747" s="21"/>
      <c r="F2747" s="27"/>
      <c r="G2747" s="28"/>
      <c r="H2747" s="26"/>
      <c r="I2747" s="25"/>
      <c r="J2747" s="25"/>
      <c r="K2747" s="25"/>
      <c r="L2747" s="25"/>
      <c r="M2747" s="25"/>
      <c r="N2747" s="25"/>
      <c r="O2747" s="25"/>
      <c r="P2747" s="25"/>
      <c r="Q2747" s="25"/>
      <c r="R2747" s="25"/>
      <c r="S2747" s="25"/>
      <c r="T2747" s="25"/>
      <c r="U2747" s="25"/>
      <c r="V2747" s="25"/>
      <c r="W2747" s="25"/>
      <c r="X2747" s="25"/>
      <c r="Y2747" s="25"/>
      <c r="Z2747" s="25"/>
      <c r="AA2747" s="25"/>
      <c r="AB2747" s="25"/>
    </row>
    <row r="2748" spans="1:28" ht="18.75" customHeight="1">
      <c r="A2748" s="1"/>
      <c r="B2748" s="1"/>
      <c r="C2748" s="1"/>
      <c r="D2748" s="21"/>
      <c r="E2748" s="21"/>
      <c r="F2748" s="27"/>
      <c r="G2748" s="28"/>
      <c r="H2748" s="26"/>
      <c r="I2748" s="25"/>
      <c r="J2748" s="25"/>
      <c r="K2748" s="25"/>
      <c r="L2748" s="25"/>
      <c r="M2748" s="25"/>
      <c r="N2748" s="25"/>
      <c r="O2748" s="25"/>
      <c r="P2748" s="25"/>
      <c r="Q2748" s="25"/>
      <c r="R2748" s="25"/>
      <c r="S2748" s="25"/>
      <c r="T2748" s="25"/>
      <c r="U2748" s="25"/>
      <c r="V2748" s="25"/>
      <c r="W2748" s="25"/>
      <c r="X2748" s="25"/>
      <c r="Y2748" s="25"/>
      <c r="Z2748" s="25"/>
      <c r="AA2748" s="25"/>
      <c r="AB2748" s="25"/>
    </row>
    <row r="2749" spans="1:28" ht="18.75" customHeight="1">
      <c r="A2749" s="1"/>
      <c r="B2749" s="1"/>
      <c r="C2749" s="1"/>
      <c r="D2749" s="21"/>
      <c r="E2749" s="21"/>
      <c r="F2749" s="27"/>
      <c r="G2749" s="28"/>
      <c r="H2749" s="26"/>
      <c r="I2749" s="25"/>
      <c r="J2749" s="25"/>
      <c r="K2749" s="25"/>
      <c r="L2749" s="25"/>
      <c r="M2749" s="25"/>
      <c r="N2749" s="25"/>
      <c r="O2749" s="25"/>
      <c r="P2749" s="25"/>
      <c r="Q2749" s="25"/>
      <c r="R2749" s="25"/>
      <c r="S2749" s="25"/>
      <c r="T2749" s="25"/>
      <c r="U2749" s="25"/>
      <c r="V2749" s="25"/>
      <c r="W2749" s="25"/>
      <c r="X2749" s="25"/>
      <c r="Y2749" s="25"/>
      <c r="Z2749" s="25"/>
      <c r="AA2749" s="25"/>
      <c r="AB2749" s="25"/>
    </row>
    <row r="2750" spans="1:28" ht="18.75" customHeight="1">
      <c r="A2750" s="1"/>
      <c r="B2750" s="1"/>
      <c r="C2750" s="1"/>
      <c r="D2750" s="21"/>
      <c r="E2750" s="21"/>
      <c r="F2750" s="27"/>
      <c r="G2750" s="28"/>
      <c r="H2750" s="26"/>
      <c r="I2750" s="25"/>
      <c r="J2750" s="25"/>
      <c r="K2750" s="25"/>
      <c r="L2750" s="25"/>
      <c r="M2750" s="25"/>
      <c r="N2750" s="25"/>
      <c r="O2750" s="25"/>
      <c r="P2750" s="25"/>
      <c r="Q2750" s="25"/>
      <c r="R2750" s="25"/>
      <c r="S2750" s="25"/>
      <c r="T2750" s="25"/>
      <c r="U2750" s="25"/>
      <c r="V2750" s="25"/>
      <c r="W2750" s="25"/>
      <c r="X2750" s="25"/>
      <c r="Y2750" s="25"/>
      <c r="Z2750" s="25"/>
      <c r="AA2750" s="25"/>
      <c r="AB2750" s="25"/>
    </row>
    <row r="2751" spans="1:28" ht="18.75" customHeight="1">
      <c r="A2751" s="1"/>
      <c r="B2751" s="1"/>
      <c r="C2751" s="1"/>
      <c r="D2751" s="21"/>
      <c r="E2751" s="21"/>
      <c r="F2751" s="27"/>
      <c r="G2751" s="28"/>
      <c r="H2751" s="26"/>
      <c r="I2751" s="25"/>
      <c r="J2751" s="25"/>
      <c r="K2751" s="25"/>
      <c r="L2751" s="25"/>
      <c r="M2751" s="25"/>
      <c r="N2751" s="25"/>
      <c r="O2751" s="25"/>
      <c r="P2751" s="25"/>
      <c r="Q2751" s="25"/>
      <c r="R2751" s="25"/>
      <c r="S2751" s="25"/>
      <c r="T2751" s="25"/>
      <c r="U2751" s="25"/>
      <c r="V2751" s="25"/>
      <c r="W2751" s="25"/>
      <c r="X2751" s="25"/>
      <c r="Y2751" s="25"/>
      <c r="Z2751" s="25"/>
      <c r="AA2751" s="25"/>
      <c r="AB2751" s="25"/>
    </row>
    <row r="2752" spans="1:28" ht="18.75" customHeight="1">
      <c r="A2752" s="1"/>
      <c r="B2752" s="1"/>
      <c r="C2752" s="1"/>
      <c r="D2752" s="21"/>
      <c r="E2752" s="21"/>
      <c r="F2752" s="27"/>
      <c r="G2752" s="28"/>
      <c r="H2752" s="26"/>
      <c r="I2752" s="25"/>
      <c r="J2752" s="25"/>
      <c r="K2752" s="25"/>
      <c r="L2752" s="25"/>
      <c r="M2752" s="25"/>
      <c r="N2752" s="25"/>
      <c r="O2752" s="25"/>
      <c r="P2752" s="25"/>
      <c r="Q2752" s="25"/>
      <c r="R2752" s="25"/>
      <c r="S2752" s="25"/>
      <c r="T2752" s="25"/>
      <c r="U2752" s="25"/>
      <c r="V2752" s="25"/>
      <c r="W2752" s="25"/>
      <c r="X2752" s="25"/>
      <c r="Y2752" s="25"/>
      <c r="Z2752" s="25"/>
      <c r="AA2752" s="25"/>
      <c r="AB2752" s="25"/>
    </row>
    <row r="2753" spans="1:28" ht="18.75" customHeight="1">
      <c r="A2753" s="1"/>
      <c r="B2753" s="1"/>
      <c r="C2753" s="1"/>
      <c r="D2753" s="21"/>
      <c r="E2753" s="21"/>
      <c r="F2753" s="27"/>
      <c r="G2753" s="28"/>
      <c r="H2753" s="26"/>
      <c r="I2753" s="25"/>
      <c r="J2753" s="25"/>
      <c r="K2753" s="25"/>
      <c r="L2753" s="25"/>
      <c r="M2753" s="25"/>
      <c r="N2753" s="25"/>
      <c r="O2753" s="25"/>
      <c r="P2753" s="25"/>
      <c r="Q2753" s="25"/>
      <c r="R2753" s="25"/>
      <c r="S2753" s="25"/>
      <c r="T2753" s="25"/>
      <c r="U2753" s="25"/>
      <c r="V2753" s="25"/>
      <c r="W2753" s="25"/>
      <c r="X2753" s="25"/>
      <c r="Y2753" s="25"/>
      <c r="Z2753" s="25"/>
      <c r="AA2753" s="25"/>
      <c r="AB2753" s="25"/>
    </row>
    <row r="2754" spans="1:28" ht="18.75" customHeight="1">
      <c r="A2754" s="1"/>
      <c r="B2754" s="1"/>
      <c r="C2754" s="1"/>
      <c r="D2754" s="21"/>
      <c r="E2754" s="21"/>
      <c r="F2754" s="27"/>
      <c r="G2754" s="28"/>
      <c r="H2754" s="26"/>
      <c r="I2754" s="25"/>
      <c r="J2754" s="25"/>
      <c r="K2754" s="25"/>
      <c r="L2754" s="25"/>
      <c r="M2754" s="25"/>
      <c r="N2754" s="25"/>
      <c r="O2754" s="25"/>
      <c r="P2754" s="25"/>
      <c r="Q2754" s="25"/>
      <c r="R2754" s="25"/>
      <c r="S2754" s="25"/>
      <c r="T2754" s="25"/>
      <c r="U2754" s="25"/>
      <c r="V2754" s="25"/>
      <c r="W2754" s="25"/>
      <c r="X2754" s="25"/>
      <c r="Y2754" s="25"/>
      <c r="Z2754" s="25"/>
      <c r="AA2754" s="25"/>
      <c r="AB2754" s="25"/>
    </row>
    <row r="2755" spans="1:28" ht="18.75" customHeight="1">
      <c r="A2755" s="1"/>
      <c r="B2755" s="1"/>
      <c r="C2755" s="1"/>
      <c r="D2755" s="21"/>
      <c r="E2755" s="21"/>
      <c r="F2755" s="27"/>
      <c r="G2755" s="28"/>
      <c r="H2755" s="26"/>
      <c r="I2755" s="25"/>
      <c r="J2755" s="25"/>
      <c r="K2755" s="25"/>
      <c r="L2755" s="25"/>
      <c r="M2755" s="25"/>
      <c r="N2755" s="25"/>
      <c r="O2755" s="25"/>
      <c r="P2755" s="25"/>
      <c r="Q2755" s="25"/>
      <c r="R2755" s="25"/>
      <c r="S2755" s="25"/>
      <c r="T2755" s="25"/>
      <c r="U2755" s="25"/>
      <c r="V2755" s="25"/>
      <c r="W2755" s="25"/>
      <c r="X2755" s="25"/>
      <c r="Y2755" s="25"/>
      <c r="Z2755" s="25"/>
      <c r="AA2755" s="25"/>
      <c r="AB2755" s="25"/>
    </row>
    <row r="2756" spans="1:28" ht="18.75" customHeight="1">
      <c r="A2756" s="1"/>
      <c r="B2756" s="1"/>
      <c r="C2756" s="1"/>
      <c r="D2756" s="21"/>
      <c r="E2756" s="21"/>
      <c r="F2756" s="27"/>
      <c r="G2756" s="28"/>
      <c r="H2756" s="26"/>
      <c r="I2756" s="25"/>
      <c r="J2756" s="25"/>
      <c r="K2756" s="25"/>
      <c r="L2756" s="25"/>
      <c r="M2756" s="25"/>
      <c r="N2756" s="25"/>
      <c r="O2756" s="25"/>
      <c r="P2756" s="25"/>
      <c r="Q2756" s="25"/>
      <c r="R2756" s="25"/>
      <c r="S2756" s="25"/>
      <c r="T2756" s="25"/>
      <c r="U2756" s="25"/>
      <c r="V2756" s="25"/>
      <c r="W2756" s="25"/>
      <c r="X2756" s="25"/>
      <c r="Y2756" s="25"/>
      <c r="Z2756" s="25"/>
      <c r="AA2756" s="25"/>
      <c r="AB2756" s="25"/>
    </row>
    <row r="2757" spans="1:28" ht="18.75" customHeight="1">
      <c r="A2757" s="1"/>
      <c r="B2757" s="1"/>
      <c r="C2757" s="1"/>
      <c r="D2757" s="21"/>
      <c r="E2757" s="21"/>
      <c r="F2757" s="27"/>
      <c r="G2757" s="28"/>
      <c r="H2757" s="26"/>
      <c r="I2757" s="25"/>
      <c r="J2757" s="25"/>
      <c r="K2757" s="25"/>
      <c r="L2757" s="25"/>
      <c r="M2757" s="25"/>
      <c r="N2757" s="25"/>
      <c r="O2757" s="25"/>
      <c r="P2757" s="25"/>
      <c r="Q2757" s="25"/>
      <c r="R2757" s="25"/>
      <c r="S2757" s="25"/>
      <c r="T2757" s="25"/>
      <c r="U2757" s="25"/>
      <c r="V2757" s="25"/>
      <c r="W2757" s="25"/>
      <c r="X2757" s="25"/>
      <c r="Y2757" s="25"/>
      <c r="Z2757" s="25"/>
      <c r="AA2757" s="25"/>
      <c r="AB2757" s="25"/>
    </row>
    <row r="2758" spans="1:28" ht="18.75" customHeight="1">
      <c r="A2758" s="1"/>
      <c r="B2758" s="1"/>
      <c r="C2758" s="1"/>
      <c r="D2758" s="21"/>
      <c r="E2758" s="21"/>
      <c r="F2758" s="27"/>
      <c r="G2758" s="28"/>
      <c r="H2758" s="26"/>
      <c r="I2758" s="25"/>
      <c r="J2758" s="25"/>
      <c r="K2758" s="25"/>
      <c r="L2758" s="25"/>
      <c r="M2758" s="25"/>
      <c r="N2758" s="25"/>
      <c r="O2758" s="25"/>
      <c r="P2758" s="25"/>
      <c r="Q2758" s="25"/>
      <c r="R2758" s="25"/>
      <c r="S2758" s="25"/>
      <c r="T2758" s="25"/>
      <c r="U2758" s="25"/>
      <c r="V2758" s="25"/>
      <c r="W2758" s="25"/>
      <c r="X2758" s="25"/>
      <c r="Y2758" s="25"/>
      <c r="Z2758" s="25"/>
      <c r="AA2758" s="25"/>
      <c r="AB2758" s="25"/>
    </row>
    <row r="2759" spans="1:28" ht="18.75" customHeight="1">
      <c r="A2759" s="1"/>
      <c r="B2759" s="1"/>
      <c r="C2759" s="1"/>
      <c r="D2759" s="21"/>
      <c r="E2759" s="21"/>
      <c r="F2759" s="27"/>
      <c r="G2759" s="28"/>
      <c r="H2759" s="26"/>
      <c r="I2759" s="25"/>
      <c r="J2759" s="25"/>
      <c r="K2759" s="25"/>
      <c r="L2759" s="25"/>
      <c r="M2759" s="25"/>
      <c r="N2759" s="25"/>
      <c r="O2759" s="25"/>
      <c r="P2759" s="25"/>
      <c r="Q2759" s="25"/>
      <c r="R2759" s="25"/>
      <c r="S2759" s="25"/>
      <c r="T2759" s="25"/>
      <c r="U2759" s="25"/>
      <c r="V2759" s="25"/>
      <c r="W2759" s="25"/>
      <c r="X2759" s="25"/>
      <c r="Y2759" s="25"/>
      <c r="Z2759" s="25"/>
      <c r="AA2759" s="25"/>
      <c r="AB2759" s="25"/>
    </row>
    <row r="2760" spans="1:28" ht="18.75" customHeight="1">
      <c r="A2760" s="1"/>
      <c r="B2760" s="1"/>
      <c r="C2760" s="1"/>
      <c r="D2760" s="21"/>
      <c r="E2760" s="21"/>
      <c r="F2760" s="27"/>
      <c r="G2760" s="28"/>
      <c r="H2760" s="26"/>
      <c r="I2760" s="25"/>
      <c r="J2760" s="25"/>
      <c r="K2760" s="25"/>
      <c r="L2760" s="25"/>
      <c r="M2760" s="25"/>
      <c r="N2760" s="25"/>
      <c r="O2760" s="25"/>
      <c r="P2760" s="25"/>
      <c r="Q2760" s="25"/>
      <c r="R2760" s="25"/>
      <c r="S2760" s="25"/>
      <c r="T2760" s="25"/>
      <c r="U2760" s="25"/>
      <c r="V2760" s="25"/>
      <c r="W2760" s="25"/>
      <c r="X2760" s="25"/>
      <c r="Y2760" s="25"/>
      <c r="Z2760" s="25"/>
      <c r="AA2760" s="25"/>
      <c r="AB2760" s="25"/>
    </row>
    <row r="2761" spans="1:28" ht="18.75" customHeight="1">
      <c r="A2761" s="1"/>
      <c r="B2761" s="1"/>
      <c r="C2761" s="1"/>
      <c r="D2761" s="21"/>
      <c r="E2761" s="21"/>
      <c r="F2761" s="27"/>
      <c r="G2761" s="28"/>
      <c r="H2761" s="26"/>
      <c r="I2761" s="25"/>
      <c r="J2761" s="25"/>
      <c r="K2761" s="25"/>
      <c r="L2761" s="25"/>
      <c r="M2761" s="25"/>
      <c r="N2761" s="25"/>
      <c r="O2761" s="25"/>
      <c r="P2761" s="25"/>
      <c r="Q2761" s="25"/>
      <c r="R2761" s="25"/>
      <c r="S2761" s="25"/>
      <c r="T2761" s="25"/>
      <c r="U2761" s="25"/>
      <c r="V2761" s="25"/>
      <c r="W2761" s="25"/>
      <c r="X2761" s="25"/>
      <c r="Y2761" s="25"/>
      <c r="Z2761" s="25"/>
      <c r="AA2761" s="25"/>
      <c r="AB2761" s="25"/>
    </row>
    <row r="2762" spans="1:28" ht="18.75" customHeight="1">
      <c r="A2762" s="1"/>
      <c r="B2762" s="1"/>
      <c r="C2762" s="1"/>
      <c r="D2762" s="21"/>
      <c r="E2762" s="21"/>
      <c r="F2762" s="27"/>
      <c r="G2762" s="28"/>
      <c r="H2762" s="26"/>
      <c r="I2762" s="25"/>
      <c r="J2762" s="25"/>
      <c r="K2762" s="25"/>
      <c r="L2762" s="25"/>
      <c r="M2762" s="25"/>
      <c r="N2762" s="25"/>
      <c r="O2762" s="25"/>
      <c r="P2762" s="25"/>
      <c r="Q2762" s="25"/>
      <c r="R2762" s="25"/>
      <c r="S2762" s="25"/>
      <c r="T2762" s="25"/>
      <c r="U2762" s="25"/>
      <c r="V2762" s="25"/>
      <c r="W2762" s="25"/>
      <c r="X2762" s="25"/>
      <c r="Y2762" s="25"/>
      <c r="Z2762" s="25"/>
      <c r="AA2762" s="25"/>
      <c r="AB2762" s="25"/>
    </row>
    <row r="2763" spans="1:28" ht="18.75" customHeight="1">
      <c r="A2763" s="1"/>
      <c r="B2763" s="1"/>
      <c r="C2763" s="1"/>
      <c r="D2763" s="21"/>
      <c r="E2763" s="21"/>
      <c r="F2763" s="27"/>
      <c r="G2763" s="28"/>
      <c r="H2763" s="26"/>
      <c r="I2763" s="25"/>
      <c r="J2763" s="25"/>
      <c r="K2763" s="25"/>
      <c r="L2763" s="25"/>
      <c r="M2763" s="25"/>
      <c r="N2763" s="25"/>
      <c r="O2763" s="25"/>
      <c r="P2763" s="25"/>
      <c r="Q2763" s="25"/>
      <c r="R2763" s="25"/>
      <c r="S2763" s="25"/>
      <c r="T2763" s="25"/>
      <c r="U2763" s="25"/>
      <c r="V2763" s="25"/>
      <c r="W2763" s="25"/>
      <c r="X2763" s="25"/>
      <c r="Y2763" s="25"/>
      <c r="Z2763" s="25"/>
      <c r="AA2763" s="25"/>
      <c r="AB2763" s="25"/>
    </row>
    <row r="2764" spans="1:28" ht="18.75" customHeight="1">
      <c r="A2764" s="1"/>
      <c r="B2764" s="1"/>
      <c r="C2764" s="1"/>
      <c r="D2764" s="21"/>
      <c r="E2764" s="21"/>
      <c r="F2764" s="27"/>
      <c r="G2764" s="28"/>
      <c r="H2764" s="26"/>
      <c r="I2764" s="25"/>
      <c r="J2764" s="25"/>
      <c r="K2764" s="25"/>
      <c r="L2764" s="25"/>
      <c r="M2764" s="25"/>
      <c r="N2764" s="25"/>
      <c r="O2764" s="25"/>
      <c r="P2764" s="25"/>
      <c r="Q2764" s="25"/>
      <c r="R2764" s="25"/>
      <c r="S2764" s="25"/>
      <c r="T2764" s="25"/>
      <c r="U2764" s="25"/>
      <c r="V2764" s="25"/>
      <c r="W2764" s="25"/>
      <c r="X2764" s="25"/>
      <c r="Y2764" s="25"/>
      <c r="Z2764" s="25"/>
      <c r="AA2764" s="25"/>
      <c r="AB2764" s="25"/>
    </row>
    <row r="2765" spans="1:28" ht="18.75" customHeight="1">
      <c r="A2765" s="1"/>
      <c r="B2765" s="1"/>
      <c r="C2765" s="1"/>
      <c r="D2765" s="21"/>
      <c r="E2765" s="21"/>
      <c r="F2765" s="27"/>
      <c r="G2765" s="28"/>
      <c r="H2765" s="26"/>
      <c r="I2765" s="25"/>
      <c r="J2765" s="25"/>
      <c r="K2765" s="25"/>
      <c r="L2765" s="25"/>
      <c r="M2765" s="25"/>
      <c r="N2765" s="25"/>
      <c r="O2765" s="25"/>
      <c r="P2765" s="25"/>
      <c r="Q2765" s="25"/>
      <c r="R2765" s="25"/>
      <c r="S2765" s="25"/>
      <c r="T2765" s="25"/>
      <c r="U2765" s="25"/>
      <c r="V2765" s="25"/>
      <c r="W2765" s="25"/>
      <c r="X2765" s="25"/>
      <c r="Y2765" s="25"/>
      <c r="Z2765" s="25"/>
      <c r="AA2765" s="25"/>
      <c r="AB2765" s="25"/>
    </row>
    <row r="2766" spans="1:28" ht="18.75" customHeight="1">
      <c r="A2766" s="1"/>
      <c r="B2766" s="1"/>
      <c r="C2766" s="1"/>
      <c r="D2766" s="21"/>
      <c r="E2766" s="21"/>
      <c r="F2766" s="27"/>
      <c r="G2766" s="28"/>
      <c r="H2766" s="26"/>
      <c r="I2766" s="25"/>
      <c r="J2766" s="25"/>
      <c r="K2766" s="25"/>
      <c r="L2766" s="25"/>
      <c r="M2766" s="25"/>
      <c r="N2766" s="25"/>
      <c r="O2766" s="25"/>
      <c r="P2766" s="25"/>
      <c r="Q2766" s="25"/>
      <c r="R2766" s="25"/>
      <c r="S2766" s="25"/>
      <c r="T2766" s="25"/>
      <c r="U2766" s="25"/>
      <c r="V2766" s="25"/>
      <c r="W2766" s="25"/>
      <c r="X2766" s="25"/>
      <c r="Y2766" s="25"/>
      <c r="Z2766" s="25"/>
      <c r="AA2766" s="25"/>
      <c r="AB2766" s="25"/>
    </row>
    <row r="2767" spans="1:28" ht="18.75" customHeight="1">
      <c r="A2767" s="1"/>
      <c r="B2767" s="1"/>
      <c r="C2767" s="1"/>
      <c r="D2767" s="21"/>
      <c r="E2767" s="21"/>
      <c r="F2767" s="27"/>
      <c r="G2767" s="28"/>
      <c r="H2767" s="26"/>
      <c r="I2767" s="25"/>
      <c r="J2767" s="25"/>
      <c r="K2767" s="25"/>
      <c r="L2767" s="25"/>
      <c r="M2767" s="25"/>
      <c r="N2767" s="25"/>
      <c r="O2767" s="25"/>
      <c r="P2767" s="25"/>
      <c r="Q2767" s="25"/>
      <c r="R2767" s="25"/>
      <c r="S2767" s="25"/>
      <c r="T2767" s="25"/>
      <c r="U2767" s="25"/>
      <c r="V2767" s="25"/>
      <c r="W2767" s="25"/>
      <c r="X2767" s="25"/>
      <c r="Y2767" s="25"/>
      <c r="Z2767" s="25"/>
      <c r="AA2767" s="25"/>
      <c r="AB2767" s="25"/>
    </row>
    <row r="2768" spans="1:28" ht="18.75" customHeight="1">
      <c r="A2768" s="1"/>
      <c r="B2768" s="1"/>
      <c r="C2768" s="1"/>
      <c r="D2768" s="21"/>
      <c r="E2768" s="21"/>
      <c r="F2768" s="27"/>
      <c r="G2768" s="28"/>
      <c r="H2768" s="26"/>
      <c r="I2768" s="25"/>
      <c r="J2768" s="25"/>
      <c r="K2768" s="25"/>
      <c r="L2768" s="25"/>
      <c r="M2768" s="25"/>
      <c r="N2768" s="25"/>
      <c r="O2768" s="25"/>
      <c r="P2768" s="25"/>
      <c r="Q2768" s="25"/>
      <c r="R2768" s="25"/>
      <c r="S2768" s="25"/>
      <c r="T2768" s="25"/>
      <c r="U2768" s="25"/>
      <c r="V2768" s="25"/>
      <c r="W2768" s="25"/>
      <c r="X2768" s="25"/>
      <c r="Y2768" s="25"/>
      <c r="Z2768" s="25"/>
      <c r="AA2768" s="25"/>
      <c r="AB2768" s="25"/>
    </row>
    <row r="2769" spans="1:28" ht="18.75" customHeight="1">
      <c r="A2769" s="1"/>
      <c r="B2769" s="1"/>
      <c r="C2769" s="1"/>
      <c r="D2769" s="21"/>
      <c r="E2769" s="21"/>
      <c r="F2769" s="27"/>
      <c r="G2769" s="28"/>
      <c r="H2769" s="26"/>
      <c r="I2769" s="25"/>
      <c r="J2769" s="25"/>
      <c r="K2769" s="25"/>
      <c r="L2769" s="25"/>
      <c r="M2769" s="25"/>
      <c r="N2769" s="25"/>
      <c r="O2769" s="25"/>
      <c r="P2769" s="25"/>
      <c r="Q2769" s="25"/>
      <c r="R2769" s="25"/>
      <c r="S2769" s="25"/>
      <c r="T2769" s="25"/>
      <c r="U2769" s="25"/>
      <c r="V2769" s="25"/>
      <c r="W2769" s="25"/>
      <c r="X2769" s="25"/>
      <c r="Y2769" s="25"/>
      <c r="Z2769" s="25"/>
      <c r="AA2769" s="25"/>
      <c r="AB2769" s="25"/>
    </row>
    <row r="2770" spans="1:28" ht="18.75" customHeight="1">
      <c r="A2770" s="1"/>
      <c r="B2770" s="1"/>
      <c r="C2770" s="1"/>
      <c r="D2770" s="21"/>
      <c r="E2770" s="21"/>
      <c r="F2770" s="27"/>
      <c r="G2770" s="28"/>
      <c r="H2770" s="26"/>
      <c r="I2770" s="25"/>
      <c r="J2770" s="25"/>
      <c r="K2770" s="25"/>
      <c r="L2770" s="25"/>
      <c r="M2770" s="25"/>
      <c r="N2770" s="25"/>
      <c r="O2770" s="25"/>
      <c r="P2770" s="25"/>
      <c r="Q2770" s="25"/>
      <c r="R2770" s="25"/>
      <c r="S2770" s="25"/>
      <c r="T2770" s="25"/>
      <c r="U2770" s="25"/>
      <c r="V2770" s="25"/>
      <c r="W2770" s="25"/>
      <c r="X2770" s="25"/>
      <c r="Y2770" s="25"/>
      <c r="Z2770" s="25"/>
      <c r="AA2770" s="25"/>
      <c r="AB2770" s="25"/>
    </row>
    <row r="2771" spans="1:28" ht="18.75" customHeight="1">
      <c r="A2771" s="1"/>
      <c r="B2771" s="1"/>
      <c r="C2771" s="1"/>
      <c r="D2771" s="21"/>
      <c r="E2771" s="21"/>
      <c r="F2771" s="27"/>
      <c r="G2771" s="28"/>
      <c r="H2771" s="26"/>
      <c r="I2771" s="25"/>
      <c r="J2771" s="25"/>
      <c r="K2771" s="25"/>
      <c r="L2771" s="25"/>
      <c r="M2771" s="25"/>
      <c r="N2771" s="25"/>
      <c r="O2771" s="25"/>
      <c r="P2771" s="25"/>
      <c r="Q2771" s="25"/>
      <c r="R2771" s="25"/>
      <c r="S2771" s="25"/>
      <c r="T2771" s="25"/>
      <c r="U2771" s="25"/>
      <c r="V2771" s="25"/>
      <c r="W2771" s="25"/>
      <c r="X2771" s="25"/>
      <c r="Y2771" s="25"/>
      <c r="Z2771" s="25"/>
      <c r="AA2771" s="25"/>
      <c r="AB2771" s="25"/>
    </row>
    <row r="2772" spans="1:28" ht="18.75" customHeight="1">
      <c r="A2772" s="1"/>
      <c r="B2772" s="1"/>
      <c r="C2772" s="1"/>
      <c r="D2772" s="21"/>
      <c r="E2772" s="21"/>
      <c r="F2772" s="27"/>
      <c r="G2772" s="28"/>
      <c r="H2772" s="26"/>
      <c r="I2772" s="25"/>
      <c r="J2772" s="25"/>
      <c r="K2772" s="25"/>
      <c r="L2772" s="25"/>
      <c r="M2772" s="25"/>
      <c r="N2772" s="25"/>
      <c r="O2772" s="25"/>
      <c r="P2772" s="25"/>
      <c r="Q2772" s="25"/>
      <c r="R2772" s="25"/>
      <c r="S2772" s="25"/>
      <c r="T2772" s="25"/>
      <c r="U2772" s="25"/>
      <c r="V2772" s="25"/>
      <c r="W2772" s="25"/>
      <c r="X2772" s="25"/>
      <c r="Y2772" s="25"/>
      <c r="Z2772" s="25"/>
      <c r="AA2772" s="25"/>
      <c r="AB2772" s="25"/>
    </row>
    <row r="2773" spans="1:28" ht="18.75" customHeight="1">
      <c r="A2773" s="1"/>
      <c r="B2773" s="1"/>
      <c r="C2773" s="1"/>
      <c r="D2773" s="21"/>
      <c r="E2773" s="21"/>
      <c r="F2773" s="27"/>
      <c r="G2773" s="28"/>
      <c r="H2773" s="26"/>
      <c r="I2773" s="25"/>
      <c r="J2773" s="25"/>
      <c r="K2773" s="25"/>
      <c r="L2773" s="25"/>
      <c r="M2773" s="25"/>
      <c r="N2773" s="25"/>
      <c r="O2773" s="25"/>
      <c r="P2773" s="25"/>
      <c r="Q2773" s="25"/>
      <c r="R2773" s="25"/>
      <c r="S2773" s="25"/>
      <c r="T2773" s="25"/>
      <c r="U2773" s="25"/>
      <c r="V2773" s="25"/>
      <c r="W2773" s="25"/>
      <c r="X2773" s="25"/>
      <c r="Y2773" s="25"/>
      <c r="Z2773" s="25"/>
      <c r="AA2773" s="25"/>
      <c r="AB2773" s="25"/>
    </row>
    <row r="2774" spans="1:28" ht="18.75" customHeight="1">
      <c r="A2774" s="1"/>
      <c r="B2774" s="1"/>
      <c r="C2774" s="1"/>
      <c r="D2774" s="21"/>
      <c r="E2774" s="21"/>
      <c r="F2774" s="27"/>
      <c r="G2774" s="28"/>
      <c r="H2774" s="26"/>
      <c r="I2774" s="25"/>
      <c r="J2774" s="25"/>
      <c r="K2774" s="25"/>
      <c r="L2774" s="25"/>
      <c r="M2774" s="25"/>
      <c r="N2774" s="25"/>
      <c r="O2774" s="25"/>
      <c r="P2774" s="25"/>
      <c r="Q2774" s="25"/>
      <c r="R2774" s="25"/>
      <c r="S2774" s="25"/>
      <c r="T2774" s="25"/>
      <c r="U2774" s="25"/>
      <c r="V2774" s="25"/>
      <c r="W2774" s="25"/>
      <c r="X2774" s="25"/>
      <c r="Y2774" s="25"/>
      <c r="Z2774" s="25"/>
      <c r="AA2774" s="25"/>
      <c r="AB2774" s="25"/>
    </row>
    <row r="2775" spans="1:28" ht="18.75" customHeight="1">
      <c r="A2775" s="1"/>
      <c r="B2775" s="1"/>
      <c r="C2775" s="1"/>
      <c r="D2775" s="21"/>
      <c r="E2775" s="21"/>
      <c r="F2775" s="27"/>
      <c r="G2775" s="28"/>
      <c r="H2775" s="26"/>
      <c r="I2775" s="25"/>
      <c r="J2775" s="25"/>
      <c r="K2775" s="25"/>
      <c r="L2775" s="25"/>
      <c r="M2775" s="25"/>
      <c r="N2775" s="25"/>
      <c r="O2775" s="25"/>
      <c r="P2775" s="25"/>
      <c r="Q2775" s="25"/>
      <c r="R2775" s="25"/>
      <c r="S2775" s="25"/>
      <c r="T2775" s="25"/>
      <c r="U2775" s="25"/>
      <c r="V2775" s="25"/>
      <c r="W2775" s="25"/>
      <c r="X2775" s="25"/>
      <c r="Y2775" s="25"/>
      <c r="Z2775" s="25"/>
      <c r="AA2775" s="25"/>
      <c r="AB2775" s="25"/>
    </row>
    <row r="2776" spans="1:28" ht="18.75" customHeight="1">
      <c r="A2776" s="1"/>
      <c r="B2776" s="1"/>
      <c r="C2776" s="1"/>
      <c r="D2776" s="21"/>
      <c r="E2776" s="21"/>
      <c r="F2776" s="27"/>
      <c r="G2776" s="28"/>
      <c r="H2776" s="26"/>
      <c r="I2776" s="25"/>
      <c r="J2776" s="25"/>
      <c r="K2776" s="25"/>
      <c r="L2776" s="25"/>
      <c r="M2776" s="25"/>
      <c r="N2776" s="25"/>
      <c r="O2776" s="25"/>
      <c r="P2776" s="25"/>
      <c r="Q2776" s="25"/>
      <c r="R2776" s="25"/>
      <c r="S2776" s="25"/>
      <c r="T2776" s="25"/>
      <c r="U2776" s="25"/>
      <c r="V2776" s="25"/>
      <c r="W2776" s="25"/>
      <c r="X2776" s="25"/>
      <c r="Y2776" s="25"/>
      <c r="Z2776" s="25"/>
      <c r="AA2776" s="25"/>
      <c r="AB2776" s="25"/>
    </row>
    <row r="2777" spans="1:28" ht="18.75" customHeight="1">
      <c r="A2777" s="1"/>
      <c r="B2777" s="1"/>
      <c r="C2777" s="1"/>
      <c r="D2777" s="21"/>
      <c r="E2777" s="21"/>
      <c r="F2777" s="27"/>
      <c r="G2777" s="28"/>
      <c r="H2777" s="26"/>
      <c r="I2777" s="25"/>
      <c r="J2777" s="25"/>
      <c r="K2777" s="25"/>
      <c r="L2777" s="25"/>
      <c r="M2777" s="25"/>
      <c r="N2777" s="25"/>
      <c r="O2777" s="25"/>
      <c r="P2777" s="25"/>
      <c r="Q2777" s="25"/>
      <c r="R2777" s="25"/>
      <c r="S2777" s="25"/>
      <c r="T2777" s="25"/>
      <c r="U2777" s="25"/>
      <c r="V2777" s="25"/>
      <c r="W2777" s="25"/>
      <c r="X2777" s="25"/>
      <c r="Y2777" s="25"/>
      <c r="Z2777" s="25"/>
      <c r="AA2777" s="25"/>
      <c r="AB2777" s="25"/>
    </row>
    <row r="2778" spans="1:28" ht="18.75" customHeight="1">
      <c r="A2778" s="1"/>
      <c r="B2778" s="1"/>
      <c r="C2778" s="1"/>
      <c r="D2778" s="21"/>
      <c r="E2778" s="21"/>
      <c r="F2778" s="27"/>
      <c r="G2778" s="28"/>
      <c r="H2778" s="26"/>
      <c r="I2778" s="25"/>
      <c r="J2778" s="25"/>
      <c r="K2778" s="25"/>
      <c r="L2778" s="25"/>
      <c r="M2778" s="25"/>
      <c r="N2778" s="25"/>
      <c r="O2778" s="25"/>
      <c r="P2778" s="25"/>
      <c r="Q2778" s="25"/>
      <c r="R2778" s="25"/>
      <c r="S2778" s="25"/>
      <c r="T2778" s="25"/>
      <c r="U2778" s="25"/>
      <c r="V2778" s="25"/>
      <c r="W2778" s="25"/>
      <c r="X2778" s="25"/>
      <c r="Y2778" s="25"/>
      <c r="Z2778" s="25"/>
      <c r="AA2778" s="25"/>
      <c r="AB2778" s="25"/>
    </row>
    <row r="2779" spans="1:28" ht="18.75" customHeight="1">
      <c r="A2779" s="1"/>
      <c r="B2779" s="1"/>
      <c r="C2779" s="1"/>
      <c r="D2779" s="21"/>
      <c r="E2779" s="21"/>
      <c r="F2779" s="27"/>
      <c r="G2779" s="28"/>
      <c r="H2779" s="26"/>
      <c r="I2779" s="25"/>
      <c r="J2779" s="25"/>
      <c r="K2779" s="25"/>
      <c r="L2779" s="25"/>
      <c r="M2779" s="25"/>
      <c r="N2779" s="25"/>
      <c r="O2779" s="25"/>
      <c r="P2779" s="25"/>
      <c r="Q2779" s="25"/>
      <c r="R2779" s="25"/>
      <c r="S2779" s="25"/>
      <c r="T2779" s="25"/>
      <c r="U2779" s="25"/>
      <c r="V2779" s="25"/>
      <c r="W2779" s="25"/>
      <c r="X2779" s="25"/>
      <c r="Y2779" s="25"/>
      <c r="Z2779" s="25"/>
      <c r="AA2779" s="25"/>
      <c r="AB2779" s="25"/>
    </row>
    <row r="2780" spans="1:28" ht="18.75" customHeight="1">
      <c r="A2780" s="1"/>
      <c r="B2780" s="1"/>
      <c r="C2780" s="1"/>
      <c r="D2780" s="21"/>
      <c r="E2780" s="21"/>
      <c r="F2780" s="27"/>
      <c r="G2780" s="28"/>
      <c r="H2780" s="26"/>
      <c r="I2780" s="25"/>
      <c r="J2780" s="25"/>
      <c r="K2780" s="25"/>
      <c r="L2780" s="25"/>
      <c r="M2780" s="25"/>
      <c r="N2780" s="25"/>
      <c r="O2780" s="25"/>
      <c r="P2780" s="25"/>
      <c r="Q2780" s="25"/>
      <c r="R2780" s="25"/>
      <c r="S2780" s="25"/>
      <c r="T2780" s="25"/>
      <c r="U2780" s="25"/>
      <c r="V2780" s="25"/>
      <c r="W2780" s="25"/>
      <c r="X2780" s="25"/>
      <c r="Y2780" s="25"/>
      <c r="Z2780" s="25"/>
      <c r="AA2780" s="25"/>
      <c r="AB2780" s="25"/>
    </row>
    <row r="2781" spans="1:28" ht="18.75" customHeight="1">
      <c r="A2781" s="1"/>
      <c r="B2781" s="1"/>
      <c r="C2781" s="1"/>
      <c r="D2781" s="21"/>
      <c r="E2781" s="21"/>
      <c r="F2781" s="27"/>
      <c r="G2781" s="28"/>
      <c r="H2781" s="26"/>
      <c r="I2781" s="25"/>
      <c r="J2781" s="25"/>
      <c r="K2781" s="25"/>
      <c r="L2781" s="25"/>
      <c r="M2781" s="25"/>
      <c r="N2781" s="25"/>
      <c r="O2781" s="25"/>
      <c r="P2781" s="25"/>
      <c r="Q2781" s="25"/>
      <c r="R2781" s="25"/>
      <c r="S2781" s="25"/>
      <c r="T2781" s="25"/>
      <c r="U2781" s="25"/>
      <c r="V2781" s="25"/>
      <c r="W2781" s="25"/>
      <c r="X2781" s="25"/>
      <c r="Y2781" s="25"/>
      <c r="Z2781" s="25"/>
      <c r="AA2781" s="25"/>
      <c r="AB2781" s="25"/>
    </row>
    <row r="2782" spans="1:28" ht="18.75" customHeight="1">
      <c r="A2782" s="1"/>
      <c r="B2782" s="1"/>
      <c r="C2782" s="1"/>
      <c r="D2782" s="21"/>
      <c r="E2782" s="21"/>
      <c r="F2782" s="27"/>
      <c r="G2782" s="28"/>
      <c r="H2782" s="26"/>
      <c r="I2782" s="25"/>
      <c r="J2782" s="25"/>
      <c r="K2782" s="25"/>
      <c r="L2782" s="25"/>
      <c r="M2782" s="25"/>
      <c r="N2782" s="25"/>
      <c r="O2782" s="25"/>
      <c r="P2782" s="25"/>
      <c r="Q2782" s="25"/>
      <c r="R2782" s="25"/>
      <c r="S2782" s="25"/>
      <c r="T2782" s="25"/>
      <c r="U2782" s="25"/>
      <c r="V2782" s="25"/>
      <c r="W2782" s="25"/>
      <c r="X2782" s="25"/>
      <c r="Y2782" s="25"/>
      <c r="Z2782" s="25"/>
      <c r="AA2782" s="25"/>
      <c r="AB2782" s="25"/>
    </row>
    <row r="2783" spans="1:28" ht="18.75" customHeight="1">
      <c r="A2783" s="1"/>
      <c r="B2783" s="1"/>
      <c r="C2783" s="1"/>
      <c r="D2783" s="21"/>
      <c r="E2783" s="21"/>
      <c r="F2783" s="27"/>
      <c r="G2783" s="28"/>
      <c r="H2783" s="26"/>
      <c r="I2783" s="25"/>
      <c r="J2783" s="25"/>
      <c r="K2783" s="25"/>
      <c r="L2783" s="25"/>
      <c r="M2783" s="25"/>
      <c r="N2783" s="25"/>
      <c r="O2783" s="25"/>
      <c r="P2783" s="25"/>
      <c r="Q2783" s="25"/>
      <c r="R2783" s="25"/>
      <c r="S2783" s="25"/>
      <c r="T2783" s="25"/>
      <c r="U2783" s="25"/>
      <c r="V2783" s="25"/>
      <c r="W2783" s="25"/>
      <c r="X2783" s="25"/>
      <c r="Y2783" s="25"/>
      <c r="Z2783" s="25"/>
      <c r="AA2783" s="25"/>
      <c r="AB2783" s="25"/>
    </row>
    <row r="2784" spans="1:28" ht="18.75" customHeight="1">
      <c r="A2784" s="1"/>
      <c r="B2784" s="1"/>
      <c r="C2784" s="1"/>
      <c r="D2784" s="21"/>
      <c r="E2784" s="21"/>
      <c r="F2784" s="27"/>
      <c r="G2784" s="28"/>
      <c r="H2784" s="26"/>
      <c r="I2784" s="25"/>
      <c r="J2784" s="25"/>
      <c r="K2784" s="25"/>
      <c r="L2784" s="25"/>
      <c r="M2784" s="25"/>
      <c r="N2784" s="25"/>
      <c r="O2784" s="25"/>
      <c r="P2784" s="25"/>
      <c r="Q2784" s="25"/>
      <c r="R2784" s="25"/>
      <c r="S2784" s="25"/>
      <c r="T2784" s="25"/>
      <c r="U2784" s="25"/>
      <c r="V2784" s="25"/>
      <c r="W2784" s="25"/>
      <c r="X2784" s="25"/>
      <c r="Y2784" s="25"/>
      <c r="Z2784" s="25"/>
      <c r="AA2784" s="25"/>
      <c r="AB2784" s="25"/>
    </row>
    <row r="2785" spans="1:28" ht="18.75" customHeight="1">
      <c r="A2785" s="1"/>
      <c r="B2785" s="1"/>
      <c r="C2785" s="1"/>
      <c r="D2785" s="21"/>
      <c r="E2785" s="21"/>
      <c r="F2785" s="27"/>
      <c r="G2785" s="28"/>
      <c r="H2785" s="26"/>
      <c r="I2785" s="25"/>
      <c r="J2785" s="25"/>
      <c r="K2785" s="25"/>
      <c r="L2785" s="25"/>
      <c r="M2785" s="25"/>
      <c r="N2785" s="25"/>
      <c r="O2785" s="25"/>
      <c r="P2785" s="25"/>
      <c r="Q2785" s="25"/>
      <c r="R2785" s="25"/>
      <c r="S2785" s="25"/>
      <c r="T2785" s="25"/>
      <c r="U2785" s="25"/>
      <c r="V2785" s="25"/>
      <c r="W2785" s="25"/>
      <c r="X2785" s="25"/>
      <c r="Y2785" s="25"/>
      <c r="Z2785" s="25"/>
      <c r="AA2785" s="25"/>
      <c r="AB2785" s="25"/>
    </row>
    <row r="2786" spans="1:28" ht="18.75" customHeight="1">
      <c r="A2786" s="1"/>
      <c r="B2786" s="1"/>
      <c r="C2786" s="1"/>
      <c r="D2786" s="21"/>
      <c r="E2786" s="21"/>
      <c r="F2786" s="27"/>
      <c r="G2786" s="28"/>
      <c r="H2786" s="26"/>
      <c r="I2786" s="25"/>
      <c r="J2786" s="25"/>
      <c r="K2786" s="25"/>
      <c r="L2786" s="25"/>
      <c r="M2786" s="25"/>
      <c r="N2786" s="25"/>
      <c r="O2786" s="25"/>
      <c r="P2786" s="25"/>
      <c r="Q2786" s="25"/>
      <c r="R2786" s="25"/>
      <c r="S2786" s="25"/>
      <c r="T2786" s="25"/>
      <c r="U2786" s="25"/>
      <c r="V2786" s="25"/>
      <c r="W2786" s="25"/>
      <c r="X2786" s="25"/>
      <c r="Y2786" s="25"/>
      <c r="Z2786" s="25"/>
      <c r="AA2786" s="25"/>
      <c r="AB2786" s="25"/>
    </row>
    <row r="2787" spans="1:28" ht="18.75" customHeight="1">
      <c r="A2787" s="1"/>
      <c r="B2787" s="1"/>
      <c r="C2787" s="1"/>
      <c r="D2787" s="21"/>
      <c r="E2787" s="21"/>
      <c r="F2787" s="27"/>
      <c r="G2787" s="28"/>
      <c r="H2787" s="26"/>
      <c r="I2787" s="25"/>
      <c r="J2787" s="25"/>
      <c r="K2787" s="25"/>
      <c r="L2787" s="25"/>
      <c r="M2787" s="25"/>
      <c r="N2787" s="25"/>
      <c r="O2787" s="25"/>
      <c r="P2787" s="25"/>
      <c r="Q2787" s="25"/>
      <c r="R2787" s="25"/>
      <c r="S2787" s="25"/>
      <c r="T2787" s="25"/>
      <c r="U2787" s="25"/>
      <c r="V2787" s="25"/>
      <c r="W2787" s="25"/>
      <c r="X2787" s="25"/>
      <c r="Y2787" s="25"/>
      <c r="Z2787" s="25"/>
      <c r="AA2787" s="25"/>
      <c r="AB2787" s="25"/>
    </row>
    <row r="2788" spans="1:28" ht="18.75" customHeight="1">
      <c r="A2788" s="1"/>
      <c r="B2788" s="1"/>
      <c r="C2788" s="1"/>
      <c r="D2788" s="21"/>
      <c r="E2788" s="21"/>
      <c r="F2788" s="27"/>
      <c r="G2788" s="28"/>
      <c r="H2788" s="26"/>
      <c r="I2788" s="25"/>
      <c r="J2788" s="25"/>
      <c r="K2788" s="25"/>
      <c r="L2788" s="25"/>
      <c r="M2788" s="25"/>
      <c r="N2788" s="25"/>
      <c r="O2788" s="25"/>
      <c r="P2788" s="25"/>
      <c r="Q2788" s="25"/>
      <c r="R2788" s="25"/>
      <c r="S2788" s="25"/>
      <c r="T2788" s="25"/>
      <c r="U2788" s="25"/>
      <c r="V2788" s="25"/>
      <c r="W2788" s="25"/>
      <c r="X2788" s="25"/>
      <c r="Y2788" s="25"/>
      <c r="Z2788" s="25"/>
      <c r="AA2788" s="25"/>
      <c r="AB2788" s="25"/>
    </row>
    <row r="2789" spans="1:28" ht="18.75" customHeight="1">
      <c r="A2789" s="1"/>
      <c r="B2789" s="1"/>
      <c r="C2789" s="1"/>
      <c r="D2789" s="21"/>
      <c r="E2789" s="21"/>
      <c r="F2789" s="27"/>
      <c r="G2789" s="28"/>
      <c r="H2789" s="26"/>
      <c r="I2789" s="25"/>
      <c r="J2789" s="25"/>
      <c r="K2789" s="25"/>
      <c r="L2789" s="25"/>
      <c r="M2789" s="25"/>
      <c r="N2789" s="25"/>
      <c r="O2789" s="25"/>
      <c r="P2789" s="25"/>
      <c r="Q2789" s="25"/>
      <c r="R2789" s="25"/>
      <c r="S2789" s="25"/>
      <c r="T2789" s="25"/>
      <c r="U2789" s="25"/>
      <c r="V2789" s="25"/>
      <c r="W2789" s="25"/>
      <c r="X2789" s="25"/>
      <c r="Y2789" s="25"/>
      <c r="Z2789" s="25"/>
      <c r="AA2789" s="25"/>
      <c r="AB2789" s="25"/>
    </row>
    <row r="2790" spans="1:28" ht="18.75" customHeight="1">
      <c r="A2790" s="1"/>
      <c r="B2790" s="1"/>
      <c r="C2790" s="1"/>
      <c r="D2790" s="21"/>
      <c r="E2790" s="21"/>
      <c r="F2790" s="27"/>
      <c r="G2790" s="28"/>
      <c r="H2790" s="26"/>
      <c r="I2790" s="25"/>
      <c r="J2790" s="25"/>
      <c r="K2790" s="25"/>
      <c r="L2790" s="25"/>
      <c r="M2790" s="25"/>
      <c r="N2790" s="25"/>
      <c r="O2790" s="25"/>
      <c r="P2790" s="25"/>
      <c r="Q2790" s="25"/>
      <c r="R2790" s="25"/>
      <c r="S2790" s="25"/>
      <c r="T2790" s="25"/>
      <c r="U2790" s="25"/>
      <c r="V2790" s="25"/>
      <c r="W2790" s="25"/>
      <c r="X2790" s="25"/>
      <c r="Y2790" s="25"/>
      <c r="Z2790" s="25"/>
      <c r="AA2790" s="25"/>
      <c r="AB2790" s="25"/>
    </row>
    <row r="2791" spans="1:28" ht="18.75" customHeight="1">
      <c r="A2791" s="1"/>
      <c r="B2791" s="1"/>
      <c r="C2791" s="1"/>
      <c r="D2791" s="21"/>
      <c r="E2791" s="21"/>
      <c r="F2791" s="27"/>
      <c r="G2791" s="28"/>
      <c r="H2791" s="26"/>
      <c r="I2791" s="25"/>
      <c r="J2791" s="25"/>
      <c r="K2791" s="25"/>
      <c r="L2791" s="25"/>
      <c r="M2791" s="25"/>
      <c r="N2791" s="25"/>
      <c r="O2791" s="25"/>
      <c r="P2791" s="25"/>
      <c r="Q2791" s="25"/>
      <c r="R2791" s="25"/>
      <c r="S2791" s="25"/>
      <c r="T2791" s="25"/>
      <c r="U2791" s="25"/>
      <c r="V2791" s="25"/>
      <c r="W2791" s="25"/>
      <c r="X2791" s="25"/>
      <c r="Y2791" s="25"/>
      <c r="Z2791" s="25"/>
      <c r="AA2791" s="25"/>
      <c r="AB2791" s="25"/>
    </row>
    <row r="2792" spans="1:28" ht="18.75" customHeight="1">
      <c r="A2792" s="1"/>
      <c r="B2792" s="1"/>
      <c r="C2792" s="1"/>
      <c r="D2792" s="21"/>
      <c r="E2792" s="21"/>
      <c r="F2792" s="27"/>
      <c r="G2792" s="28"/>
      <c r="H2792" s="26"/>
      <c r="I2792" s="25"/>
      <c r="J2792" s="25"/>
      <c r="K2792" s="25"/>
      <c r="L2792" s="25"/>
      <c r="M2792" s="25"/>
      <c r="N2792" s="25"/>
      <c r="O2792" s="25"/>
      <c r="P2792" s="25"/>
      <c r="Q2792" s="25"/>
      <c r="R2792" s="25"/>
      <c r="S2792" s="25"/>
      <c r="T2792" s="25"/>
      <c r="U2792" s="25"/>
      <c r="V2792" s="25"/>
      <c r="W2792" s="25"/>
      <c r="X2792" s="25"/>
      <c r="Y2792" s="25"/>
      <c r="Z2792" s="25"/>
      <c r="AA2792" s="25"/>
      <c r="AB2792" s="25"/>
    </row>
    <row r="2793" spans="1:28" ht="18.75" customHeight="1">
      <c r="A2793" s="1"/>
      <c r="B2793" s="1"/>
      <c r="C2793" s="1"/>
      <c r="D2793" s="21"/>
      <c r="E2793" s="21"/>
      <c r="F2793" s="27"/>
      <c r="G2793" s="28"/>
      <c r="H2793" s="26"/>
      <c r="I2793" s="25"/>
      <c r="J2793" s="25"/>
      <c r="K2793" s="25"/>
      <c r="L2793" s="25"/>
      <c r="M2793" s="25"/>
      <c r="N2793" s="25"/>
      <c r="O2793" s="25"/>
      <c r="P2793" s="25"/>
      <c r="Q2793" s="25"/>
      <c r="R2793" s="25"/>
      <c r="S2793" s="25"/>
      <c r="T2793" s="25"/>
      <c r="U2793" s="25"/>
      <c r="V2793" s="25"/>
      <c r="W2793" s="25"/>
      <c r="X2793" s="25"/>
      <c r="Y2793" s="25"/>
      <c r="Z2793" s="25"/>
      <c r="AA2793" s="25"/>
      <c r="AB2793" s="25"/>
    </row>
    <row r="2794" spans="1:28" ht="18.75" customHeight="1">
      <c r="A2794" s="1"/>
      <c r="B2794" s="1"/>
      <c r="C2794" s="1"/>
      <c r="D2794" s="21"/>
      <c r="E2794" s="21"/>
      <c r="F2794" s="27"/>
      <c r="G2794" s="28"/>
      <c r="H2794" s="26"/>
      <c r="I2794" s="25"/>
      <c r="J2794" s="25"/>
      <c r="K2794" s="25"/>
      <c r="L2794" s="25"/>
      <c r="M2794" s="25"/>
      <c r="N2794" s="25"/>
      <c r="O2794" s="25"/>
      <c r="P2794" s="25"/>
      <c r="Q2794" s="25"/>
      <c r="R2794" s="25"/>
      <c r="S2794" s="25"/>
      <c r="T2794" s="25"/>
      <c r="U2794" s="25"/>
      <c r="V2794" s="25"/>
      <c r="W2794" s="25"/>
      <c r="X2794" s="25"/>
      <c r="Y2794" s="25"/>
      <c r="Z2794" s="25"/>
      <c r="AA2794" s="25"/>
      <c r="AB2794" s="25"/>
    </row>
    <row r="2795" spans="1:28" ht="18.75" customHeight="1">
      <c r="A2795" s="1"/>
      <c r="B2795" s="1"/>
      <c r="C2795" s="1"/>
      <c r="D2795" s="21"/>
      <c r="E2795" s="21"/>
      <c r="F2795" s="27"/>
      <c r="G2795" s="28"/>
      <c r="H2795" s="26"/>
      <c r="I2795" s="25"/>
      <c r="J2795" s="25"/>
      <c r="K2795" s="25"/>
      <c r="L2795" s="25"/>
      <c r="M2795" s="25"/>
      <c r="N2795" s="25"/>
      <c r="O2795" s="25"/>
      <c r="P2795" s="25"/>
      <c r="Q2795" s="25"/>
      <c r="R2795" s="25"/>
      <c r="S2795" s="25"/>
      <c r="T2795" s="25"/>
      <c r="U2795" s="25"/>
      <c r="V2795" s="25"/>
      <c r="W2795" s="25"/>
      <c r="X2795" s="25"/>
      <c r="Y2795" s="25"/>
      <c r="Z2795" s="25"/>
      <c r="AA2795" s="25"/>
      <c r="AB2795" s="25"/>
    </row>
    <row r="2796" spans="1:28" ht="18.75" customHeight="1">
      <c r="A2796" s="1"/>
      <c r="B2796" s="1"/>
      <c r="C2796" s="1"/>
      <c r="D2796" s="21"/>
      <c r="E2796" s="21"/>
      <c r="F2796" s="27"/>
      <c r="G2796" s="28"/>
      <c r="H2796" s="26"/>
      <c r="I2796" s="25"/>
      <c r="J2796" s="25"/>
      <c r="K2796" s="25"/>
      <c r="L2796" s="25"/>
      <c r="M2796" s="25"/>
      <c r="N2796" s="25"/>
      <c r="O2796" s="25"/>
      <c r="P2796" s="25"/>
      <c r="Q2796" s="25"/>
      <c r="R2796" s="25"/>
      <c r="S2796" s="25"/>
      <c r="T2796" s="25"/>
      <c r="U2796" s="25"/>
      <c r="V2796" s="25"/>
      <c r="W2796" s="25"/>
      <c r="X2796" s="25"/>
      <c r="Y2796" s="25"/>
      <c r="Z2796" s="25"/>
      <c r="AA2796" s="25"/>
      <c r="AB2796" s="25"/>
    </row>
    <row r="2797" spans="1:28" ht="18.75" customHeight="1">
      <c r="A2797" s="1"/>
      <c r="B2797" s="1"/>
      <c r="C2797" s="1"/>
      <c r="D2797" s="21"/>
      <c r="E2797" s="21"/>
      <c r="F2797" s="27"/>
      <c r="G2797" s="28"/>
      <c r="H2797" s="26"/>
      <c r="I2797" s="25"/>
      <c r="J2797" s="25"/>
      <c r="K2797" s="25"/>
      <c r="L2797" s="25"/>
      <c r="M2797" s="25"/>
      <c r="N2797" s="25"/>
      <c r="O2797" s="25"/>
      <c r="P2797" s="25"/>
      <c r="Q2797" s="25"/>
      <c r="R2797" s="25"/>
      <c r="S2797" s="25"/>
      <c r="T2797" s="25"/>
      <c r="U2797" s="25"/>
      <c r="V2797" s="25"/>
      <c r="W2797" s="25"/>
      <c r="X2797" s="25"/>
      <c r="Y2797" s="25"/>
      <c r="Z2797" s="25"/>
      <c r="AA2797" s="25"/>
      <c r="AB2797" s="25"/>
    </row>
    <row r="2798" spans="1:28" ht="18.75" customHeight="1">
      <c r="A2798" s="1"/>
      <c r="B2798" s="1"/>
      <c r="C2798" s="1"/>
      <c r="D2798" s="21"/>
      <c r="E2798" s="21"/>
      <c r="F2798" s="27"/>
      <c r="G2798" s="28"/>
      <c r="H2798" s="26"/>
      <c r="I2798" s="25"/>
      <c r="J2798" s="25"/>
      <c r="K2798" s="25"/>
      <c r="L2798" s="25"/>
      <c r="M2798" s="25"/>
      <c r="N2798" s="25"/>
      <c r="O2798" s="25"/>
      <c r="P2798" s="25"/>
      <c r="Q2798" s="25"/>
      <c r="R2798" s="25"/>
      <c r="S2798" s="25"/>
      <c r="T2798" s="25"/>
      <c r="U2798" s="25"/>
      <c r="V2798" s="25"/>
      <c r="W2798" s="25"/>
      <c r="X2798" s="25"/>
      <c r="Y2798" s="25"/>
      <c r="Z2798" s="25"/>
      <c r="AA2798" s="25"/>
      <c r="AB2798" s="25"/>
    </row>
    <row r="2799" spans="1:28" ht="18.75" customHeight="1">
      <c r="A2799" s="1"/>
      <c r="B2799" s="1"/>
      <c r="C2799" s="1"/>
      <c r="D2799" s="21"/>
      <c r="E2799" s="21"/>
      <c r="F2799" s="27"/>
      <c r="G2799" s="28"/>
      <c r="H2799" s="26"/>
      <c r="I2799" s="25"/>
      <c r="J2799" s="25"/>
      <c r="K2799" s="25"/>
      <c r="L2799" s="25"/>
      <c r="M2799" s="25"/>
      <c r="N2799" s="25"/>
      <c r="O2799" s="25"/>
      <c r="P2799" s="25"/>
      <c r="Q2799" s="25"/>
      <c r="R2799" s="25"/>
      <c r="S2799" s="25"/>
      <c r="T2799" s="25"/>
      <c r="U2799" s="25"/>
      <c r="V2799" s="25"/>
      <c r="W2799" s="25"/>
      <c r="X2799" s="25"/>
      <c r="Y2799" s="25"/>
      <c r="Z2799" s="25"/>
      <c r="AA2799" s="25"/>
      <c r="AB2799" s="25"/>
    </row>
    <row r="2800" spans="1:28" ht="18.75" customHeight="1">
      <c r="A2800" s="1"/>
      <c r="B2800" s="1"/>
      <c r="C2800" s="1"/>
      <c r="D2800" s="21"/>
      <c r="E2800" s="21"/>
      <c r="F2800" s="27"/>
      <c r="G2800" s="28"/>
      <c r="H2800" s="26"/>
      <c r="I2800" s="25"/>
      <c r="J2800" s="25"/>
      <c r="K2800" s="25"/>
      <c r="L2800" s="25"/>
      <c r="M2800" s="25"/>
      <c r="N2800" s="25"/>
      <c r="O2800" s="25"/>
      <c r="P2800" s="25"/>
      <c r="Q2800" s="25"/>
      <c r="R2800" s="25"/>
      <c r="S2800" s="25"/>
      <c r="T2800" s="25"/>
      <c r="U2800" s="25"/>
      <c r="V2800" s="25"/>
      <c r="W2800" s="25"/>
      <c r="X2800" s="25"/>
      <c r="Y2800" s="25"/>
      <c r="Z2800" s="25"/>
      <c r="AA2800" s="25"/>
      <c r="AB2800" s="25"/>
    </row>
    <row r="2801" spans="1:28" ht="18.75" customHeight="1">
      <c r="A2801" s="1"/>
      <c r="B2801" s="1"/>
      <c r="C2801" s="1"/>
      <c r="D2801" s="21"/>
      <c r="E2801" s="21"/>
      <c r="F2801" s="27"/>
      <c r="G2801" s="28"/>
      <c r="H2801" s="26"/>
      <c r="I2801" s="25"/>
      <c r="J2801" s="25"/>
      <c r="K2801" s="25"/>
      <c r="L2801" s="25"/>
      <c r="M2801" s="25"/>
      <c r="N2801" s="25"/>
      <c r="O2801" s="25"/>
      <c r="P2801" s="25"/>
      <c r="Q2801" s="25"/>
      <c r="R2801" s="25"/>
      <c r="S2801" s="25"/>
      <c r="T2801" s="25"/>
      <c r="U2801" s="25"/>
      <c r="V2801" s="25"/>
      <c r="W2801" s="25"/>
      <c r="X2801" s="25"/>
      <c r="Y2801" s="25"/>
      <c r="Z2801" s="25"/>
      <c r="AA2801" s="25"/>
      <c r="AB2801" s="25"/>
    </row>
    <row r="2802" spans="1:28" ht="18.75" customHeight="1">
      <c r="A2802" s="1"/>
      <c r="B2802" s="1"/>
      <c r="C2802" s="1"/>
      <c r="D2802" s="21"/>
      <c r="E2802" s="21"/>
      <c r="F2802" s="27"/>
      <c r="G2802" s="28"/>
      <c r="H2802" s="26"/>
      <c r="I2802" s="25"/>
      <c r="J2802" s="25"/>
      <c r="K2802" s="25"/>
      <c r="L2802" s="25"/>
      <c r="M2802" s="25"/>
      <c r="N2802" s="25"/>
      <c r="O2802" s="25"/>
      <c r="P2802" s="25"/>
      <c r="Q2802" s="25"/>
      <c r="R2802" s="25"/>
      <c r="S2802" s="25"/>
      <c r="T2802" s="25"/>
      <c r="U2802" s="25"/>
      <c r="V2802" s="25"/>
      <c r="W2802" s="25"/>
      <c r="X2802" s="25"/>
      <c r="Y2802" s="25"/>
      <c r="Z2802" s="25"/>
      <c r="AA2802" s="25"/>
      <c r="AB2802" s="25"/>
    </row>
    <row r="2803" spans="1:28" ht="18.75" customHeight="1">
      <c r="A2803" s="1"/>
      <c r="B2803" s="1"/>
      <c r="C2803" s="1"/>
      <c r="D2803" s="21"/>
      <c r="E2803" s="21"/>
      <c r="F2803" s="27"/>
      <c r="G2803" s="28"/>
      <c r="H2803" s="26"/>
      <c r="I2803" s="25"/>
      <c r="J2803" s="25"/>
      <c r="K2803" s="25"/>
      <c r="L2803" s="25"/>
      <c r="M2803" s="25"/>
      <c r="N2803" s="25"/>
      <c r="O2803" s="25"/>
      <c r="P2803" s="25"/>
      <c r="Q2803" s="25"/>
      <c r="R2803" s="25"/>
      <c r="S2803" s="25"/>
      <c r="T2803" s="25"/>
      <c r="U2803" s="25"/>
      <c r="V2803" s="25"/>
      <c r="W2803" s="25"/>
      <c r="X2803" s="25"/>
      <c r="Y2803" s="25"/>
      <c r="Z2803" s="25"/>
      <c r="AA2803" s="25"/>
      <c r="AB2803" s="25"/>
    </row>
    <row r="2804" spans="1:28" ht="18.75" customHeight="1">
      <c r="A2804" s="1"/>
      <c r="B2804" s="1"/>
      <c r="C2804" s="1"/>
      <c r="D2804" s="21"/>
      <c r="E2804" s="21"/>
      <c r="F2804" s="27"/>
      <c r="G2804" s="28"/>
      <c r="H2804" s="26"/>
      <c r="I2804" s="25"/>
      <c r="J2804" s="25"/>
      <c r="K2804" s="25"/>
      <c r="L2804" s="25"/>
      <c r="M2804" s="25"/>
      <c r="N2804" s="25"/>
      <c r="O2804" s="25"/>
      <c r="P2804" s="25"/>
      <c r="Q2804" s="25"/>
      <c r="R2804" s="25"/>
      <c r="S2804" s="25"/>
      <c r="T2804" s="25"/>
      <c r="U2804" s="25"/>
      <c r="V2804" s="25"/>
      <c r="W2804" s="25"/>
      <c r="X2804" s="25"/>
      <c r="Y2804" s="25"/>
      <c r="Z2804" s="25"/>
      <c r="AA2804" s="25"/>
      <c r="AB2804" s="25"/>
    </row>
    <row r="2805" spans="1:28" ht="18.75" customHeight="1">
      <c r="A2805" s="1"/>
      <c r="B2805" s="1"/>
      <c r="C2805" s="1"/>
      <c r="D2805" s="21"/>
      <c r="E2805" s="21"/>
      <c r="F2805" s="27"/>
      <c r="G2805" s="28"/>
      <c r="H2805" s="26"/>
      <c r="I2805" s="25"/>
      <c r="J2805" s="25"/>
      <c r="K2805" s="25"/>
      <c r="L2805" s="25"/>
      <c r="M2805" s="25"/>
      <c r="N2805" s="25"/>
      <c r="O2805" s="25"/>
      <c r="P2805" s="25"/>
      <c r="Q2805" s="25"/>
      <c r="R2805" s="25"/>
      <c r="S2805" s="25"/>
      <c r="T2805" s="25"/>
      <c r="U2805" s="25"/>
      <c r="V2805" s="25"/>
      <c r="W2805" s="25"/>
      <c r="X2805" s="25"/>
      <c r="Y2805" s="25"/>
      <c r="Z2805" s="25"/>
      <c r="AA2805" s="25"/>
      <c r="AB2805" s="25"/>
    </row>
    <row r="2806" spans="1:28" ht="18.75" customHeight="1">
      <c r="A2806" s="1"/>
      <c r="B2806" s="1"/>
      <c r="C2806" s="1"/>
      <c r="D2806" s="21"/>
      <c r="E2806" s="21"/>
      <c r="F2806" s="27"/>
      <c r="G2806" s="28"/>
      <c r="H2806" s="26"/>
      <c r="I2806" s="25"/>
      <c r="J2806" s="25"/>
      <c r="K2806" s="25"/>
      <c r="L2806" s="25"/>
      <c r="M2806" s="25"/>
      <c r="N2806" s="25"/>
      <c r="O2806" s="25"/>
      <c r="P2806" s="25"/>
      <c r="Q2806" s="25"/>
      <c r="R2806" s="25"/>
      <c r="S2806" s="25"/>
      <c r="T2806" s="25"/>
      <c r="U2806" s="25"/>
      <c r="V2806" s="25"/>
      <c r="W2806" s="25"/>
      <c r="X2806" s="25"/>
      <c r="Y2806" s="25"/>
      <c r="Z2806" s="25"/>
      <c r="AA2806" s="25"/>
      <c r="AB2806" s="25"/>
    </row>
    <row r="2807" spans="1:28" ht="18.75" customHeight="1">
      <c r="A2807" s="1"/>
      <c r="B2807" s="1"/>
      <c r="C2807" s="1"/>
      <c r="D2807" s="21"/>
      <c r="E2807" s="21"/>
      <c r="F2807" s="27"/>
      <c r="G2807" s="28"/>
      <c r="H2807" s="26"/>
      <c r="I2807" s="25"/>
      <c r="J2807" s="25"/>
      <c r="K2807" s="25"/>
      <c r="L2807" s="25"/>
      <c r="M2807" s="25"/>
      <c r="N2807" s="25"/>
      <c r="O2807" s="25"/>
      <c r="P2807" s="25"/>
      <c r="Q2807" s="25"/>
      <c r="R2807" s="25"/>
      <c r="S2807" s="25"/>
      <c r="T2807" s="25"/>
      <c r="U2807" s="25"/>
      <c r="V2807" s="25"/>
      <c r="W2807" s="25"/>
      <c r="X2807" s="25"/>
      <c r="Y2807" s="25"/>
      <c r="Z2807" s="25"/>
      <c r="AA2807" s="25"/>
      <c r="AB2807" s="25"/>
    </row>
    <row r="2808" spans="1:28" ht="18.75" customHeight="1">
      <c r="A2808" s="1"/>
      <c r="B2808" s="1"/>
      <c r="C2808" s="1"/>
      <c r="D2808" s="21"/>
      <c r="E2808" s="21"/>
      <c r="F2808" s="27"/>
      <c r="G2808" s="28"/>
      <c r="H2808" s="26"/>
      <c r="I2808" s="25"/>
      <c r="J2808" s="25"/>
      <c r="K2808" s="25"/>
      <c r="L2808" s="25"/>
      <c r="M2808" s="25"/>
      <c r="N2808" s="25"/>
      <c r="O2808" s="25"/>
      <c r="P2808" s="25"/>
      <c r="Q2808" s="25"/>
      <c r="R2808" s="25"/>
      <c r="S2808" s="25"/>
      <c r="T2808" s="25"/>
      <c r="U2808" s="25"/>
      <c r="V2808" s="25"/>
      <c r="W2808" s="25"/>
      <c r="X2808" s="25"/>
      <c r="Y2808" s="25"/>
      <c r="Z2808" s="25"/>
      <c r="AA2808" s="25"/>
      <c r="AB2808" s="25"/>
    </row>
    <row r="2809" spans="1:28" ht="18.75" customHeight="1">
      <c r="A2809" s="1"/>
      <c r="B2809" s="1"/>
      <c r="C2809" s="1"/>
      <c r="D2809" s="21"/>
      <c r="E2809" s="21"/>
      <c r="F2809" s="27"/>
      <c r="G2809" s="28"/>
      <c r="H2809" s="26"/>
      <c r="I2809" s="25"/>
      <c r="J2809" s="25"/>
      <c r="K2809" s="25"/>
      <c r="L2809" s="25"/>
      <c r="M2809" s="25"/>
      <c r="N2809" s="25"/>
      <c r="O2809" s="25"/>
      <c r="P2809" s="25"/>
      <c r="Q2809" s="25"/>
      <c r="R2809" s="25"/>
      <c r="S2809" s="25"/>
      <c r="T2809" s="25"/>
      <c r="U2809" s="25"/>
      <c r="V2809" s="25"/>
      <c r="W2809" s="25"/>
      <c r="X2809" s="25"/>
      <c r="Y2809" s="25"/>
      <c r="Z2809" s="25"/>
      <c r="AA2809" s="25"/>
      <c r="AB2809" s="25"/>
    </row>
    <row r="2810" spans="1:28" ht="18.75" customHeight="1">
      <c r="A2810" s="1"/>
      <c r="B2810" s="1"/>
      <c r="C2810" s="1"/>
      <c r="D2810" s="21"/>
      <c r="E2810" s="21"/>
      <c r="F2810" s="27"/>
      <c r="G2810" s="28"/>
      <c r="H2810" s="26"/>
      <c r="I2810" s="25"/>
      <c r="J2810" s="25"/>
      <c r="K2810" s="25"/>
      <c r="L2810" s="25"/>
      <c r="M2810" s="25"/>
      <c r="N2810" s="25"/>
      <c r="O2810" s="25"/>
      <c r="P2810" s="25"/>
      <c r="Q2810" s="25"/>
      <c r="R2810" s="25"/>
      <c r="S2810" s="25"/>
      <c r="T2810" s="25"/>
      <c r="U2810" s="25"/>
      <c r="V2810" s="25"/>
      <c r="W2810" s="25"/>
      <c r="X2810" s="25"/>
      <c r="Y2810" s="25"/>
      <c r="Z2810" s="25"/>
      <c r="AA2810" s="25"/>
      <c r="AB2810" s="25"/>
    </row>
    <row r="2811" spans="1:28" ht="18.75" customHeight="1">
      <c r="A2811" s="1"/>
      <c r="B2811" s="1"/>
      <c r="C2811" s="1"/>
      <c r="D2811" s="21"/>
      <c r="E2811" s="21"/>
      <c r="F2811" s="27"/>
      <c r="G2811" s="28"/>
      <c r="H2811" s="26"/>
      <c r="I2811" s="25"/>
      <c r="J2811" s="25"/>
      <c r="K2811" s="25"/>
      <c r="L2811" s="25"/>
      <c r="M2811" s="25"/>
      <c r="N2811" s="25"/>
      <c r="O2811" s="25"/>
      <c r="P2811" s="25"/>
      <c r="Q2811" s="25"/>
      <c r="R2811" s="25"/>
      <c r="S2811" s="25"/>
      <c r="T2811" s="25"/>
      <c r="U2811" s="25"/>
      <c r="V2811" s="25"/>
      <c r="W2811" s="25"/>
      <c r="X2811" s="25"/>
      <c r="Y2811" s="25"/>
      <c r="Z2811" s="25"/>
      <c r="AA2811" s="25"/>
      <c r="AB2811" s="25"/>
    </row>
    <row r="2812" spans="1:28" ht="18.75" customHeight="1">
      <c r="A2812" s="1"/>
      <c r="B2812" s="1"/>
      <c r="C2812" s="1"/>
      <c r="D2812" s="21"/>
      <c r="E2812" s="21"/>
      <c r="F2812" s="27"/>
      <c r="G2812" s="28"/>
      <c r="H2812" s="26"/>
      <c r="I2812" s="25"/>
      <c r="J2812" s="25"/>
      <c r="K2812" s="25"/>
      <c r="L2812" s="25"/>
      <c r="M2812" s="25"/>
      <c r="N2812" s="25"/>
      <c r="O2812" s="25"/>
      <c r="P2812" s="25"/>
      <c r="Q2812" s="25"/>
      <c r="R2812" s="25"/>
      <c r="S2812" s="25"/>
      <c r="T2812" s="25"/>
      <c r="U2812" s="25"/>
      <c r="V2812" s="25"/>
      <c r="W2812" s="25"/>
      <c r="X2812" s="25"/>
      <c r="Y2812" s="25"/>
      <c r="Z2812" s="25"/>
      <c r="AA2812" s="25"/>
      <c r="AB2812" s="25"/>
    </row>
    <row r="2813" spans="1:28" ht="18.75" customHeight="1">
      <c r="A2813" s="1"/>
      <c r="B2813" s="1"/>
      <c r="C2813" s="1"/>
      <c r="D2813" s="21"/>
      <c r="E2813" s="21"/>
      <c r="F2813" s="27"/>
      <c r="G2813" s="28"/>
      <c r="H2813" s="26"/>
      <c r="I2813" s="25"/>
      <c r="J2813" s="25"/>
      <c r="K2813" s="25"/>
      <c r="L2813" s="25"/>
      <c r="M2813" s="25"/>
      <c r="N2813" s="25"/>
      <c r="O2813" s="25"/>
      <c r="P2813" s="25"/>
      <c r="Q2813" s="25"/>
      <c r="R2813" s="25"/>
      <c r="S2813" s="25"/>
      <c r="T2813" s="25"/>
      <c r="U2813" s="25"/>
      <c r="V2813" s="25"/>
      <c r="W2813" s="25"/>
      <c r="X2813" s="25"/>
      <c r="Y2813" s="25"/>
      <c r="Z2813" s="25"/>
      <c r="AA2813" s="25"/>
      <c r="AB2813" s="25"/>
    </row>
    <row r="2814" spans="1:28" ht="18.75" customHeight="1">
      <c r="A2814" s="1"/>
      <c r="B2814" s="1"/>
      <c r="C2814" s="1"/>
      <c r="D2814" s="21"/>
      <c r="E2814" s="21"/>
      <c r="F2814" s="27"/>
      <c r="G2814" s="28"/>
      <c r="H2814" s="26"/>
      <c r="I2814" s="25"/>
      <c r="J2814" s="25"/>
      <c r="K2814" s="25"/>
      <c r="L2814" s="25"/>
      <c r="M2814" s="25"/>
      <c r="N2814" s="25"/>
      <c r="O2814" s="25"/>
      <c r="P2814" s="25"/>
      <c r="Q2814" s="25"/>
      <c r="R2814" s="25"/>
      <c r="S2814" s="25"/>
      <c r="T2814" s="25"/>
      <c r="U2814" s="25"/>
      <c r="V2814" s="25"/>
      <c r="W2814" s="25"/>
      <c r="X2814" s="25"/>
      <c r="Y2814" s="25"/>
      <c r="Z2814" s="25"/>
      <c r="AA2814" s="25"/>
      <c r="AB2814" s="25"/>
    </row>
    <row r="2815" spans="1:28" ht="18.75" customHeight="1">
      <c r="A2815" s="1"/>
      <c r="B2815" s="1"/>
      <c r="C2815" s="1"/>
      <c r="D2815" s="21"/>
      <c r="E2815" s="21"/>
      <c r="F2815" s="27"/>
      <c r="G2815" s="28"/>
      <c r="H2815" s="26"/>
      <c r="I2815" s="25"/>
      <c r="J2815" s="25"/>
      <c r="K2815" s="25"/>
      <c r="L2815" s="25"/>
      <c r="M2815" s="25"/>
      <c r="N2815" s="25"/>
      <c r="O2815" s="25"/>
      <c r="P2815" s="25"/>
      <c r="Q2815" s="25"/>
      <c r="R2815" s="25"/>
      <c r="S2815" s="25"/>
      <c r="T2815" s="25"/>
      <c r="U2815" s="25"/>
      <c r="V2815" s="25"/>
      <c r="W2815" s="25"/>
      <c r="X2815" s="25"/>
      <c r="Y2815" s="25"/>
      <c r="Z2815" s="25"/>
      <c r="AA2815" s="25"/>
      <c r="AB2815" s="25"/>
    </row>
    <row r="2816" spans="1:28" ht="18.75" customHeight="1">
      <c r="A2816" s="1"/>
      <c r="B2816" s="1"/>
      <c r="C2816" s="1"/>
      <c r="D2816" s="21"/>
      <c r="E2816" s="21"/>
      <c r="F2816" s="27"/>
      <c r="G2816" s="28"/>
      <c r="H2816" s="26"/>
      <c r="I2816" s="25"/>
      <c r="J2816" s="25"/>
      <c r="K2816" s="25"/>
      <c r="L2816" s="25"/>
      <c r="M2816" s="25"/>
      <c r="N2816" s="25"/>
      <c r="O2816" s="25"/>
      <c r="P2816" s="25"/>
      <c r="Q2816" s="25"/>
      <c r="R2816" s="25"/>
      <c r="S2816" s="25"/>
      <c r="T2816" s="25"/>
      <c r="U2816" s="25"/>
      <c r="V2816" s="25"/>
      <c r="W2816" s="25"/>
      <c r="X2816" s="25"/>
      <c r="Y2816" s="25"/>
      <c r="Z2816" s="25"/>
      <c r="AA2816" s="25"/>
      <c r="AB2816" s="25"/>
    </row>
    <row r="2817" spans="1:28" ht="18.75" customHeight="1">
      <c r="A2817" s="1"/>
      <c r="B2817" s="1"/>
      <c r="C2817" s="1"/>
      <c r="D2817" s="21"/>
      <c r="E2817" s="21"/>
      <c r="F2817" s="27"/>
      <c r="G2817" s="28"/>
      <c r="H2817" s="26"/>
      <c r="I2817" s="25"/>
      <c r="J2817" s="25"/>
      <c r="K2817" s="25"/>
      <c r="L2817" s="25"/>
      <c r="M2817" s="25"/>
      <c r="N2817" s="25"/>
      <c r="O2817" s="25"/>
      <c r="P2817" s="25"/>
      <c r="Q2817" s="25"/>
      <c r="R2817" s="25"/>
      <c r="S2817" s="25"/>
      <c r="T2817" s="25"/>
      <c r="U2817" s="25"/>
      <c r="V2817" s="25"/>
      <c r="W2817" s="25"/>
      <c r="X2817" s="25"/>
      <c r="Y2817" s="25"/>
      <c r="Z2817" s="25"/>
      <c r="AA2817" s="25"/>
      <c r="AB2817" s="25"/>
    </row>
    <row r="2818" spans="1:28" ht="18.75" customHeight="1">
      <c r="A2818" s="1"/>
      <c r="B2818" s="1"/>
      <c r="C2818" s="1"/>
      <c r="D2818" s="21"/>
      <c r="E2818" s="21"/>
      <c r="F2818" s="27"/>
      <c r="G2818" s="28"/>
      <c r="H2818" s="26"/>
      <c r="I2818" s="25"/>
      <c r="J2818" s="25"/>
      <c r="K2818" s="25"/>
      <c r="L2818" s="25"/>
      <c r="M2818" s="25"/>
      <c r="N2818" s="25"/>
      <c r="O2818" s="25"/>
      <c r="P2818" s="25"/>
      <c r="Q2818" s="25"/>
      <c r="R2818" s="25"/>
      <c r="S2818" s="25"/>
      <c r="T2818" s="25"/>
      <c r="U2818" s="25"/>
      <c r="V2818" s="25"/>
      <c r="W2818" s="25"/>
      <c r="X2818" s="25"/>
      <c r="Y2818" s="25"/>
      <c r="Z2818" s="25"/>
      <c r="AA2818" s="25"/>
      <c r="AB2818" s="25"/>
    </row>
    <row r="2819" spans="1:28" ht="18.75" customHeight="1">
      <c r="A2819" s="1"/>
      <c r="B2819" s="1"/>
      <c r="C2819" s="1"/>
      <c r="D2819" s="21"/>
      <c r="E2819" s="21"/>
      <c r="F2819" s="27"/>
      <c r="G2819" s="28"/>
      <c r="H2819" s="26"/>
      <c r="I2819" s="25"/>
      <c r="J2819" s="25"/>
      <c r="K2819" s="25"/>
      <c r="L2819" s="25"/>
      <c r="M2819" s="25"/>
      <c r="N2819" s="25"/>
      <c r="O2819" s="25"/>
      <c r="P2819" s="25"/>
      <c r="Q2819" s="25"/>
      <c r="R2819" s="25"/>
      <c r="S2819" s="25"/>
      <c r="T2819" s="25"/>
      <c r="U2819" s="25"/>
      <c r="V2819" s="25"/>
      <c r="W2819" s="25"/>
      <c r="X2819" s="25"/>
      <c r="Y2819" s="25"/>
      <c r="Z2819" s="25"/>
      <c r="AA2819" s="25"/>
      <c r="AB2819" s="25"/>
    </row>
    <row r="2820" spans="1:28" ht="18.75" customHeight="1">
      <c r="A2820" s="1"/>
      <c r="B2820" s="1"/>
      <c r="C2820" s="1"/>
      <c r="D2820" s="21"/>
      <c r="E2820" s="21"/>
      <c r="F2820" s="27"/>
      <c r="G2820" s="28"/>
      <c r="H2820" s="26"/>
      <c r="I2820" s="25"/>
      <c r="J2820" s="25"/>
      <c r="K2820" s="25"/>
      <c r="L2820" s="25"/>
      <c r="M2820" s="25"/>
      <c r="N2820" s="25"/>
      <c r="O2820" s="25"/>
      <c r="P2820" s="25"/>
      <c r="Q2820" s="25"/>
      <c r="R2820" s="25"/>
      <c r="S2820" s="25"/>
      <c r="T2820" s="25"/>
      <c r="U2820" s="25"/>
      <c r="V2820" s="25"/>
      <c r="W2820" s="25"/>
      <c r="X2820" s="25"/>
      <c r="Y2820" s="25"/>
      <c r="Z2820" s="25"/>
      <c r="AA2820" s="25"/>
      <c r="AB2820" s="25"/>
    </row>
    <row r="2821" spans="1:28" ht="18.75" customHeight="1">
      <c r="A2821" s="1"/>
      <c r="B2821" s="1"/>
      <c r="C2821" s="1"/>
      <c r="D2821" s="21"/>
      <c r="E2821" s="21"/>
      <c r="F2821" s="27"/>
      <c r="G2821" s="28"/>
      <c r="H2821" s="26"/>
      <c r="I2821" s="25"/>
      <c r="J2821" s="25"/>
      <c r="K2821" s="25"/>
      <c r="L2821" s="25"/>
      <c r="M2821" s="25"/>
      <c r="N2821" s="25"/>
      <c r="O2821" s="25"/>
      <c r="P2821" s="25"/>
      <c r="Q2821" s="25"/>
      <c r="R2821" s="25"/>
      <c r="S2821" s="25"/>
      <c r="T2821" s="25"/>
      <c r="U2821" s="25"/>
      <c r="V2821" s="25"/>
      <c r="W2821" s="25"/>
      <c r="X2821" s="25"/>
      <c r="Y2821" s="25"/>
      <c r="Z2821" s="25"/>
      <c r="AA2821" s="25"/>
      <c r="AB2821" s="25"/>
    </row>
    <row r="2822" spans="1:28" ht="18.75" customHeight="1">
      <c r="A2822" s="1"/>
      <c r="B2822" s="1"/>
      <c r="C2822" s="1"/>
      <c r="D2822" s="21"/>
      <c r="E2822" s="21"/>
      <c r="F2822" s="27"/>
      <c r="G2822" s="28"/>
      <c r="H2822" s="26"/>
      <c r="I2822" s="25"/>
      <c r="J2822" s="25"/>
      <c r="K2822" s="25"/>
      <c r="L2822" s="25"/>
      <c r="M2822" s="25"/>
      <c r="N2822" s="25"/>
      <c r="O2822" s="25"/>
      <c r="P2822" s="25"/>
      <c r="Q2822" s="25"/>
      <c r="R2822" s="25"/>
      <c r="S2822" s="25"/>
      <c r="T2822" s="25"/>
      <c r="U2822" s="25"/>
      <c r="V2822" s="25"/>
      <c r="W2822" s="25"/>
      <c r="X2822" s="25"/>
      <c r="Y2822" s="25"/>
      <c r="Z2822" s="25"/>
      <c r="AA2822" s="25"/>
      <c r="AB2822" s="25"/>
    </row>
    <row r="2823" spans="1:28" ht="18.75" customHeight="1">
      <c r="A2823" s="1"/>
      <c r="B2823" s="1"/>
      <c r="C2823" s="1"/>
      <c r="D2823" s="21"/>
      <c r="E2823" s="21"/>
      <c r="F2823" s="27"/>
      <c r="G2823" s="28"/>
      <c r="H2823" s="26"/>
      <c r="I2823" s="25"/>
      <c r="J2823" s="25"/>
      <c r="K2823" s="25"/>
      <c r="L2823" s="25"/>
      <c r="M2823" s="25"/>
      <c r="N2823" s="25"/>
      <c r="O2823" s="25"/>
      <c r="P2823" s="25"/>
      <c r="Q2823" s="25"/>
      <c r="R2823" s="25"/>
      <c r="S2823" s="25"/>
      <c r="T2823" s="25"/>
      <c r="U2823" s="25"/>
      <c r="V2823" s="25"/>
      <c r="W2823" s="25"/>
      <c r="X2823" s="25"/>
      <c r="Y2823" s="25"/>
      <c r="Z2823" s="25"/>
      <c r="AA2823" s="25"/>
      <c r="AB2823" s="25"/>
    </row>
    <row r="2824" spans="1:28" ht="18.75" customHeight="1">
      <c r="A2824" s="1"/>
      <c r="B2824" s="1"/>
      <c r="C2824" s="1"/>
      <c r="D2824" s="21"/>
      <c r="E2824" s="21"/>
      <c r="F2824" s="27"/>
      <c r="G2824" s="28"/>
      <c r="H2824" s="26"/>
      <c r="I2824" s="25"/>
      <c r="J2824" s="25"/>
      <c r="K2824" s="25"/>
      <c r="L2824" s="25"/>
      <c r="M2824" s="25"/>
      <c r="N2824" s="25"/>
      <c r="O2824" s="25"/>
      <c r="P2824" s="25"/>
      <c r="Q2824" s="25"/>
      <c r="R2824" s="25"/>
      <c r="S2824" s="25"/>
      <c r="T2824" s="25"/>
      <c r="U2824" s="25"/>
      <c r="V2824" s="25"/>
      <c r="W2824" s="25"/>
      <c r="X2824" s="25"/>
      <c r="Y2824" s="25"/>
      <c r="Z2824" s="25"/>
      <c r="AA2824" s="25"/>
      <c r="AB2824" s="25"/>
    </row>
    <row r="2825" spans="1:28" ht="18.75" customHeight="1">
      <c r="A2825" s="1"/>
      <c r="B2825" s="1"/>
      <c r="C2825" s="1"/>
      <c r="D2825" s="21"/>
      <c r="E2825" s="21"/>
      <c r="F2825" s="27"/>
      <c r="G2825" s="28"/>
      <c r="H2825" s="26"/>
      <c r="I2825" s="25"/>
      <c r="J2825" s="25"/>
      <c r="K2825" s="25"/>
      <c r="L2825" s="25"/>
      <c r="M2825" s="25"/>
      <c r="N2825" s="25"/>
      <c r="O2825" s="25"/>
      <c r="P2825" s="25"/>
      <c r="Q2825" s="25"/>
      <c r="R2825" s="25"/>
      <c r="S2825" s="25"/>
      <c r="T2825" s="25"/>
      <c r="U2825" s="25"/>
      <c r="V2825" s="25"/>
      <c r="W2825" s="25"/>
      <c r="X2825" s="25"/>
      <c r="Y2825" s="25"/>
      <c r="Z2825" s="25"/>
      <c r="AA2825" s="25"/>
      <c r="AB2825" s="25"/>
    </row>
    <row r="2826" spans="1:28" ht="18.75" customHeight="1">
      <c r="A2826" s="1"/>
      <c r="B2826" s="1"/>
      <c r="C2826" s="1"/>
      <c r="D2826" s="21"/>
      <c r="E2826" s="21"/>
      <c r="F2826" s="27"/>
      <c r="G2826" s="28"/>
      <c r="H2826" s="26"/>
      <c r="I2826" s="25"/>
      <c r="J2826" s="25"/>
      <c r="K2826" s="25"/>
      <c r="L2826" s="25"/>
      <c r="M2826" s="25"/>
      <c r="N2826" s="25"/>
      <c r="O2826" s="25"/>
      <c r="P2826" s="25"/>
      <c r="Q2826" s="25"/>
      <c r="R2826" s="25"/>
      <c r="S2826" s="25"/>
      <c r="T2826" s="25"/>
      <c r="U2826" s="25"/>
      <c r="V2826" s="25"/>
      <c r="W2826" s="25"/>
      <c r="X2826" s="25"/>
      <c r="Y2826" s="25"/>
      <c r="Z2826" s="25"/>
      <c r="AA2826" s="25"/>
      <c r="AB2826" s="25"/>
    </row>
    <row r="2827" spans="1:28" ht="18.75" customHeight="1">
      <c r="A2827" s="1"/>
      <c r="B2827" s="1"/>
      <c r="C2827" s="1"/>
      <c r="D2827" s="21"/>
      <c r="E2827" s="21"/>
      <c r="F2827" s="27"/>
      <c r="G2827" s="28"/>
      <c r="H2827" s="26"/>
      <c r="I2827" s="25"/>
      <c r="J2827" s="25"/>
      <c r="K2827" s="25"/>
      <c r="L2827" s="25"/>
      <c r="M2827" s="25"/>
      <c r="N2827" s="25"/>
      <c r="O2827" s="25"/>
      <c r="P2827" s="25"/>
      <c r="Q2827" s="25"/>
      <c r="R2827" s="25"/>
      <c r="S2827" s="25"/>
      <c r="T2827" s="25"/>
      <c r="U2827" s="25"/>
      <c r="V2827" s="25"/>
      <c r="W2827" s="25"/>
      <c r="X2827" s="25"/>
      <c r="Y2827" s="25"/>
      <c r="Z2827" s="25"/>
      <c r="AA2827" s="25"/>
      <c r="AB2827" s="25"/>
    </row>
    <row r="2828" spans="1:28" ht="18.75" customHeight="1">
      <c r="A2828" s="1"/>
      <c r="B2828" s="1"/>
      <c r="C2828" s="1"/>
      <c r="D2828" s="21"/>
      <c r="E2828" s="21"/>
      <c r="F2828" s="27"/>
      <c r="G2828" s="28"/>
      <c r="H2828" s="26"/>
      <c r="I2828" s="25"/>
      <c r="J2828" s="25"/>
      <c r="K2828" s="25"/>
      <c r="L2828" s="25"/>
      <c r="M2828" s="25"/>
      <c r="N2828" s="25"/>
      <c r="O2828" s="25"/>
      <c r="P2828" s="25"/>
      <c r="Q2828" s="25"/>
      <c r="R2828" s="25"/>
      <c r="S2828" s="25"/>
      <c r="T2828" s="25"/>
      <c r="U2828" s="25"/>
      <c r="V2828" s="25"/>
      <c r="W2828" s="25"/>
      <c r="X2828" s="25"/>
      <c r="Y2828" s="25"/>
      <c r="Z2828" s="25"/>
      <c r="AA2828" s="25"/>
      <c r="AB2828" s="25"/>
    </row>
    <row r="2829" spans="1:28" ht="18.75" customHeight="1">
      <c r="A2829" s="1"/>
      <c r="B2829" s="1"/>
      <c r="C2829" s="1"/>
      <c r="D2829" s="21"/>
      <c r="E2829" s="21"/>
      <c r="F2829" s="27"/>
      <c r="G2829" s="28"/>
      <c r="H2829" s="26"/>
      <c r="I2829" s="25"/>
      <c r="J2829" s="25"/>
      <c r="K2829" s="25"/>
      <c r="L2829" s="25"/>
      <c r="M2829" s="25"/>
      <c r="N2829" s="25"/>
      <c r="O2829" s="25"/>
      <c r="P2829" s="25"/>
      <c r="Q2829" s="25"/>
      <c r="R2829" s="25"/>
      <c r="S2829" s="25"/>
      <c r="T2829" s="25"/>
      <c r="U2829" s="25"/>
      <c r="V2829" s="25"/>
      <c r="W2829" s="25"/>
      <c r="X2829" s="25"/>
      <c r="Y2829" s="25"/>
      <c r="Z2829" s="25"/>
      <c r="AA2829" s="25"/>
      <c r="AB2829" s="25"/>
    </row>
    <row r="2830" spans="1:28" ht="18.75" customHeight="1">
      <c r="A2830" s="1"/>
      <c r="B2830" s="1"/>
      <c r="C2830" s="1"/>
      <c r="D2830" s="21"/>
      <c r="E2830" s="21"/>
      <c r="F2830" s="27"/>
      <c r="G2830" s="28"/>
      <c r="H2830" s="26"/>
      <c r="I2830" s="25"/>
      <c r="J2830" s="25"/>
      <c r="K2830" s="25"/>
      <c r="L2830" s="25"/>
      <c r="M2830" s="25"/>
      <c r="N2830" s="25"/>
      <c r="O2830" s="25"/>
      <c r="P2830" s="25"/>
      <c r="Q2830" s="25"/>
      <c r="R2830" s="25"/>
      <c r="S2830" s="25"/>
      <c r="T2830" s="25"/>
      <c r="U2830" s="25"/>
      <c r="V2830" s="25"/>
      <c r="W2830" s="25"/>
      <c r="X2830" s="25"/>
      <c r="Y2830" s="25"/>
      <c r="Z2830" s="25"/>
      <c r="AA2830" s="25"/>
      <c r="AB2830" s="25"/>
    </row>
    <row r="2831" spans="1:28" ht="18.75" customHeight="1">
      <c r="A2831" s="1"/>
      <c r="B2831" s="1"/>
      <c r="C2831" s="1"/>
      <c r="D2831" s="21"/>
      <c r="E2831" s="21"/>
      <c r="F2831" s="27"/>
      <c r="G2831" s="28"/>
      <c r="H2831" s="26"/>
      <c r="I2831" s="25"/>
      <c r="J2831" s="25"/>
      <c r="K2831" s="25"/>
      <c r="L2831" s="25"/>
      <c r="M2831" s="25"/>
      <c r="N2831" s="25"/>
      <c r="O2831" s="25"/>
      <c r="P2831" s="25"/>
      <c r="Q2831" s="25"/>
      <c r="R2831" s="25"/>
      <c r="S2831" s="25"/>
      <c r="T2831" s="25"/>
      <c r="U2831" s="25"/>
      <c r="V2831" s="25"/>
      <c r="W2831" s="25"/>
      <c r="X2831" s="25"/>
      <c r="Y2831" s="25"/>
      <c r="Z2831" s="25"/>
      <c r="AA2831" s="25"/>
      <c r="AB2831" s="25"/>
    </row>
    <row r="2832" spans="1:28" ht="18.75" customHeight="1">
      <c r="A2832" s="1"/>
      <c r="B2832" s="1"/>
      <c r="C2832" s="1"/>
      <c r="D2832" s="21"/>
      <c r="E2832" s="21"/>
      <c r="F2832" s="27"/>
      <c r="G2832" s="28"/>
      <c r="H2832" s="26"/>
      <c r="I2832" s="25"/>
      <c r="J2832" s="25"/>
      <c r="K2832" s="25"/>
      <c r="L2832" s="25"/>
      <c r="M2832" s="25"/>
      <c r="N2832" s="25"/>
      <c r="O2832" s="25"/>
      <c r="P2832" s="25"/>
      <c r="Q2832" s="25"/>
      <c r="R2832" s="25"/>
      <c r="S2832" s="25"/>
      <c r="T2832" s="25"/>
      <c r="U2832" s="25"/>
      <c r="V2832" s="25"/>
      <c r="W2832" s="25"/>
      <c r="X2832" s="25"/>
      <c r="Y2832" s="25"/>
      <c r="Z2832" s="25"/>
      <c r="AA2832" s="25"/>
      <c r="AB2832" s="25"/>
    </row>
    <row r="2833" spans="1:28" ht="18.75" customHeight="1">
      <c r="A2833" s="1"/>
      <c r="B2833" s="1"/>
      <c r="C2833" s="1"/>
      <c r="D2833" s="21"/>
      <c r="E2833" s="21"/>
      <c r="F2833" s="27"/>
      <c r="G2833" s="28"/>
      <c r="H2833" s="26"/>
      <c r="I2833" s="25"/>
      <c r="J2833" s="25"/>
      <c r="K2833" s="25"/>
      <c r="L2833" s="25"/>
      <c r="M2833" s="25"/>
      <c r="N2833" s="25"/>
      <c r="O2833" s="25"/>
      <c r="P2833" s="25"/>
      <c r="Q2833" s="25"/>
      <c r="R2833" s="25"/>
      <c r="S2833" s="25"/>
      <c r="T2833" s="25"/>
      <c r="U2833" s="25"/>
      <c r="V2833" s="25"/>
      <c r="W2833" s="25"/>
      <c r="X2833" s="25"/>
      <c r="Y2833" s="25"/>
      <c r="Z2833" s="25"/>
      <c r="AA2833" s="25"/>
      <c r="AB2833" s="25"/>
    </row>
    <row r="2834" spans="1:28" ht="18.75" customHeight="1">
      <c r="A2834" s="1"/>
      <c r="B2834" s="1"/>
      <c r="C2834" s="1"/>
      <c r="D2834" s="21"/>
      <c r="E2834" s="21"/>
      <c r="F2834" s="27"/>
      <c r="G2834" s="28"/>
      <c r="H2834" s="26"/>
      <c r="I2834" s="25"/>
      <c r="J2834" s="25"/>
      <c r="K2834" s="25"/>
      <c r="L2834" s="25"/>
      <c r="M2834" s="25"/>
      <c r="N2834" s="25"/>
      <c r="O2834" s="25"/>
      <c r="P2834" s="25"/>
      <c r="Q2834" s="25"/>
      <c r="R2834" s="25"/>
      <c r="S2834" s="25"/>
      <c r="T2834" s="25"/>
      <c r="U2834" s="25"/>
      <c r="V2834" s="25"/>
      <c r="W2834" s="25"/>
      <c r="X2834" s="25"/>
      <c r="Y2834" s="25"/>
      <c r="Z2834" s="25"/>
      <c r="AA2834" s="25"/>
      <c r="AB2834" s="25"/>
    </row>
    <row r="2835" spans="1:28" ht="18.75" customHeight="1">
      <c r="A2835" s="1"/>
      <c r="B2835" s="1"/>
      <c r="C2835" s="1"/>
      <c r="D2835" s="21"/>
      <c r="E2835" s="21"/>
      <c r="F2835" s="27"/>
      <c r="G2835" s="28"/>
      <c r="H2835" s="26"/>
      <c r="I2835" s="25"/>
      <c r="J2835" s="25"/>
      <c r="K2835" s="25"/>
      <c r="L2835" s="25"/>
      <c r="M2835" s="25"/>
      <c r="N2835" s="25"/>
      <c r="O2835" s="25"/>
      <c r="P2835" s="25"/>
      <c r="Q2835" s="25"/>
      <c r="R2835" s="25"/>
      <c r="S2835" s="25"/>
      <c r="T2835" s="25"/>
      <c r="U2835" s="25"/>
      <c r="V2835" s="25"/>
      <c r="W2835" s="25"/>
      <c r="X2835" s="25"/>
      <c r="Y2835" s="25"/>
      <c r="Z2835" s="25"/>
      <c r="AA2835" s="25"/>
      <c r="AB2835" s="25"/>
    </row>
    <row r="2836" spans="1:28" ht="18.75" customHeight="1">
      <c r="A2836" s="1"/>
      <c r="B2836" s="1"/>
      <c r="C2836" s="1"/>
      <c r="D2836" s="21"/>
      <c r="E2836" s="21"/>
      <c r="F2836" s="27"/>
      <c r="G2836" s="28"/>
      <c r="H2836" s="26"/>
      <c r="I2836" s="25"/>
      <c r="J2836" s="25"/>
      <c r="K2836" s="25"/>
      <c r="L2836" s="25"/>
      <c r="M2836" s="25"/>
      <c r="N2836" s="25"/>
      <c r="O2836" s="25"/>
      <c r="P2836" s="25"/>
      <c r="Q2836" s="25"/>
      <c r="R2836" s="25"/>
      <c r="S2836" s="25"/>
      <c r="T2836" s="25"/>
      <c r="U2836" s="25"/>
      <c r="V2836" s="25"/>
      <c r="W2836" s="25"/>
      <c r="X2836" s="25"/>
      <c r="Y2836" s="25"/>
      <c r="Z2836" s="25"/>
      <c r="AA2836" s="25"/>
      <c r="AB2836" s="25"/>
    </row>
    <row r="2837" spans="1:28" ht="18.75" customHeight="1">
      <c r="A2837" s="1"/>
      <c r="B2837" s="1"/>
      <c r="C2837" s="1"/>
      <c r="D2837" s="21"/>
      <c r="E2837" s="21"/>
      <c r="F2837" s="27"/>
      <c r="G2837" s="28"/>
      <c r="H2837" s="26"/>
      <c r="I2837" s="25"/>
      <c r="J2837" s="25"/>
      <c r="K2837" s="25"/>
      <c r="L2837" s="25"/>
      <c r="M2837" s="25"/>
      <c r="N2837" s="25"/>
      <c r="O2837" s="25"/>
      <c r="P2837" s="25"/>
      <c r="Q2837" s="25"/>
      <c r="R2837" s="25"/>
      <c r="S2837" s="25"/>
      <c r="T2837" s="25"/>
      <c r="U2837" s="25"/>
      <c r="V2837" s="25"/>
      <c r="W2837" s="25"/>
      <c r="X2837" s="25"/>
      <c r="Y2837" s="25"/>
      <c r="Z2837" s="25"/>
      <c r="AA2837" s="25"/>
      <c r="AB2837" s="25"/>
    </row>
    <row r="2838" spans="1:28" ht="18.75" customHeight="1">
      <c r="A2838" s="1"/>
      <c r="B2838" s="1"/>
      <c r="C2838" s="1"/>
      <c r="D2838" s="21"/>
      <c r="E2838" s="21"/>
      <c r="F2838" s="27"/>
      <c r="G2838" s="28"/>
      <c r="H2838" s="26"/>
      <c r="I2838" s="25"/>
      <c r="J2838" s="25"/>
      <c r="K2838" s="25"/>
      <c r="L2838" s="25"/>
      <c r="M2838" s="25"/>
      <c r="N2838" s="25"/>
      <c r="O2838" s="25"/>
      <c r="P2838" s="25"/>
      <c r="Q2838" s="25"/>
      <c r="R2838" s="25"/>
      <c r="S2838" s="25"/>
      <c r="T2838" s="25"/>
      <c r="U2838" s="25"/>
      <c r="V2838" s="25"/>
      <c r="W2838" s="25"/>
      <c r="X2838" s="25"/>
      <c r="Y2838" s="25"/>
      <c r="Z2838" s="25"/>
      <c r="AA2838" s="25"/>
      <c r="AB2838" s="25"/>
    </row>
    <row r="2839" spans="1:28" ht="18.75" customHeight="1">
      <c r="A2839" s="1"/>
      <c r="B2839" s="1"/>
      <c r="C2839" s="1"/>
      <c r="D2839" s="21"/>
      <c r="E2839" s="21"/>
      <c r="F2839" s="27"/>
      <c r="G2839" s="28"/>
      <c r="H2839" s="26"/>
      <c r="I2839" s="25"/>
      <c r="J2839" s="25"/>
      <c r="K2839" s="25"/>
      <c r="L2839" s="25"/>
      <c r="M2839" s="25"/>
      <c r="N2839" s="25"/>
      <c r="O2839" s="25"/>
      <c r="P2839" s="25"/>
      <c r="Q2839" s="25"/>
      <c r="R2839" s="25"/>
      <c r="S2839" s="25"/>
      <c r="T2839" s="25"/>
      <c r="U2839" s="25"/>
      <c r="V2839" s="25"/>
      <c r="W2839" s="25"/>
      <c r="X2839" s="25"/>
      <c r="Y2839" s="25"/>
      <c r="Z2839" s="25"/>
      <c r="AA2839" s="25"/>
      <c r="AB2839" s="25"/>
    </row>
    <row r="2840" spans="1:28" ht="18.75" customHeight="1">
      <c r="A2840" s="1"/>
      <c r="B2840" s="1"/>
      <c r="C2840" s="1"/>
      <c r="D2840" s="21"/>
      <c r="E2840" s="21"/>
      <c r="F2840" s="27"/>
      <c r="G2840" s="28"/>
      <c r="H2840" s="26"/>
      <c r="I2840" s="25"/>
      <c r="J2840" s="25"/>
      <c r="K2840" s="25"/>
      <c r="L2840" s="25"/>
      <c r="M2840" s="25"/>
      <c r="N2840" s="25"/>
      <c r="O2840" s="25"/>
      <c r="P2840" s="25"/>
      <c r="Q2840" s="25"/>
      <c r="R2840" s="25"/>
      <c r="S2840" s="25"/>
      <c r="T2840" s="25"/>
      <c r="U2840" s="25"/>
      <c r="V2840" s="25"/>
      <c r="W2840" s="25"/>
      <c r="X2840" s="25"/>
      <c r="Y2840" s="25"/>
      <c r="Z2840" s="25"/>
      <c r="AA2840" s="25"/>
      <c r="AB2840" s="25"/>
    </row>
    <row r="2841" spans="1:28" ht="18.75" customHeight="1">
      <c r="A2841" s="1"/>
      <c r="B2841" s="1"/>
      <c r="C2841" s="1"/>
      <c r="D2841" s="21"/>
      <c r="E2841" s="21"/>
      <c r="F2841" s="27"/>
      <c r="G2841" s="28"/>
      <c r="H2841" s="26"/>
      <c r="I2841" s="25"/>
      <c r="J2841" s="25"/>
      <c r="K2841" s="25"/>
      <c r="L2841" s="25"/>
      <c r="M2841" s="25"/>
      <c r="N2841" s="25"/>
      <c r="O2841" s="25"/>
      <c r="P2841" s="25"/>
      <c r="Q2841" s="25"/>
      <c r="R2841" s="25"/>
      <c r="S2841" s="25"/>
      <c r="T2841" s="25"/>
      <c r="U2841" s="25"/>
      <c r="V2841" s="25"/>
      <c r="W2841" s="25"/>
      <c r="X2841" s="25"/>
      <c r="Y2841" s="25"/>
      <c r="Z2841" s="25"/>
      <c r="AA2841" s="25"/>
      <c r="AB2841" s="25"/>
    </row>
    <row r="2842" spans="1:28" ht="18.75" customHeight="1">
      <c r="A2842" s="1"/>
      <c r="B2842" s="1"/>
      <c r="C2842" s="1"/>
      <c r="D2842" s="21"/>
      <c r="E2842" s="21"/>
      <c r="F2842" s="27"/>
      <c r="G2842" s="28"/>
      <c r="H2842" s="26"/>
      <c r="I2842" s="25"/>
      <c r="J2842" s="25"/>
      <c r="K2842" s="25"/>
      <c r="L2842" s="25"/>
      <c r="M2842" s="25"/>
      <c r="N2842" s="25"/>
      <c r="O2842" s="25"/>
      <c r="P2842" s="25"/>
      <c r="Q2842" s="25"/>
      <c r="R2842" s="25"/>
      <c r="S2842" s="25"/>
      <c r="T2842" s="25"/>
      <c r="U2842" s="25"/>
      <c r="V2842" s="25"/>
      <c r="W2842" s="25"/>
      <c r="X2842" s="25"/>
      <c r="Y2842" s="25"/>
      <c r="Z2842" s="25"/>
      <c r="AA2842" s="25"/>
      <c r="AB2842" s="25"/>
    </row>
    <row r="2843" spans="1:28" ht="18.75" customHeight="1">
      <c r="A2843" s="1"/>
      <c r="B2843" s="1"/>
      <c r="C2843" s="1"/>
      <c r="D2843" s="21"/>
      <c r="E2843" s="21"/>
      <c r="F2843" s="27"/>
      <c r="G2843" s="28"/>
      <c r="H2843" s="26"/>
      <c r="I2843" s="25"/>
      <c r="J2843" s="25"/>
      <c r="K2843" s="25"/>
      <c r="L2843" s="25"/>
      <c r="M2843" s="25"/>
      <c r="N2843" s="25"/>
      <c r="O2843" s="25"/>
      <c r="P2843" s="25"/>
      <c r="Q2843" s="25"/>
      <c r="R2843" s="25"/>
      <c r="S2843" s="25"/>
      <c r="T2843" s="25"/>
      <c r="U2843" s="25"/>
      <c r="V2843" s="25"/>
      <c r="W2843" s="25"/>
      <c r="X2843" s="25"/>
      <c r="Y2843" s="25"/>
      <c r="Z2843" s="25"/>
      <c r="AA2843" s="25"/>
      <c r="AB2843" s="25"/>
    </row>
    <row r="2844" spans="1:28" ht="18.75" customHeight="1">
      <c r="A2844" s="1"/>
      <c r="B2844" s="1"/>
      <c r="C2844" s="1"/>
      <c r="D2844" s="21"/>
      <c r="E2844" s="21"/>
      <c r="F2844" s="27"/>
      <c r="G2844" s="28"/>
      <c r="H2844" s="26"/>
      <c r="I2844" s="25"/>
      <c r="J2844" s="25"/>
      <c r="K2844" s="25"/>
      <c r="L2844" s="25"/>
      <c r="M2844" s="25"/>
      <c r="N2844" s="25"/>
      <c r="O2844" s="25"/>
      <c r="P2844" s="25"/>
      <c r="Q2844" s="25"/>
      <c r="R2844" s="25"/>
      <c r="S2844" s="25"/>
      <c r="T2844" s="25"/>
      <c r="U2844" s="25"/>
      <c r="V2844" s="25"/>
      <c r="W2844" s="25"/>
      <c r="X2844" s="25"/>
      <c r="Y2844" s="25"/>
      <c r="Z2844" s="25"/>
      <c r="AA2844" s="25"/>
      <c r="AB2844" s="25"/>
    </row>
    <row r="2845" spans="1:28" ht="18.75" customHeight="1">
      <c r="A2845" s="1"/>
      <c r="B2845" s="1"/>
      <c r="C2845" s="1"/>
      <c r="D2845" s="21"/>
      <c r="E2845" s="21"/>
      <c r="F2845" s="27"/>
      <c r="G2845" s="28"/>
      <c r="H2845" s="26"/>
      <c r="I2845" s="25"/>
      <c r="J2845" s="25"/>
      <c r="K2845" s="25"/>
      <c r="L2845" s="25"/>
      <c r="M2845" s="25"/>
      <c r="N2845" s="25"/>
      <c r="O2845" s="25"/>
      <c r="P2845" s="25"/>
      <c r="Q2845" s="25"/>
      <c r="R2845" s="25"/>
      <c r="S2845" s="25"/>
      <c r="T2845" s="25"/>
      <c r="U2845" s="25"/>
      <c r="V2845" s="25"/>
      <c r="W2845" s="25"/>
      <c r="X2845" s="25"/>
      <c r="Y2845" s="25"/>
      <c r="Z2845" s="25"/>
      <c r="AA2845" s="25"/>
      <c r="AB2845" s="25"/>
    </row>
    <row r="2846" spans="1:28" ht="18.75" customHeight="1">
      <c r="A2846" s="1"/>
      <c r="B2846" s="1"/>
      <c r="C2846" s="1"/>
      <c r="D2846" s="21"/>
      <c r="E2846" s="21"/>
      <c r="F2846" s="27"/>
      <c r="G2846" s="28"/>
      <c r="H2846" s="26"/>
      <c r="I2846" s="25"/>
      <c r="J2846" s="25"/>
      <c r="K2846" s="25"/>
      <c r="L2846" s="25"/>
      <c r="M2846" s="25"/>
      <c r="N2846" s="25"/>
      <c r="O2846" s="25"/>
      <c r="P2846" s="25"/>
      <c r="Q2846" s="25"/>
      <c r="R2846" s="25"/>
      <c r="S2846" s="25"/>
      <c r="T2846" s="25"/>
      <c r="U2846" s="25"/>
      <c r="V2846" s="25"/>
      <c r="W2846" s="25"/>
      <c r="X2846" s="25"/>
      <c r="Y2846" s="25"/>
      <c r="Z2846" s="25"/>
      <c r="AA2846" s="25"/>
      <c r="AB2846" s="25"/>
    </row>
    <row r="2847" spans="1:28" ht="18.75" customHeight="1">
      <c r="A2847" s="1"/>
      <c r="B2847" s="1"/>
      <c r="C2847" s="1"/>
      <c r="D2847" s="21"/>
      <c r="E2847" s="21"/>
      <c r="F2847" s="27"/>
      <c r="G2847" s="28"/>
      <c r="H2847" s="26"/>
      <c r="I2847" s="25"/>
      <c r="J2847" s="25"/>
      <c r="K2847" s="25"/>
      <c r="L2847" s="25"/>
      <c r="M2847" s="25"/>
      <c r="N2847" s="25"/>
      <c r="O2847" s="25"/>
      <c r="P2847" s="25"/>
      <c r="Q2847" s="25"/>
      <c r="R2847" s="25"/>
      <c r="S2847" s="25"/>
      <c r="T2847" s="25"/>
      <c r="U2847" s="25"/>
      <c r="V2847" s="25"/>
      <c r="W2847" s="25"/>
      <c r="X2847" s="25"/>
      <c r="Y2847" s="25"/>
      <c r="Z2847" s="25"/>
      <c r="AA2847" s="25"/>
      <c r="AB2847" s="25"/>
    </row>
    <row r="2848" spans="1:28" ht="18.75" customHeight="1">
      <c r="A2848" s="1"/>
      <c r="B2848" s="1"/>
      <c r="C2848" s="1"/>
      <c r="D2848" s="21"/>
      <c r="E2848" s="21"/>
      <c r="F2848" s="27"/>
      <c r="G2848" s="28"/>
      <c r="H2848" s="26"/>
      <c r="I2848" s="25"/>
      <c r="J2848" s="25"/>
      <c r="K2848" s="25"/>
      <c r="L2848" s="25"/>
      <c r="M2848" s="25"/>
      <c r="N2848" s="25"/>
      <c r="O2848" s="25"/>
      <c r="P2848" s="25"/>
      <c r="Q2848" s="25"/>
      <c r="R2848" s="25"/>
      <c r="S2848" s="25"/>
      <c r="T2848" s="25"/>
      <c r="U2848" s="25"/>
      <c r="V2848" s="25"/>
      <c r="W2848" s="25"/>
      <c r="X2848" s="25"/>
      <c r="Y2848" s="25"/>
      <c r="Z2848" s="25"/>
      <c r="AA2848" s="25"/>
      <c r="AB2848" s="25"/>
    </row>
    <row r="2849" spans="1:28" ht="18.75" customHeight="1">
      <c r="A2849" s="1"/>
      <c r="B2849" s="1"/>
      <c r="C2849" s="1"/>
      <c r="D2849" s="21"/>
      <c r="E2849" s="21"/>
      <c r="F2849" s="27"/>
      <c r="G2849" s="28"/>
      <c r="H2849" s="26"/>
      <c r="I2849" s="25"/>
      <c r="J2849" s="25"/>
      <c r="K2849" s="25"/>
      <c r="L2849" s="25"/>
      <c r="M2849" s="25"/>
      <c r="N2849" s="25"/>
      <c r="O2849" s="25"/>
      <c r="P2849" s="25"/>
      <c r="Q2849" s="25"/>
      <c r="R2849" s="25"/>
      <c r="S2849" s="25"/>
      <c r="T2849" s="25"/>
      <c r="U2849" s="25"/>
      <c r="V2849" s="25"/>
      <c r="W2849" s="25"/>
      <c r="X2849" s="25"/>
      <c r="Y2849" s="25"/>
      <c r="Z2849" s="25"/>
      <c r="AA2849" s="25"/>
      <c r="AB2849" s="25"/>
    </row>
    <row r="2850" spans="1:28" ht="18.75" customHeight="1">
      <c r="A2850" s="1"/>
      <c r="B2850" s="1"/>
      <c r="C2850" s="1"/>
      <c r="D2850" s="21"/>
      <c r="E2850" s="21"/>
      <c r="F2850" s="27"/>
      <c r="G2850" s="28"/>
      <c r="H2850" s="26"/>
      <c r="I2850" s="25"/>
      <c r="J2850" s="25"/>
      <c r="K2850" s="25"/>
      <c r="L2850" s="25"/>
      <c r="M2850" s="25"/>
      <c r="N2850" s="25"/>
      <c r="O2850" s="25"/>
      <c r="P2850" s="25"/>
      <c r="Q2850" s="25"/>
      <c r="R2850" s="25"/>
      <c r="S2850" s="25"/>
      <c r="T2850" s="25"/>
      <c r="U2850" s="25"/>
      <c r="V2850" s="25"/>
      <c r="W2850" s="25"/>
      <c r="X2850" s="25"/>
      <c r="Y2850" s="25"/>
      <c r="Z2850" s="25"/>
      <c r="AA2850" s="25"/>
      <c r="AB2850" s="2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716"/>
  <sheetViews>
    <sheetView workbookViewId="0"/>
  </sheetViews>
  <sheetFormatPr baseColWidth="10" defaultColWidth="11.1640625" defaultRowHeight="15" customHeight="1"/>
  <cols>
    <col min="1" max="1" width="55.33203125" customWidth="1"/>
  </cols>
  <sheetData>
    <row r="1" spans="1:3">
      <c r="A1" s="29" t="s">
        <v>2388</v>
      </c>
      <c r="B1" s="29" t="s">
        <v>6</v>
      </c>
      <c r="C1" s="29" t="s">
        <v>20</v>
      </c>
    </row>
    <row r="2" spans="1:3">
      <c r="A2" s="30" t="s">
        <v>204</v>
      </c>
      <c r="B2" s="30" t="s">
        <v>203</v>
      </c>
      <c r="C2" s="30">
        <v>3305.6401699999997</v>
      </c>
    </row>
    <row r="3" spans="1:3">
      <c r="A3" s="30" t="s">
        <v>206</v>
      </c>
      <c r="B3" s="30" t="s">
        <v>203</v>
      </c>
      <c r="C3" s="30">
        <v>2550.92</v>
      </c>
    </row>
    <row r="4" spans="1:3">
      <c r="A4" s="30" t="s">
        <v>214</v>
      </c>
      <c r="B4" s="30" t="s">
        <v>203</v>
      </c>
      <c r="C4" s="30">
        <v>95.55</v>
      </c>
    </row>
    <row r="5" spans="1:3">
      <c r="A5" s="30" t="s">
        <v>216</v>
      </c>
      <c r="B5" s="30" t="s">
        <v>203</v>
      </c>
      <c r="C5" s="30">
        <v>5417.0999100000008</v>
      </c>
    </row>
    <row r="6" spans="1:3">
      <c r="A6" s="30" t="s">
        <v>2389</v>
      </c>
      <c r="B6" s="30" t="s">
        <v>203</v>
      </c>
      <c r="C6" s="30">
        <v>12983.460270000001</v>
      </c>
    </row>
    <row r="7" spans="1:3">
      <c r="A7" s="30" t="s">
        <v>218</v>
      </c>
      <c r="B7" s="30" t="s">
        <v>203</v>
      </c>
      <c r="C7" s="30">
        <v>3370.12</v>
      </c>
    </row>
    <row r="8" spans="1:3">
      <c r="A8" s="30" t="s">
        <v>220</v>
      </c>
      <c r="B8" s="30" t="s">
        <v>203</v>
      </c>
      <c r="C8" s="30">
        <v>1566.3</v>
      </c>
    </row>
    <row r="9" spans="1:3">
      <c r="A9" s="30" t="s">
        <v>224</v>
      </c>
      <c r="B9" s="30" t="s">
        <v>203</v>
      </c>
      <c r="C9" s="30">
        <v>1485.5300000000002</v>
      </c>
    </row>
    <row r="10" spans="1:3">
      <c r="A10" s="30" t="s">
        <v>228</v>
      </c>
      <c r="B10" s="30" t="s">
        <v>203</v>
      </c>
      <c r="C10" s="30">
        <v>5397.72</v>
      </c>
    </row>
    <row r="11" spans="1:3">
      <c r="A11" s="30" t="s">
        <v>230</v>
      </c>
      <c r="B11" s="30" t="s">
        <v>203</v>
      </c>
      <c r="C11" s="30">
        <v>4895.6499999999996</v>
      </c>
    </row>
    <row r="12" spans="1:3">
      <c r="A12" s="30" t="s">
        <v>2390</v>
      </c>
      <c r="B12" s="30" t="s">
        <v>203</v>
      </c>
      <c r="C12" s="30">
        <v>1447.62</v>
      </c>
    </row>
    <row r="13" spans="1:3">
      <c r="A13" s="30" t="s">
        <v>232</v>
      </c>
      <c r="B13" s="30" t="s">
        <v>203</v>
      </c>
      <c r="C13" s="30">
        <v>2241.31</v>
      </c>
    </row>
    <row r="14" spans="1:3">
      <c r="A14" s="30" t="s">
        <v>234</v>
      </c>
      <c r="B14" s="30" t="s">
        <v>203</v>
      </c>
      <c r="C14" s="30">
        <v>265.33000000000004</v>
      </c>
    </row>
    <row r="15" spans="1:3">
      <c r="A15" s="30" t="s">
        <v>236</v>
      </c>
      <c r="B15" s="30" t="s">
        <v>203</v>
      </c>
      <c r="C15" s="30">
        <v>225.78</v>
      </c>
    </row>
    <row r="16" spans="1:3">
      <c r="A16" s="30" t="s">
        <v>2391</v>
      </c>
      <c r="B16" s="30" t="s">
        <v>203</v>
      </c>
      <c r="C16" s="30">
        <v>7870.4499400000004</v>
      </c>
    </row>
    <row r="17" spans="1:3">
      <c r="A17" s="30" t="s">
        <v>238</v>
      </c>
      <c r="B17" s="30" t="s">
        <v>203</v>
      </c>
      <c r="C17" s="30">
        <v>10753.279999999999</v>
      </c>
    </row>
    <row r="18" spans="1:3">
      <c r="A18" s="30" t="s">
        <v>240</v>
      </c>
      <c r="B18" s="30" t="s">
        <v>203</v>
      </c>
      <c r="C18" s="30">
        <v>9889.2903100000003</v>
      </c>
    </row>
    <row r="19" spans="1:3">
      <c r="A19" s="30" t="s">
        <v>242</v>
      </c>
      <c r="B19" s="30" t="s">
        <v>203</v>
      </c>
      <c r="C19" s="30">
        <v>1346</v>
      </c>
    </row>
    <row r="20" spans="1:3">
      <c r="A20" s="30" t="s">
        <v>244</v>
      </c>
      <c r="B20" s="30" t="s">
        <v>203</v>
      </c>
      <c r="C20" s="30">
        <v>306.2</v>
      </c>
    </row>
    <row r="21" spans="1:3">
      <c r="A21" s="30" t="s">
        <v>246</v>
      </c>
      <c r="B21" s="30" t="s">
        <v>203</v>
      </c>
      <c r="C21" s="30">
        <v>447.93</v>
      </c>
    </row>
    <row r="22" spans="1:3">
      <c r="A22" s="30" t="s">
        <v>248</v>
      </c>
      <c r="B22" s="30" t="s">
        <v>203</v>
      </c>
      <c r="C22" s="30">
        <v>182</v>
      </c>
    </row>
    <row r="23" spans="1:3">
      <c r="A23" s="30" t="s">
        <v>250</v>
      </c>
      <c r="B23" s="30" t="s">
        <v>203</v>
      </c>
      <c r="C23" s="30">
        <v>1074.8500000000001</v>
      </c>
    </row>
    <row r="24" spans="1:3">
      <c r="A24" s="30" t="s">
        <v>254</v>
      </c>
      <c r="B24" s="30" t="s">
        <v>203</v>
      </c>
      <c r="C24" s="30">
        <v>2564.58</v>
      </c>
    </row>
    <row r="25" spans="1:3">
      <c r="A25" s="30" t="s">
        <v>2392</v>
      </c>
      <c r="B25" s="30" t="s">
        <v>203</v>
      </c>
      <c r="C25" s="30">
        <v>111</v>
      </c>
    </row>
    <row r="26" spans="1:3">
      <c r="A26" s="30" t="s">
        <v>258</v>
      </c>
      <c r="B26" s="30" t="s">
        <v>203</v>
      </c>
      <c r="C26" s="30">
        <v>1168.23</v>
      </c>
    </row>
    <row r="27" spans="1:3">
      <c r="A27" s="30" t="s">
        <v>2393</v>
      </c>
      <c r="B27" s="30" t="s">
        <v>203</v>
      </c>
      <c r="C27" s="30">
        <v>4214.6499999999996</v>
      </c>
    </row>
    <row r="28" spans="1:3">
      <c r="A28" s="30" t="s">
        <v>266</v>
      </c>
      <c r="B28" s="30" t="s">
        <v>203</v>
      </c>
      <c r="C28" s="30">
        <v>276.54000000000002</v>
      </c>
    </row>
    <row r="29" spans="1:3">
      <c r="A29" s="30" t="s">
        <v>268</v>
      </c>
      <c r="B29" s="30" t="s">
        <v>203</v>
      </c>
      <c r="C29" s="30">
        <v>2749.34</v>
      </c>
    </row>
    <row r="30" spans="1:3">
      <c r="A30" s="30" t="s">
        <v>276</v>
      </c>
      <c r="B30" s="30" t="s">
        <v>203</v>
      </c>
      <c r="C30" s="30">
        <v>6100.9000999999998</v>
      </c>
    </row>
    <row r="31" spans="1:3">
      <c r="A31" s="30" t="s">
        <v>282</v>
      </c>
      <c r="B31" s="30" t="s">
        <v>203</v>
      </c>
      <c r="C31" s="30">
        <v>183</v>
      </c>
    </row>
    <row r="32" spans="1:3">
      <c r="A32" s="30" t="s">
        <v>284</v>
      </c>
      <c r="B32" s="30" t="s">
        <v>203</v>
      </c>
      <c r="C32" s="30">
        <v>21461.609499999999</v>
      </c>
    </row>
    <row r="33" spans="1:3">
      <c r="A33" s="30" t="s">
        <v>286</v>
      </c>
      <c r="B33" s="30" t="s">
        <v>203</v>
      </c>
      <c r="C33" s="30">
        <v>427.14</v>
      </c>
    </row>
    <row r="34" spans="1:3">
      <c r="A34" s="30" t="s">
        <v>288</v>
      </c>
      <c r="B34" s="30" t="s">
        <v>203</v>
      </c>
      <c r="C34" s="30">
        <v>15328.439330000001</v>
      </c>
    </row>
    <row r="35" spans="1:3">
      <c r="A35" s="30" t="s">
        <v>290</v>
      </c>
      <c r="B35" s="30" t="s">
        <v>203</v>
      </c>
      <c r="C35" s="30">
        <v>6261.6298280000001</v>
      </c>
    </row>
    <row r="36" spans="1:3">
      <c r="A36" s="30" t="s">
        <v>294</v>
      </c>
      <c r="B36" s="30" t="s">
        <v>203</v>
      </c>
      <c r="C36" s="30">
        <v>171</v>
      </c>
    </row>
    <row r="37" spans="1:3">
      <c r="A37" s="30" t="s">
        <v>296</v>
      </c>
      <c r="B37" s="30" t="s">
        <v>203</v>
      </c>
      <c r="C37" s="30">
        <v>5698.5400300000001</v>
      </c>
    </row>
    <row r="38" spans="1:3">
      <c r="A38" s="30" t="s">
        <v>2394</v>
      </c>
      <c r="B38" s="30" t="s">
        <v>203</v>
      </c>
      <c r="C38" s="30">
        <v>2024.48</v>
      </c>
    </row>
    <row r="39" spans="1:3">
      <c r="A39" s="30" t="s">
        <v>298</v>
      </c>
      <c r="B39" s="30" t="s">
        <v>203</v>
      </c>
      <c r="C39" s="30">
        <v>9497.8100000000013</v>
      </c>
    </row>
    <row r="40" spans="1:3">
      <c r="A40" s="30" t="s">
        <v>300</v>
      </c>
      <c r="B40" s="30" t="s">
        <v>203</v>
      </c>
      <c r="C40" s="30">
        <v>14688.719799999999</v>
      </c>
    </row>
    <row r="41" spans="1:3">
      <c r="A41" s="30" t="s">
        <v>302</v>
      </c>
      <c r="B41" s="30" t="s">
        <v>203</v>
      </c>
      <c r="C41" s="30">
        <v>468.73</v>
      </c>
    </row>
    <row r="42" spans="1:3">
      <c r="A42" s="30" t="s">
        <v>306</v>
      </c>
      <c r="B42" s="30" t="s">
        <v>203</v>
      </c>
      <c r="C42" s="30">
        <v>762.96</v>
      </c>
    </row>
    <row r="43" spans="1:3">
      <c r="A43" s="30" t="s">
        <v>308</v>
      </c>
      <c r="B43" s="30" t="s">
        <v>203</v>
      </c>
      <c r="C43" s="30">
        <v>335.78999999999996</v>
      </c>
    </row>
    <row r="44" spans="1:3">
      <c r="A44" s="30" t="s">
        <v>310</v>
      </c>
      <c r="B44" s="30" t="s">
        <v>203</v>
      </c>
      <c r="C44" s="30">
        <v>9591.7599499999997</v>
      </c>
    </row>
    <row r="45" spans="1:3">
      <c r="A45" s="30" t="s">
        <v>312</v>
      </c>
      <c r="B45" s="30" t="s">
        <v>203</v>
      </c>
      <c r="C45" s="30">
        <v>3820.32</v>
      </c>
    </row>
    <row r="46" spans="1:3">
      <c r="A46" s="30" t="s">
        <v>314</v>
      </c>
      <c r="B46" s="30" t="s">
        <v>203</v>
      </c>
      <c r="C46" s="30">
        <v>5934.7997799999994</v>
      </c>
    </row>
    <row r="47" spans="1:3">
      <c r="A47" s="30" t="s">
        <v>316</v>
      </c>
      <c r="B47" s="30" t="s">
        <v>203</v>
      </c>
      <c r="C47" s="30">
        <v>1308.75999</v>
      </c>
    </row>
    <row r="48" spans="1:3">
      <c r="A48" s="30" t="s">
        <v>318</v>
      </c>
      <c r="B48" s="30" t="s">
        <v>203</v>
      </c>
      <c r="C48" s="30">
        <v>19522.800469999998</v>
      </c>
    </row>
    <row r="49" spans="1:3">
      <c r="A49" s="30" t="s">
        <v>2395</v>
      </c>
      <c r="B49" s="30" t="s">
        <v>203</v>
      </c>
      <c r="C49" s="30">
        <v>1349.94</v>
      </c>
    </row>
    <row r="50" spans="1:3">
      <c r="A50" s="30" t="s">
        <v>322</v>
      </c>
      <c r="B50" s="30" t="s">
        <v>203</v>
      </c>
      <c r="C50" s="30">
        <v>426.3</v>
      </c>
    </row>
    <row r="51" spans="1:3">
      <c r="A51" s="30" t="s">
        <v>324</v>
      </c>
      <c r="B51" s="30" t="s">
        <v>203</v>
      </c>
      <c r="C51" s="30">
        <v>1247.04</v>
      </c>
    </row>
    <row r="52" spans="1:3">
      <c r="A52" s="30" t="s">
        <v>326</v>
      </c>
      <c r="B52" s="30" t="s">
        <v>203</v>
      </c>
      <c r="C52" s="30">
        <v>2578.6799999999998</v>
      </c>
    </row>
    <row r="53" spans="1:3">
      <c r="A53" s="30" t="s">
        <v>2396</v>
      </c>
      <c r="B53" s="30" t="s">
        <v>203</v>
      </c>
      <c r="C53" s="30">
        <v>1334.9299999999998</v>
      </c>
    </row>
    <row r="54" spans="1:3">
      <c r="A54" s="30" t="s">
        <v>330</v>
      </c>
      <c r="B54" s="30" t="s">
        <v>203</v>
      </c>
      <c r="C54" s="30">
        <v>1705.8700000000001</v>
      </c>
    </row>
    <row r="55" spans="1:3">
      <c r="A55" s="30" t="s">
        <v>2397</v>
      </c>
      <c r="B55" s="30" t="s">
        <v>203</v>
      </c>
      <c r="C55" s="30">
        <v>4066.1701699999999</v>
      </c>
    </row>
    <row r="56" spans="1:3">
      <c r="A56" s="30" t="s">
        <v>332</v>
      </c>
      <c r="B56" s="30" t="s">
        <v>203</v>
      </c>
      <c r="C56" s="30">
        <v>2367.3200000000002</v>
      </c>
    </row>
    <row r="57" spans="1:3">
      <c r="A57" s="30" t="s">
        <v>2398</v>
      </c>
      <c r="B57" s="30" t="s">
        <v>203</v>
      </c>
      <c r="C57" s="30">
        <v>227.53</v>
      </c>
    </row>
    <row r="58" spans="1:3">
      <c r="A58" s="30" t="s">
        <v>2399</v>
      </c>
      <c r="B58" s="30" t="s">
        <v>203</v>
      </c>
      <c r="C58" s="30">
        <v>2289.6</v>
      </c>
    </row>
    <row r="59" spans="1:3">
      <c r="A59" s="30" t="s">
        <v>342</v>
      </c>
      <c r="B59" s="30" t="s">
        <v>203</v>
      </c>
      <c r="C59" s="30">
        <v>179</v>
      </c>
    </row>
    <row r="60" spans="1:3">
      <c r="A60" s="30" t="s">
        <v>346</v>
      </c>
      <c r="B60" s="30" t="s">
        <v>203</v>
      </c>
      <c r="C60" s="30">
        <v>15447.98</v>
      </c>
    </row>
    <row r="61" spans="1:3">
      <c r="A61" s="30" t="s">
        <v>2400</v>
      </c>
      <c r="B61" s="30" t="s">
        <v>203</v>
      </c>
      <c r="C61" s="30">
        <v>1128.8499999999999</v>
      </c>
    </row>
    <row r="62" spans="1:3">
      <c r="A62" s="30" t="s">
        <v>2401</v>
      </c>
      <c r="B62" s="30" t="s">
        <v>203</v>
      </c>
      <c r="C62" s="30">
        <v>2072.58</v>
      </c>
    </row>
    <row r="63" spans="1:3">
      <c r="A63" s="30" t="s">
        <v>2402</v>
      </c>
      <c r="B63" s="30" t="s">
        <v>203</v>
      </c>
      <c r="C63" s="30">
        <v>1087.47</v>
      </c>
    </row>
    <row r="64" spans="1:3">
      <c r="A64" s="30" t="s">
        <v>356</v>
      </c>
      <c r="B64" s="30" t="s">
        <v>203</v>
      </c>
      <c r="C64" s="30">
        <v>8393.76</v>
      </c>
    </row>
    <row r="65" spans="1:3">
      <c r="A65" s="30" t="s">
        <v>358</v>
      </c>
      <c r="B65" s="30" t="s">
        <v>203</v>
      </c>
      <c r="C65" s="30">
        <v>7760.5</v>
      </c>
    </row>
    <row r="66" spans="1:3">
      <c r="A66" s="30" t="s">
        <v>360</v>
      </c>
      <c r="B66" s="30" t="s">
        <v>203</v>
      </c>
      <c r="C66" s="30">
        <v>285.60000000000002</v>
      </c>
    </row>
    <row r="67" spans="1:3">
      <c r="A67" s="30" t="s">
        <v>364</v>
      </c>
      <c r="B67" s="30" t="s">
        <v>203</v>
      </c>
      <c r="C67" s="30">
        <v>2296.65</v>
      </c>
    </row>
    <row r="68" spans="1:3">
      <c r="A68" s="30" t="s">
        <v>366</v>
      </c>
      <c r="B68" s="30" t="s">
        <v>203</v>
      </c>
      <c r="C68" s="30">
        <v>4954.4201200000007</v>
      </c>
    </row>
    <row r="69" spans="1:3">
      <c r="A69" s="30" t="s">
        <v>2403</v>
      </c>
      <c r="B69" s="30" t="s">
        <v>203</v>
      </c>
      <c r="C69" s="30">
        <v>573</v>
      </c>
    </row>
    <row r="70" spans="1:3">
      <c r="A70" s="30" t="s">
        <v>368</v>
      </c>
      <c r="B70" s="30" t="s">
        <v>203</v>
      </c>
      <c r="C70" s="30">
        <v>5308.1701599999997</v>
      </c>
    </row>
    <row r="71" spans="1:3">
      <c r="A71" s="30" t="s">
        <v>370</v>
      </c>
      <c r="B71" s="30" t="s">
        <v>203</v>
      </c>
      <c r="C71" s="30">
        <v>5020.5802100000001</v>
      </c>
    </row>
    <row r="72" spans="1:3">
      <c r="A72" s="30" t="s">
        <v>374</v>
      </c>
      <c r="B72" s="30" t="s">
        <v>203</v>
      </c>
      <c r="C72" s="30">
        <v>382.58</v>
      </c>
    </row>
    <row r="73" spans="1:3">
      <c r="A73" s="30" t="s">
        <v>376</v>
      </c>
      <c r="B73" s="30" t="s">
        <v>203</v>
      </c>
      <c r="C73" s="30">
        <v>7288.7198700000008</v>
      </c>
    </row>
    <row r="74" spans="1:3">
      <c r="A74" s="30" t="s">
        <v>378</v>
      </c>
      <c r="B74" s="30" t="s">
        <v>203</v>
      </c>
      <c r="C74" s="30">
        <v>2073.1600000000003</v>
      </c>
    </row>
    <row r="75" spans="1:3">
      <c r="A75" s="30" t="s">
        <v>2404</v>
      </c>
      <c r="B75" s="30" t="s">
        <v>203</v>
      </c>
      <c r="C75" s="30">
        <v>2978.3899899999997</v>
      </c>
    </row>
    <row r="76" spans="1:3">
      <c r="A76" s="30" t="s">
        <v>380</v>
      </c>
      <c r="B76" s="30" t="s">
        <v>203</v>
      </c>
      <c r="C76" s="30">
        <v>18989.409919999998</v>
      </c>
    </row>
    <row r="77" spans="1:3">
      <c r="A77" s="30" t="s">
        <v>382</v>
      </c>
      <c r="B77" s="30" t="s">
        <v>203</v>
      </c>
      <c r="C77" s="30">
        <v>150.84</v>
      </c>
    </row>
    <row r="78" spans="1:3">
      <c r="A78" s="30" t="s">
        <v>384</v>
      </c>
      <c r="B78" s="30" t="s">
        <v>203</v>
      </c>
      <c r="C78" s="30">
        <v>1837.42</v>
      </c>
    </row>
    <row r="79" spans="1:3">
      <c r="A79" s="30" t="s">
        <v>390</v>
      </c>
      <c r="B79" s="30" t="s">
        <v>203</v>
      </c>
      <c r="C79" s="30">
        <v>154.4</v>
      </c>
    </row>
    <row r="80" spans="1:3">
      <c r="A80" s="30" t="s">
        <v>392</v>
      </c>
      <c r="B80" s="30" t="s">
        <v>203</v>
      </c>
      <c r="C80" s="30">
        <v>4879.1996899999995</v>
      </c>
    </row>
    <row r="81" spans="1:3">
      <c r="A81" s="30" t="s">
        <v>2405</v>
      </c>
      <c r="B81" s="30" t="s">
        <v>203</v>
      </c>
      <c r="C81" s="30">
        <v>329</v>
      </c>
    </row>
    <row r="82" spans="1:3">
      <c r="A82" s="30" t="s">
        <v>2406</v>
      </c>
      <c r="B82" s="30" t="s">
        <v>203</v>
      </c>
      <c r="C82" s="30">
        <v>10701.18</v>
      </c>
    </row>
    <row r="83" spans="1:3">
      <c r="A83" s="30" t="s">
        <v>2407</v>
      </c>
      <c r="B83" s="30" t="s">
        <v>203</v>
      </c>
      <c r="C83" s="30">
        <v>3191.4000299999998</v>
      </c>
    </row>
    <row r="84" spans="1:3">
      <c r="A84" s="30" t="s">
        <v>403</v>
      </c>
      <c r="B84" s="30" t="s">
        <v>203</v>
      </c>
      <c r="C84" s="30">
        <v>1291.5</v>
      </c>
    </row>
    <row r="85" spans="1:3">
      <c r="A85" s="30" t="s">
        <v>407</v>
      </c>
      <c r="B85" s="30" t="s">
        <v>203</v>
      </c>
      <c r="C85" s="30">
        <v>1508.91</v>
      </c>
    </row>
    <row r="86" spans="1:3">
      <c r="A86" s="30" t="s">
        <v>413</v>
      </c>
      <c r="B86" s="30" t="s">
        <v>203</v>
      </c>
      <c r="C86" s="30">
        <v>657.28</v>
      </c>
    </row>
    <row r="87" spans="1:3">
      <c r="A87" s="30" t="s">
        <v>416</v>
      </c>
      <c r="B87" s="30" t="s">
        <v>203</v>
      </c>
      <c r="C87" s="30">
        <v>2440.9300000000003</v>
      </c>
    </row>
    <row r="88" spans="1:3">
      <c r="A88" s="30" t="s">
        <v>418</v>
      </c>
      <c r="B88" s="30" t="s">
        <v>203</v>
      </c>
      <c r="C88" s="30">
        <v>156.62</v>
      </c>
    </row>
    <row r="89" spans="1:3">
      <c r="A89" s="30" t="s">
        <v>422</v>
      </c>
      <c r="B89" s="30" t="s">
        <v>203</v>
      </c>
      <c r="C89" s="30">
        <v>652.72</v>
      </c>
    </row>
    <row r="90" spans="1:3">
      <c r="A90" s="30" t="s">
        <v>424</v>
      </c>
      <c r="B90" s="30" t="s">
        <v>203</v>
      </c>
      <c r="C90" s="30">
        <v>869.06999999999994</v>
      </c>
    </row>
    <row r="91" spans="1:3">
      <c r="A91" s="30" t="s">
        <v>426</v>
      </c>
      <c r="B91" s="30" t="s">
        <v>203</v>
      </c>
      <c r="C91" s="30">
        <v>1685.3</v>
      </c>
    </row>
    <row r="92" spans="1:3">
      <c r="A92" s="30" t="s">
        <v>428</v>
      </c>
      <c r="B92" s="30" t="s">
        <v>203</v>
      </c>
      <c r="C92" s="30">
        <v>4609.9201699999994</v>
      </c>
    </row>
    <row r="93" spans="1:3">
      <c r="A93" s="30" t="s">
        <v>430</v>
      </c>
      <c r="B93" s="30" t="s">
        <v>203</v>
      </c>
      <c r="C93" s="30">
        <v>3457.8</v>
      </c>
    </row>
    <row r="94" spans="1:3">
      <c r="A94" s="30" t="s">
        <v>432</v>
      </c>
      <c r="B94" s="30" t="s">
        <v>203</v>
      </c>
      <c r="C94" s="30">
        <v>2597.91014</v>
      </c>
    </row>
    <row r="95" spans="1:3">
      <c r="A95" s="30" t="s">
        <v>434</v>
      </c>
      <c r="B95" s="30" t="s">
        <v>203</v>
      </c>
      <c r="C95" s="30">
        <v>1252.92</v>
      </c>
    </row>
    <row r="96" spans="1:3">
      <c r="A96" s="30" t="s">
        <v>438</v>
      </c>
      <c r="B96" s="30" t="s">
        <v>203</v>
      </c>
      <c r="C96" s="30">
        <v>877.23</v>
      </c>
    </row>
    <row r="97" spans="1:3">
      <c r="A97" s="30" t="s">
        <v>440</v>
      </c>
      <c r="B97" s="30" t="s">
        <v>203</v>
      </c>
      <c r="C97" s="30">
        <v>430.86</v>
      </c>
    </row>
    <row r="98" spans="1:3">
      <c r="A98" s="30" t="s">
        <v>442</v>
      </c>
      <c r="B98" s="30" t="s">
        <v>203</v>
      </c>
      <c r="C98" s="30">
        <v>8695.0801700000011</v>
      </c>
    </row>
    <row r="99" spans="1:3">
      <c r="A99" s="30" t="s">
        <v>446</v>
      </c>
      <c r="B99" s="30" t="s">
        <v>203</v>
      </c>
      <c r="C99" s="30">
        <v>7140.41975</v>
      </c>
    </row>
    <row r="100" spans="1:3">
      <c r="A100" s="30" t="s">
        <v>448</v>
      </c>
      <c r="B100" s="30" t="s">
        <v>203</v>
      </c>
      <c r="C100" s="30">
        <v>27362.740972</v>
      </c>
    </row>
    <row r="101" spans="1:3">
      <c r="A101" s="30" t="s">
        <v>450</v>
      </c>
      <c r="B101" s="30" t="s">
        <v>203</v>
      </c>
      <c r="C101" s="30">
        <v>2830.88</v>
      </c>
    </row>
    <row r="102" spans="1:3">
      <c r="A102" s="30" t="s">
        <v>2408</v>
      </c>
      <c r="B102" s="30" t="s">
        <v>203</v>
      </c>
      <c r="C102" s="30">
        <v>2305.1499999999996</v>
      </c>
    </row>
    <row r="103" spans="1:3">
      <c r="A103" s="30" t="s">
        <v>454</v>
      </c>
      <c r="B103" s="30" t="s">
        <v>203</v>
      </c>
      <c r="C103" s="30">
        <v>3687.8398399999996</v>
      </c>
    </row>
    <row r="104" spans="1:3">
      <c r="A104" s="30" t="s">
        <v>456</v>
      </c>
      <c r="B104" s="30" t="s">
        <v>203</v>
      </c>
      <c r="C104" s="30">
        <v>528.32000000000005</v>
      </c>
    </row>
    <row r="105" spans="1:3">
      <c r="A105" s="30" t="s">
        <v>460</v>
      </c>
      <c r="B105" s="30" t="s">
        <v>203</v>
      </c>
      <c r="C105" s="30">
        <v>227.2</v>
      </c>
    </row>
    <row r="106" spans="1:3">
      <c r="A106" s="30" t="s">
        <v>462</v>
      </c>
      <c r="B106" s="30" t="s">
        <v>203</v>
      </c>
      <c r="C106" s="30">
        <v>1645.80006</v>
      </c>
    </row>
    <row r="107" spans="1:3">
      <c r="A107" s="30" t="s">
        <v>2409</v>
      </c>
      <c r="B107" s="30" t="s">
        <v>203</v>
      </c>
      <c r="C107" s="30">
        <v>419.44</v>
      </c>
    </row>
    <row r="108" spans="1:3">
      <c r="A108" s="30" t="s">
        <v>466</v>
      </c>
      <c r="B108" s="30" t="s">
        <v>203</v>
      </c>
      <c r="C108" s="30">
        <v>11958.440340000001</v>
      </c>
    </row>
    <row r="109" spans="1:3">
      <c r="A109" s="30" t="s">
        <v>2410</v>
      </c>
      <c r="B109" s="30" t="s">
        <v>203</v>
      </c>
      <c r="C109" s="30">
        <v>97.15</v>
      </c>
    </row>
    <row r="110" spans="1:3">
      <c r="A110" s="30" t="s">
        <v>470</v>
      </c>
      <c r="B110" s="30" t="s">
        <v>203</v>
      </c>
      <c r="C110" s="30">
        <v>1700.7999999999997</v>
      </c>
    </row>
    <row r="111" spans="1:3">
      <c r="A111" s="30" t="s">
        <v>472</v>
      </c>
      <c r="B111" s="30" t="s">
        <v>203</v>
      </c>
      <c r="C111" s="30">
        <v>11484.999749999999</v>
      </c>
    </row>
    <row r="112" spans="1:3">
      <c r="A112" s="30" t="s">
        <v>476</v>
      </c>
      <c r="B112" s="30" t="s">
        <v>203</v>
      </c>
      <c r="C112" s="30">
        <v>1196.5999999999999</v>
      </c>
    </row>
    <row r="113" spans="1:3">
      <c r="A113" s="30" t="s">
        <v>480</v>
      </c>
      <c r="B113" s="30" t="s">
        <v>203</v>
      </c>
      <c r="C113" s="30">
        <v>7144.1601300000002</v>
      </c>
    </row>
    <row r="114" spans="1:3">
      <c r="A114" s="30" t="s">
        <v>482</v>
      </c>
      <c r="B114" s="30" t="s">
        <v>203</v>
      </c>
      <c r="C114" s="30">
        <v>1804.3199300000001</v>
      </c>
    </row>
    <row r="115" spans="1:3">
      <c r="A115" s="30" t="s">
        <v>2411</v>
      </c>
      <c r="B115" s="30" t="s">
        <v>203</v>
      </c>
      <c r="C115" s="30">
        <v>1928.02</v>
      </c>
    </row>
    <row r="116" spans="1:3">
      <c r="A116" s="30" t="s">
        <v>484</v>
      </c>
      <c r="B116" s="30" t="s">
        <v>203</v>
      </c>
      <c r="C116" s="30">
        <v>7720.0800799999997</v>
      </c>
    </row>
    <row r="117" spans="1:3">
      <c r="A117" s="30" t="s">
        <v>2412</v>
      </c>
      <c r="B117" s="30" t="s">
        <v>203</v>
      </c>
      <c r="C117" s="30">
        <v>1365.7</v>
      </c>
    </row>
    <row r="118" spans="1:3">
      <c r="A118" s="30" t="s">
        <v>486</v>
      </c>
      <c r="B118" s="30" t="s">
        <v>203</v>
      </c>
      <c r="C118" s="30">
        <v>64.48</v>
      </c>
    </row>
    <row r="119" spans="1:3">
      <c r="A119" s="30" t="s">
        <v>488</v>
      </c>
      <c r="B119" s="30" t="s">
        <v>203</v>
      </c>
      <c r="C119" s="30">
        <v>5189.67029</v>
      </c>
    </row>
    <row r="120" spans="1:3">
      <c r="A120" s="30" t="s">
        <v>492</v>
      </c>
      <c r="B120" s="30" t="s">
        <v>203</v>
      </c>
      <c r="C120" s="30">
        <v>1709.1200100000001</v>
      </c>
    </row>
    <row r="121" spans="1:3">
      <c r="A121" s="30" t="s">
        <v>494</v>
      </c>
      <c r="B121" s="30" t="s">
        <v>203</v>
      </c>
      <c r="C121" s="30">
        <v>2274.4300199999998</v>
      </c>
    </row>
    <row r="122" spans="1:3">
      <c r="A122" s="30" t="s">
        <v>496</v>
      </c>
      <c r="B122" s="30" t="s">
        <v>203</v>
      </c>
      <c r="C122" s="30">
        <v>8807.0200700000005</v>
      </c>
    </row>
    <row r="123" spans="1:3">
      <c r="A123" s="30" t="s">
        <v>498</v>
      </c>
      <c r="B123" s="30" t="s">
        <v>203</v>
      </c>
      <c r="C123" s="30">
        <v>7766.1999299999998</v>
      </c>
    </row>
    <row r="124" spans="1:3">
      <c r="A124" s="30" t="s">
        <v>502</v>
      </c>
      <c r="B124" s="30" t="s">
        <v>203</v>
      </c>
      <c r="C124" s="30">
        <v>1428.38</v>
      </c>
    </row>
    <row r="125" spans="1:3">
      <c r="A125" s="30" t="s">
        <v>504</v>
      </c>
      <c r="B125" s="30" t="s">
        <v>203</v>
      </c>
      <c r="C125" s="30">
        <v>3506.65</v>
      </c>
    </row>
    <row r="126" spans="1:3">
      <c r="A126" s="30" t="s">
        <v>2413</v>
      </c>
      <c r="B126" s="30" t="s">
        <v>203</v>
      </c>
      <c r="C126" s="30">
        <v>67.260000000000005</v>
      </c>
    </row>
    <row r="127" spans="1:3">
      <c r="A127" s="30" t="s">
        <v>506</v>
      </c>
      <c r="B127" s="30" t="s">
        <v>203</v>
      </c>
      <c r="C127" s="30">
        <v>247.68</v>
      </c>
    </row>
    <row r="128" spans="1:3">
      <c r="A128" s="30" t="s">
        <v>510</v>
      </c>
      <c r="B128" s="30" t="s">
        <v>203</v>
      </c>
      <c r="C128" s="30">
        <v>114.24</v>
      </c>
    </row>
    <row r="129" spans="1:3">
      <c r="A129" s="30" t="s">
        <v>516</v>
      </c>
      <c r="B129" s="30" t="s">
        <v>203</v>
      </c>
      <c r="C129" s="30">
        <v>495.96000000000004</v>
      </c>
    </row>
    <row r="130" spans="1:3">
      <c r="A130" s="30" t="s">
        <v>520</v>
      </c>
      <c r="B130" s="30" t="s">
        <v>203</v>
      </c>
      <c r="C130" s="30">
        <v>1847.6</v>
      </c>
    </row>
    <row r="131" spans="1:3">
      <c r="A131" s="30" t="s">
        <v>522</v>
      </c>
      <c r="B131" s="30" t="s">
        <v>203</v>
      </c>
      <c r="C131" s="30">
        <v>1318.96</v>
      </c>
    </row>
    <row r="132" spans="1:3">
      <c r="A132" s="30" t="s">
        <v>524</v>
      </c>
      <c r="B132" s="30" t="s">
        <v>203</v>
      </c>
      <c r="C132" s="30">
        <v>17702.119890000002</v>
      </c>
    </row>
    <row r="133" spans="1:3">
      <c r="A133" s="30" t="s">
        <v>2414</v>
      </c>
      <c r="B133" s="30" t="s">
        <v>203</v>
      </c>
      <c r="C133" s="30">
        <v>489.27</v>
      </c>
    </row>
    <row r="134" spans="1:3">
      <c r="A134" s="30" t="s">
        <v>526</v>
      </c>
      <c r="B134" s="30" t="s">
        <v>203</v>
      </c>
      <c r="C134" s="30">
        <v>2527.55987</v>
      </c>
    </row>
    <row r="135" spans="1:3">
      <c r="A135" s="30" t="s">
        <v>530</v>
      </c>
      <c r="B135" s="30" t="s">
        <v>203</v>
      </c>
      <c r="C135" s="30">
        <v>363.6</v>
      </c>
    </row>
    <row r="136" spans="1:3">
      <c r="A136" s="30" t="s">
        <v>532</v>
      </c>
      <c r="B136" s="30" t="s">
        <v>203</v>
      </c>
      <c r="C136" s="30">
        <v>585.9</v>
      </c>
    </row>
    <row r="137" spans="1:3">
      <c r="A137" s="30" t="s">
        <v>534</v>
      </c>
      <c r="B137" s="30" t="s">
        <v>203</v>
      </c>
      <c r="C137" s="30">
        <v>2537.16</v>
      </c>
    </row>
    <row r="138" spans="1:3">
      <c r="A138" s="30" t="s">
        <v>536</v>
      </c>
      <c r="B138" s="30" t="s">
        <v>203</v>
      </c>
      <c r="C138" s="30">
        <v>6015.8098599999994</v>
      </c>
    </row>
    <row r="139" spans="1:3">
      <c r="A139" s="30" t="s">
        <v>538</v>
      </c>
      <c r="B139" s="30" t="s">
        <v>203</v>
      </c>
      <c r="C139" s="30">
        <v>326.88</v>
      </c>
    </row>
    <row r="140" spans="1:3">
      <c r="A140" s="30" t="s">
        <v>540</v>
      </c>
      <c r="B140" s="30" t="s">
        <v>203</v>
      </c>
      <c r="C140" s="30">
        <v>5269.13004</v>
      </c>
    </row>
    <row r="141" spans="1:3">
      <c r="A141" s="30" t="s">
        <v>541</v>
      </c>
      <c r="B141" s="30" t="s">
        <v>203</v>
      </c>
      <c r="C141" s="30">
        <v>995.57</v>
      </c>
    </row>
    <row r="142" spans="1:3">
      <c r="A142" s="30" t="s">
        <v>543</v>
      </c>
      <c r="B142" s="30" t="s">
        <v>203</v>
      </c>
      <c r="C142" s="30">
        <v>2221.15</v>
      </c>
    </row>
    <row r="143" spans="1:3">
      <c r="A143" s="30" t="s">
        <v>545</v>
      </c>
      <c r="B143" s="30" t="s">
        <v>203</v>
      </c>
      <c r="C143" s="30">
        <v>2664.5499300000001</v>
      </c>
    </row>
    <row r="144" spans="1:3">
      <c r="A144" s="30" t="s">
        <v>547</v>
      </c>
      <c r="B144" s="30" t="s">
        <v>203</v>
      </c>
      <c r="C144" s="30">
        <v>4040.58</v>
      </c>
    </row>
    <row r="145" spans="1:3">
      <c r="A145" s="30" t="s">
        <v>551</v>
      </c>
      <c r="B145" s="30" t="s">
        <v>203</v>
      </c>
      <c r="C145" s="30">
        <v>209.88</v>
      </c>
    </row>
    <row r="146" spans="1:3">
      <c r="A146" s="30" t="s">
        <v>557</v>
      </c>
      <c r="B146" s="30" t="s">
        <v>203</v>
      </c>
      <c r="C146" s="30">
        <v>3083.37</v>
      </c>
    </row>
    <row r="147" spans="1:3">
      <c r="A147" s="30" t="s">
        <v>559</v>
      </c>
      <c r="B147" s="30" t="s">
        <v>203</v>
      </c>
      <c r="C147" s="30">
        <v>7437.5</v>
      </c>
    </row>
    <row r="148" spans="1:3">
      <c r="A148" s="30" t="s">
        <v>565</v>
      </c>
      <c r="B148" s="30" t="s">
        <v>203</v>
      </c>
      <c r="C148" s="30">
        <v>2579.1000000000004</v>
      </c>
    </row>
    <row r="149" spans="1:3">
      <c r="A149" s="30" t="s">
        <v>2415</v>
      </c>
      <c r="B149" s="30" t="s">
        <v>203</v>
      </c>
      <c r="C149" s="30">
        <v>922.98</v>
      </c>
    </row>
    <row r="150" spans="1:3">
      <c r="A150" s="30" t="s">
        <v>574</v>
      </c>
      <c r="B150" s="30" t="s">
        <v>203</v>
      </c>
      <c r="C150" s="30">
        <v>2232.9399400000002</v>
      </c>
    </row>
    <row r="151" spans="1:3">
      <c r="A151" s="30" t="s">
        <v>580</v>
      </c>
      <c r="B151" s="30" t="s">
        <v>203</v>
      </c>
      <c r="C151" s="30">
        <v>2460.7600000000002</v>
      </c>
    </row>
    <row r="152" spans="1:3">
      <c r="A152" s="30" t="s">
        <v>582</v>
      </c>
      <c r="B152" s="30" t="s">
        <v>203</v>
      </c>
      <c r="C152" s="30">
        <v>315.14999999999998</v>
      </c>
    </row>
    <row r="153" spans="1:3">
      <c r="A153" s="30" t="s">
        <v>586</v>
      </c>
      <c r="B153" s="30" t="s">
        <v>203</v>
      </c>
      <c r="C153" s="30">
        <v>1066.2</v>
      </c>
    </row>
    <row r="154" spans="1:3">
      <c r="A154" s="30" t="s">
        <v>590</v>
      </c>
      <c r="B154" s="30" t="s">
        <v>203</v>
      </c>
      <c r="C154" s="30">
        <v>4677.68</v>
      </c>
    </row>
    <row r="155" spans="1:3">
      <c r="A155" s="30" t="s">
        <v>592</v>
      </c>
      <c r="B155" s="30" t="s">
        <v>203</v>
      </c>
      <c r="C155" s="30">
        <v>226.84</v>
      </c>
    </row>
    <row r="156" spans="1:3">
      <c r="A156" s="30" t="s">
        <v>594</v>
      </c>
      <c r="B156" s="30" t="s">
        <v>203</v>
      </c>
      <c r="C156" s="30">
        <v>1536.38</v>
      </c>
    </row>
    <row r="157" spans="1:3">
      <c r="A157" s="30" t="s">
        <v>596</v>
      </c>
      <c r="B157" s="30" t="s">
        <v>203</v>
      </c>
      <c r="C157" s="30">
        <v>387.86</v>
      </c>
    </row>
    <row r="158" spans="1:3">
      <c r="A158" s="30" t="s">
        <v>598</v>
      </c>
      <c r="B158" s="30" t="s">
        <v>203</v>
      </c>
      <c r="C158" s="30">
        <v>1132.99</v>
      </c>
    </row>
    <row r="159" spans="1:3">
      <c r="A159" s="30" t="s">
        <v>602</v>
      </c>
      <c r="B159" s="30" t="s">
        <v>203</v>
      </c>
      <c r="C159" s="30">
        <v>12220.420340000001</v>
      </c>
    </row>
    <row r="160" spans="1:3">
      <c r="A160" s="30" t="s">
        <v>604</v>
      </c>
      <c r="B160" s="30" t="s">
        <v>203</v>
      </c>
      <c r="C160" s="30">
        <v>1228.4000000000001</v>
      </c>
    </row>
    <row r="161" spans="1:3">
      <c r="A161" s="30" t="s">
        <v>606</v>
      </c>
      <c r="B161" s="30" t="s">
        <v>203</v>
      </c>
      <c r="C161" s="30">
        <v>1114.94</v>
      </c>
    </row>
    <row r="162" spans="1:3">
      <c r="A162" s="30" t="s">
        <v>2416</v>
      </c>
      <c r="B162" s="30" t="s">
        <v>203</v>
      </c>
      <c r="C162" s="30">
        <v>1264.8</v>
      </c>
    </row>
    <row r="163" spans="1:3">
      <c r="A163" s="30" t="s">
        <v>610</v>
      </c>
      <c r="B163" s="30" t="s">
        <v>203</v>
      </c>
      <c r="C163" s="30">
        <v>267.27999999999997</v>
      </c>
    </row>
    <row r="164" spans="1:3">
      <c r="A164" s="30" t="s">
        <v>612</v>
      </c>
      <c r="B164" s="30" t="s">
        <v>203</v>
      </c>
      <c r="C164" s="30">
        <v>2885.11</v>
      </c>
    </row>
    <row r="165" spans="1:3">
      <c r="A165" s="30" t="s">
        <v>2417</v>
      </c>
      <c r="B165" s="30" t="s">
        <v>203</v>
      </c>
      <c r="C165" s="30">
        <v>1137.78</v>
      </c>
    </row>
    <row r="166" spans="1:3">
      <c r="A166" s="30" t="s">
        <v>618</v>
      </c>
      <c r="B166" s="30" t="s">
        <v>203</v>
      </c>
      <c r="C166" s="30">
        <v>97</v>
      </c>
    </row>
    <row r="167" spans="1:3">
      <c r="A167" s="30" t="s">
        <v>2418</v>
      </c>
      <c r="B167" s="30" t="s">
        <v>2419</v>
      </c>
      <c r="C167" s="30">
        <v>1349.76</v>
      </c>
    </row>
    <row r="168" spans="1:3">
      <c r="A168" s="30" t="s">
        <v>2420</v>
      </c>
      <c r="B168" s="30" t="s">
        <v>2419</v>
      </c>
      <c r="C168" s="30">
        <v>679.54</v>
      </c>
    </row>
    <row r="169" spans="1:3">
      <c r="A169" s="30" t="s">
        <v>2421</v>
      </c>
      <c r="B169" s="30" t="s">
        <v>2419</v>
      </c>
      <c r="C169" s="30">
        <v>417</v>
      </c>
    </row>
    <row r="170" spans="1:3">
      <c r="A170" s="30" t="s">
        <v>2422</v>
      </c>
      <c r="B170" s="30" t="s">
        <v>2419</v>
      </c>
      <c r="C170" s="30">
        <v>318.99</v>
      </c>
    </row>
    <row r="171" spans="1:3">
      <c r="A171" s="30" t="s">
        <v>2423</v>
      </c>
      <c r="B171" s="30" t="s">
        <v>2419</v>
      </c>
      <c r="C171" s="30">
        <v>2085.1200000000003</v>
      </c>
    </row>
    <row r="172" spans="1:3">
      <c r="A172" s="30" t="s">
        <v>2424</v>
      </c>
      <c r="B172" s="30" t="s">
        <v>2419</v>
      </c>
      <c r="C172" s="30">
        <v>2925.49</v>
      </c>
    </row>
    <row r="173" spans="1:3">
      <c r="A173" s="30" t="s">
        <v>2425</v>
      </c>
      <c r="B173" s="30" t="s">
        <v>2419</v>
      </c>
      <c r="C173" s="30">
        <v>1710.69</v>
      </c>
    </row>
    <row r="174" spans="1:3">
      <c r="A174" s="30" t="s">
        <v>2426</v>
      </c>
      <c r="B174" s="30" t="s">
        <v>2419</v>
      </c>
      <c r="C174" s="30">
        <v>677.15</v>
      </c>
    </row>
    <row r="175" spans="1:3">
      <c r="A175" s="30" t="s">
        <v>2427</v>
      </c>
      <c r="B175" s="30" t="s">
        <v>2419</v>
      </c>
      <c r="C175" s="30">
        <v>2286.46</v>
      </c>
    </row>
    <row r="176" spans="1:3">
      <c r="A176" s="30" t="s">
        <v>2428</v>
      </c>
      <c r="B176" s="30" t="s">
        <v>2419</v>
      </c>
      <c r="C176" s="30">
        <v>176.73</v>
      </c>
    </row>
    <row r="177" spans="1:3">
      <c r="A177" s="30" t="s">
        <v>2429</v>
      </c>
      <c r="B177" s="30" t="s">
        <v>2419</v>
      </c>
      <c r="C177" s="30">
        <v>580.64</v>
      </c>
    </row>
    <row r="178" spans="1:3">
      <c r="A178" s="30" t="s">
        <v>2430</v>
      </c>
      <c r="B178" s="30" t="s">
        <v>2419</v>
      </c>
      <c r="C178" s="30">
        <v>2135.9700000000003</v>
      </c>
    </row>
    <row r="179" spans="1:3">
      <c r="A179" s="30" t="s">
        <v>2431</v>
      </c>
      <c r="B179" s="30" t="s">
        <v>2419</v>
      </c>
      <c r="C179" s="30">
        <v>3249.1500680000004</v>
      </c>
    </row>
    <row r="180" spans="1:3">
      <c r="A180" s="30" t="s">
        <v>2432</v>
      </c>
      <c r="B180" s="30" t="s">
        <v>2419</v>
      </c>
      <c r="C180" s="30">
        <v>406.64000000000004</v>
      </c>
    </row>
    <row r="181" spans="1:3">
      <c r="A181" s="30" t="s">
        <v>2433</v>
      </c>
      <c r="B181" s="30" t="s">
        <v>2419</v>
      </c>
      <c r="C181" s="30">
        <v>736.45</v>
      </c>
    </row>
    <row r="182" spans="1:3">
      <c r="A182" s="30" t="s">
        <v>2434</v>
      </c>
      <c r="B182" s="30" t="s">
        <v>2419</v>
      </c>
      <c r="C182" s="30">
        <v>776.44</v>
      </c>
    </row>
    <row r="183" spans="1:3">
      <c r="A183" s="30" t="s">
        <v>2435</v>
      </c>
      <c r="B183" s="30" t="s">
        <v>2419</v>
      </c>
      <c r="C183" s="30">
        <v>4910.2002630000006</v>
      </c>
    </row>
    <row r="184" spans="1:3">
      <c r="A184" s="30" t="s">
        <v>2436</v>
      </c>
      <c r="B184" s="30" t="s">
        <v>2419</v>
      </c>
      <c r="C184" s="30">
        <v>4882.1398859999999</v>
      </c>
    </row>
    <row r="185" spans="1:3">
      <c r="A185" s="30" t="s">
        <v>2437</v>
      </c>
      <c r="B185" s="30" t="s">
        <v>2419</v>
      </c>
      <c r="C185" s="30">
        <v>495.29999999999995</v>
      </c>
    </row>
    <row r="186" spans="1:3">
      <c r="A186" s="30" t="s">
        <v>2438</v>
      </c>
      <c r="B186" s="30" t="s">
        <v>2419</v>
      </c>
      <c r="C186" s="30">
        <v>2684.33</v>
      </c>
    </row>
    <row r="187" spans="1:3">
      <c r="A187" s="30" t="s">
        <v>2439</v>
      </c>
      <c r="B187" s="30" t="s">
        <v>2419</v>
      </c>
      <c r="C187" s="30">
        <v>3113.4799999999996</v>
      </c>
    </row>
    <row r="188" spans="1:3">
      <c r="A188" s="30" t="s">
        <v>2440</v>
      </c>
      <c r="B188" s="30" t="s">
        <v>2419</v>
      </c>
      <c r="C188" s="30">
        <v>7845.24</v>
      </c>
    </row>
    <row r="189" spans="1:3">
      <c r="A189" s="30" t="s">
        <v>2441</v>
      </c>
      <c r="B189" s="30" t="s">
        <v>2419</v>
      </c>
      <c r="C189" s="30">
        <v>4450.9800000000005</v>
      </c>
    </row>
    <row r="190" spans="1:3">
      <c r="A190" s="30" t="s">
        <v>2442</v>
      </c>
      <c r="B190" s="30" t="s">
        <v>2419</v>
      </c>
      <c r="C190" s="30">
        <v>1603.310088</v>
      </c>
    </row>
    <row r="191" spans="1:3">
      <c r="A191" s="30" t="s">
        <v>2443</v>
      </c>
      <c r="B191" s="30" t="s">
        <v>2419</v>
      </c>
      <c r="C191" s="30">
        <v>8973.3198100000009</v>
      </c>
    </row>
    <row r="192" spans="1:3">
      <c r="A192" s="30" t="s">
        <v>2444</v>
      </c>
      <c r="B192" s="30" t="s">
        <v>2419</v>
      </c>
      <c r="C192" s="30">
        <v>2084.39</v>
      </c>
    </row>
    <row r="193" spans="1:3">
      <c r="A193" s="30" t="s">
        <v>2445</v>
      </c>
      <c r="B193" s="30" t="s">
        <v>2419</v>
      </c>
      <c r="C193" s="30">
        <v>579.96</v>
      </c>
    </row>
    <row r="194" spans="1:3">
      <c r="A194" s="30" t="s">
        <v>2446</v>
      </c>
      <c r="B194" s="30" t="s">
        <v>2419</v>
      </c>
      <c r="C194" s="30">
        <v>204.48000000000002</v>
      </c>
    </row>
    <row r="195" spans="1:3">
      <c r="A195" s="30" t="s">
        <v>2447</v>
      </c>
      <c r="B195" s="30" t="s">
        <v>2419</v>
      </c>
      <c r="C195" s="30">
        <v>6438.7403020000002</v>
      </c>
    </row>
    <row r="196" spans="1:3">
      <c r="A196" s="30" t="s">
        <v>2448</v>
      </c>
      <c r="B196" s="30" t="s">
        <v>2419</v>
      </c>
      <c r="C196" s="30">
        <v>496.08</v>
      </c>
    </row>
    <row r="197" spans="1:3">
      <c r="A197" s="30" t="s">
        <v>2449</v>
      </c>
      <c r="B197" s="30" t="s">
        <v>2419</v>
      </c>
      <c r="C197" s="30">
        <v>5486.0400000000009</v>
      </c>
    </row>
    <row r="198" spans="1:3">
      <c r="A198" s="30" t="s">
        <v>2450</v>
      </c>
      <c r="B198" s="30" t="s">
        <v>2419</v>
      </c>
      <c r="C198" s="30">
        <v>969.68000000000006</v>
      </c>
    </row>
    <row r="199" spans="1:3">
      <c r="A199" s="30" t="s">
        <v>2451</v>
      </c>
      <c r="B199" s="30" t="s">
        <v>2419</v>
      </c>
      <c r="C199" s="30">
        <v>543.9</v>
      </c>
    </row>
    <row r="200" spans="1:3">
      <c r="A200" s="30" t="s">
        <v>2452</v>
      </c>
      <c r="B200" s="30" t="s">
        <v>2419</v>
      </c>
      <c r="C200" s="30">
        <v>2644.8</v>
      </c>
    </row>
    <row r="201" spans="1:3">
      <c r="A201" s="30" t="s">
        <v>2453</v>
      </c>
      <c r="B201" s="30" t="s">
        <v>2419</v>
      </c>
      <c r="C201" s="30">
        <v>10151.600214</v>
      </c>
    </row>
    <row r="202" spans="1:3">
      <c r="A202" s="30" t="s">
        <v>2454</v>
      </c>
      <c r="B202" s="30" t="s">
        <v>2419</v>
      </c>
      <c r="C202" s="30">
        <v>3184.8598310000002</v>
      </c>
    </row>
    <row r="203" spans="1:3">
      <c r="A203" s="30" t="s">
        <v>2455</v>
      </c>
      <c r="B203" s="30" t="s">
        <v>2419</v>
      </c>
      <c r="C203" s="30">
        <v>13434.659627000001</v>
      </c>
    </row>
    <row r="204" spans="1:3">
      <c r="A204" s="30" t="s">
        <v>2456</v>
      </c>
      <c r="B204" s="30" t="s">
        <v>2419</v>
      </c>
      <c r="C204" s="30">
        <v>4585.1599339999993</v>
      </c>
    </row>
    <row r="205" spans="1:3">
      <c r="A205" s="30" t="s">
        <v>2457</v>
      </c>
      <c r="B205" s="30" t="s">
        <v>2419</v>
      </c>
      <c r="C205" s="30">
        <v>774.82002399999999</v>
      </c>
    </row>
    <row r="206" spans="1:3">
      <c r="A206" s="30" t="s">
        <v>2458</v>
      </c>
      <c r="B206" s="30" t="s">
        <v>2419</v>
      </c>
      <c r="C206" s="30">
        <v>1908.4900949999999</v>
      </c>
    </row>
    <row r="207" spans="1:3">
      <c r="A207" s="30" t="s">
        <v>2459</v>
      </c>
      <c r="B207" s="30" t="s">
        <v>2419</v>
      </c>
      <c r="C207" s="30">
        <v>395.59999999999997</v>
      </c>
    </row>
    <row r="208" spans="1:3">
      <c r="A208" s="30" t="s">
        <v>2460</v>
      </c>
      <c r="B208" s="30" t="s">
        <v>2419</v>
      </c>
      <c r="C208" s="30">
        <v>3718</v>
      </c>
    </row>
    <row r="209" spans="1:3">
      <c r="A209" s="30" t="s">
        <v>2461</v>
      </c>
      <c r="B209" s="30" t="s">
        <v>2419</v>
      </c>
      <c r="C209" s="30">
        <v>2535.75</v>
      </c>
    </row>
    <row r="210" spans="1:3">
      <c r="A210" s="30" t="s">
        <v>2462</v>
      </c>
      <c r="B210" s="30" t="s">
        <v>2419</v>
      </c>
      <c r="C210" s="30">
        <v>5896.0802290000001</v>
      </c>
    </row>
    <row r="211" spans="1:3">
      <c r="A211" s="30" t="s">
        <v>1770</v>
      </c>
      <c r="B211" s="30" t="s">
        <v>2419</v>
      </c>
      <c r="C211" s="30">
        <v>2392.5</v>
      </c>
    </row>
    <row r="212" spans="1:3">
      <c r="A212" s="30" t="s">
        <v>2463</v>
      </c>
      <c r="B212" s="30" t="s">
        <v>2419</v>
      </c>
      <c r="C212" s="30">
        <v>1144.08</v>
      </c>
    </row>
    <row r="213" spans="1:3">
      <c r="A213" s="30" t="s">
        <v>2464</v>
      </c>
      <c r="B213" s="30" t="s">
        <v>2419</v>
      </c>
      <c r="C213" s="30">
        <v>4930.2897359999997</v>
      </c>
    </row>
    <row r="214" spans="1:3">
      <c r="A214" s="30" t="s">
        <v>2465</v>
      </c>
      <c r="B214" s="30" t="s">
        <v>2419</v>
      </c>
      <c r="C214" s="30">
        <v>954.8900000000001</v>
      </c>
    </row>
    <row r="215" spans="1:3">
      <c r="A215" s="30" t="s">
        <v>2466</v>
      </c>
      <c r="B215" s="30" t="s">
        <v>2419</v>
      </c>
      <c r="C215" s="30">
        <v>6232.7097520000007</v>
      </c>
    </row>
    <row r="216" spans="1:3">
      <c r="A216" s="30" t="s">
        <v>2467</v>
      </c>
      <c r="B216" s="30" t="s">
        <v>2419</v>
      </c>
      <c r="C216" s="30">
        <v>3533.5800709999999</v>
      </c>
    </row>
    <row r="217" spans="1:3">
      <c r="A217" s="30" t="s">
        <v>2468</v>
      </c>
      <c r="B217" s="30" t="s">
        <v>2419</v>
      </c>
      <c r="C217" s="30">
        <v>126</v>
      </c>
    </row>
    <row r="218" spans="1:3">
      <c r="A218" s="30" t="s">
        <v>2469</v>
      </c>
      <c r="B218" s="30" t="s">
        <v>2419</v>
      </c>
      <c r="C218" s="30">
        <v>144.39000000000001</v>
      </c>
    </row>
    <row r="219" spans="1:3">
      <c r="A219" s="30" t="s">
        <v>2470</v>
      </c>
      <c r="B219" s="30" t="s">
        <v>2419</v>
      </c>
      <c r="C219" s="30">
        <v>2659.2999999999997</v>
      </c>
    </row>
    <row r="220" spans="1:3">
      <c r="A220" s="30" t="s">
        <v>2471</v>
      </c>
      <c r="B220" s="30" t="s">
        <v>2419</v>
      </c>
      <c r="C220" s="30">
        <v>315.64999999999998</v>
      </c>
    </row>
    <row r="221" spans="1:3">
      <c r="A221" s="30" t="s">
        <v>2472</v>
      </c>
      <c r="B221" s="30" t="s">
        <v>2419</v>
      </c>
      <c r="C221" s="30">
        <v>773.8</v>
      </c>
    </row>
    <row r="222" spans="1:3">
      <c r="A222" s="30" t="s">
        <v>2473</v>
      </c>
      <c r="B222" s="30" t="s">
        <v>2419</v>
      </c>
      <c r="C222" s="30">
        <v>957</v>
      </c>
    </row>
    <row r="223" spans="1:3">
      <c r="A223" s="30" t="s">
        <v>2474</v>
      </c>
      <c r="B223" s="30" t="s">
        <v>2419</v>
      </c>
      <c r="C223" s="30">
        <v>2405.0600000000004</v>
      </c>
    </row>
    <row r="224" spans="1:3">
      <c r="A224" s="30" t="s">
        <v>2475</v>
      </c>
      <c r="B224" s="30" t="s">
        <v>2419</v>
      </c>
      <c r="C224" s="30">
        <v>7132.319864000001</v>
      </c>
    </row>
    <row r="225" spans="1:3">
      <c r="A225" s="30" t="s">
        <v>2476</v>
      </c>
      <c r="B225" s="30" t="s">
        <v>2419</v>
      </c>
      <c r="C225" s="30">
        <v>3116.19</v>
      </c>
    </row>
    <row r="226" spans="1:3">
      <c r="A226" s="30" t="s">
        <v>2477</v>
      </c>
      <c r="B226" s="30" t="s">
        <v>2419</v>
      </c>
      <c r="C226" s="30">
        <v>386.4</v>
      </c>
    </row>
    <row r="227" spans="1:3">
      <c r="A227" s="30" t="s">
        <v>2478</v>
      </c>
      <c r="B227" s="30" t="s">
        <v>2419</v>
      </c>
      <c r="C227" s="30">
        <v>6962.7400079999998</v>
      </c>
    </row>
    <row r="228" spans="1:3">
      <c r="A228" s="30" t="s">
        <v>2479</v>
      </c>
      <c r="B228" s="30" t="s">
        <v>2419</v>
      </c>
      <c r="C228" s="30">
        <v>6157.7798519999997</v>
      </c>
    </row>
    <row r="229" spans="1:3">
      <c r="A229" s="30" t="s">
        <v>2480</v>
      </c>
      <c r="B229" s="30" t="s">
        <v>2419</v>
      </c>
      <c r="C229" s="30">
        <v>3460.4000710000005</v>
      </c>
    </row>
    <row r="230" spans="1:3">
      <c r="A230" s="30" t="s">
        <v>2481</v>
      </c>
      <c r="B230" s="30" t="s">
        <v>2419</v>
      </c>
      <c r="C230" s="30">
        <v>220.23</v>
      </c>
    </row>
    <row r="231" spans="1:3">
      <c r="A231" s="30" t="s">
        <v>2482</v>
      </c>
      <c r="B231" s="30" t="s">
        <v>2419</v>
      </c>
      <c r="C231" s="30">
        <v>19204.550273000001</v>
      </c>
    </row>
    <row r="232" spans="1:3">
      <c r="A232" s="30" t="s">
        <v>2483</v>
      </c>
      <c r="B232" s="30" t="s">
        <v>2419</v>
      </c>
      <c r="C232" s="30">
        <v>3846.4000660000002</v>
      </c>
    </row>
    <row r="233" spans="1:3">
      <c r="A233" s="30" t="s">
        <v>2484</v>
      </c>
      <c r="B233" s="30" t="s">
        <v>2419</v>
      </c>
      <c r="C233" s="30">
        <v>4987.4501970000001</v>
      </c>
    </row>
    <row r="234" spans="1:3">
      <c r="A234" s="30" t="s">
        <v>2485</v>
      </c>
      <c r="B234" s="30" t="s">
        <v>2419</v>
      </c>
      <c r="C234" s="30">
        <v>469.45000000000005</v>
      </c>
    </row>
    <row r="235" spans="1:3">
      <c r="A235" s="30" t="s">
        <v>2486</v>
      </c>
      <c r="B235" s="30" t="s">
        <v>2419</v>
      </c>
      <c r="C235" s="30">
        <v>1922.22</v>
      </c>
    </row>
    <row r="236" spans="1:3">
      <c r="A236" s="30" t="s">
        <v>2487</v>
      </c>
      <c r="B236" s="30" t="s">
        <v>2419</v>
      </c>
      <c r="C236" s="30">
        <v>725.93999999999994</v>
      </c>
    </row>
    <row r="237" spans="1:3">
      <c r="A237" s="30" t="s">
        <v>2488</v>
      </c>
      <c r="B237" s="30" t="s">
        <v>2419</v>
      </c>
      <c r="C237" s="30">
        <v>1537</v>
      </c>
    </row>
    <row r="238" spans="1:3">
      <c r="A238" s="30" t="s">
        <v>2489</v>
      </c>
      <c r="B238" s="30" t="s">
        <v>2419</v>
      </c>
      <c r="C238" s="30">
        <v>8710.339704</v>
      </c>
    </row>
    <row r="239" spans="1:3">
      <c r="A239" s="30" t="s">
        <v>2490</v>
      </c>
      <c r="B239" s="30" t="s">
        <v>2419</v>
      </c>
      <c r="C239" s="30">
        <v>7223.94</v>
      </c>
    </row>
    <row r="240" spans="1:3">
      <c r="A240" s="30" t="s">
        <v>2491</v>
      </c>
      <c r="B240" s="30" t="s">
        <v>2419</v>
      </c>
      <c r="C240" s="30">
        <v>671.32999999999993</v>
      </c>
    </row>
    <row r="241" spans="1:3">
      <c r="A241" s="30" t="s">
        <v>2492</v>
      </c>
      <c r="B241" s="30" t="s">
        <v>2419</v>
      </c>
      <c r="C241" s="30">
        <v>1578.0900219999999</v>
      </c>
    </row>
    <row r="242" spans="1:3">
      <c r="A242" s="30" t="s">
        <v>2493</v>
      </c>
      <c r="B242" s="30" t="s">
        <v>2419</v>
      </c>
      <c r="C242" s="30">
        <v>1211.75</v>
      </c>
    </row>
    <row r="243" spans="1:3">
      <c r="A243" s="30" t="s">
        <v>2494</v>
      </c>
      <c r="B243" s="30" t="s">
        <v>2419</v>
      </c>
      <c r="C243" s="30">
        <v>248.62</v>
      </c>
    </row>
    <row r="244" spans="1:3">
      <c r="A244" s="30" t="s">
        <v>2495</v>
      </c>
      <c r="B244" s="30" t="s">
        <v>2419</v>
      </c>
      <c r="C244" s="30">
        <v>15.19</v>
      </c>
    </row>
    <row r="245" spans="1:3">
      <c r="A245" s="30" t="s">
        <v>2496</v>
      </c>
      <c r="B245" s="30" t="s">
        <v>2419</v>
      </c>
      <c r="C245" s="30">
        <v>2389.5000810000001</v>
      </c>
    </row>
    <row r="246" spans="1:3">
      <c r="A246" s="30" t="s">
        <v>2497</v>
      </c>
      <c r="B246" s="30" t="s">
        <v>2419</v>
      </c>
      <c r="C246" s="30">
        <v>635.61999999999989</v>
      </c>
    </row>
    <row r="247" spans="1:3">
      <c r="A247" s="30" t="s">
        <v>2498</v>
      </c>
      <c r="B247" s="30" t="s">
        <v>2419</v>
      </c>
      <c r="C247" s="30">
        <v>3984.1202059999996</v>
      </c>
    </row>
    <row r="248" spans="1:3">
      <c r="A248" s="30" t="s">
        <v>2499</v>
      </c>
      <c r="B248" s="30" t="s">
        <v>2419</v>
      </c>
      <c r="C248" s="30">
        <v>3105.5401380000003</v>
      </c>
    </row>
    <row r="249" spans="1:3">
      <c r="A249" s="30" t="s">
        <v>2500</v>
      </c>
      <c r="B249" s="30" t="s">
        <v>2419</v>
      </c>
      <c r="C249" s="30">
        <v>6367.7400720000005</v>
      </c>
    </row>
    <row r="250" spans="1:3">
      <c r="A250" s="30" t="s">
        <v>2501</v>
      </c>
      <c r="B250" s="30" t="s">
        <v>2419</v>
      </c>
      <c r="C250" s="30">
        <v>678.48</v>
      </c>
    </row>
    <row r="251" spans="1:3">
      <c r="A251" s="30" t="s">
        <v>2502</v>
      </c>
      <c r="B251" s="30" t="s">
        <v>2419</v>
      </c>
      <c r="C251" s="30">
        <v>434.79999999999995</v>
      </c>
    </row>
    <row r="252" spans="1:3">
      <c r="A252" s="30" t="s">
        <v>2503</v>
      </c>
      <c r="B252" s="30" t="s">
        <v>2419</v>
      </c>
      <c r="C252" s="30">
        <v>2285.9200209999999</v>
      </c>
    </row>
    <row r="253" spans="1:3">
      <c r="A253" s="30" t="s">
        <v>2504</v>
      </c>
      <c r="B253" s="30" t="s">
        <v>2419</v>
      </c>
      <c r="C253" s="30">
        <v>155.94</v>
      </c>
    </row>
    <row r="254" spans="1:3">
      <c r="A254" s="30" t="s">
        <v>2505</v>
      </c>
      <c r="B254" s="30" t="s">
        <v>2419</v>
      </c>
      <c r="C254" s="30">
        <v>1280.4000000000001</v>
      </c>
    </row>
    <row r="255" spans="1:3">
      <c r="A255" s="30" t="s">
        <v>2506</v>
      </c>
      <c r="B255" s="30" t="s">
        <v>2419</v>
      </c>
      <c r="C255" s="30">
        <v>880.74</v>
      </c>
    </row>
    <row r="256" spans="1:3">
      <c r="A256" s="30" t="s">
        <v>2507</v>
      </c>
      <c r="B256" s="30" t="s">
        <v>2419</v>
      </c>
      <c r="C256" s="30">
        <v>1359.3600000000001</v>
      </c>
    </row>
    <row r="257" spans="1:3">
      <c r="A257" s="30" t="s">
        <v>2508</v>
      </c>
      <c r="B257" s="30" t="s">
        <v>2419</v>
      </c>
      <c r="C257" s="30">
        <v>3275.2398519999997</v>
      </c>
    </row>
    <row r="258" spans="1:3">
      <c r="A258" s="30" t="s">
        <v>2509</v>
      </c>
      <c r="B258" s="30" t="s">
        <v>2419</v>
      </c>
      <c r="C258" s="30">
        <v>196.1</v>
      </c>
    </row>
    <row r="259" spans="1:3">
      <c r="A259" s="30" t="s">
        <v>2510</v>
      </c>
      <c r="B259" s="30" t="s">
        <v>2419</v>
      </c>
      <c r="C259" s="30">
        <v>200.72</v>
      </c>
    </row>
    <row r="260" spans="1:3">
      <c r="A260" s="30" t="s">
        <v>2511</v>
      </c>
      <c r="B260" s="30" t="s">
        <v>2419</v>
      </c>
      <c r="C260" s="30">
        <v>2030.34</v>
      </c>
    </row>
    <row r="261" spans="1:3">
      <c r="A261" s="30" t="s">
        <v>2512</v>
      </c>
      <c r="B261" s="30" t="s">
        <v>2419</v>
      </c>
      <c r="C261" s="30">
        <v>456.84</v>
      </c>
    </row>
    <row r="262" spans="1:3">
      <c r="A262" s="30" t="s">
        <v>2513</v>
      </c>
      <c r="B262" s="30" t="s">
        <v>2419</v>
      </c>
      <c r="C262" s="30">
        <v>1194.48</v>
      </c>
    </row>
    <row r="263" spans="1:3">
      <c r="A263" s="30" t="s">
        <v>2514</v>
      </c>
      <c r="B263" s="30" t="s">
        <v>2419</v>
      </c>
      <c r="C263" s="30">
        <v>389.15999999999997</v>
      </c>
    </row>
    <row r="264" spans="1:3">
      <c r="A264" s="30" t="s">
        <v>2515</v>
      </c>
      <c r="B264" s="30" t="s">
        <v>2419</v>
      </c>
      <c r="C264" s="30">
        <v>677.16</v>
      </c>
    </row>
    <row r="265" spans="1:3">
      <c r="A265" s="30" t="s">
        <v>2516</v>
      </c>
      <c r="B265" s="30" t="s">
        <v>2419</v>
      </c>
      <c r="C265" s="30">
        <v>663.78000000000009</v>
      </c>
    </row>
    <row r="266" spans="1:3">
      <c r="A266" s="30" t="s">
        <v>2517</v>
      </c>
      <c r="B266" s="30" t="s">
        <v>2419</v>
      </c>
      <c r="C266" s="30">
        <v>213.29000000000002</v>
      </c>
    </row>
    <row r="267" spans="1:3">
      <c r="A267" s="30" t="s">
        <v>2518</v>
      </c>
      <c r="B267" s="30" t="s">
        <v>2419</v>
      </c>
      <c r="C267" s="30">
        <v>407.09999999999997</v>
      </c>
    </row>
    <row r="268" spans="1:3">
      <c r="A268" s="30" t="s">
        <v>2519</v>
      </c>
      <c r="B268" s="30" t="s">
        <v>2419</v>
      </c>
      <c r="C268" s="30">
        <v>817.3599999999999</v>
      </c>
    </row>
    <row r="269" spans="1:3">
      <c r="A269" s="30" t="s">
        <v>2520</v>
      </c>
      <c r="B269" s="30" t="s">
        <v>2419</v>
      </c>
      <c r="C269" s="30">
        <v>1971.9</v>
      </c>
    </row>
    <row r="270" spans="1:3">
      <c r="A270" s="30" t="s">
        <v>2521</v>
      </c>
      <c r="B270" s="30" t="s">
        <v>2419</v>
      </c>
      <c r="C270" s="30">
        <v>1063.9599999999998</v>
      </c>
    </row>
    <row r="271" spans="1:3">
      <c r="A271" s="30" t="s">
        <v>2522</v>
      </c>
      <c r="B271" s="30" t="s">
        <v>2419</v>
      </c>
      <c r="C271" s="30">
        <v>3129.1299999999997</v>
      </c>
    </row>
    <row r="272" spans="1:3">
      <c r="A272" s="30" t="s">
        <v>2523</v>
      </c>
      <c r="B272" s="30" t="s">
        <v>2419</v>
      </c>
      <c r="C272" s="30">
        <v>14496.889748000001</v>
      </c>
    </row>
    <row r="273" spans="1:3">
      <c r="A273" s="30" t="s">
        <v>2524</v>
      </c>
      <c r="B273" s="30" t="s">
        <v>2419</v>
      </c>
      <c r="C273" s="30">
        <v>4994.8799329999993</v>
      </c>
    </row>
    <row r="274" spans="1:3">
      <c r="A274" s="30" t="s">
        <v>2525</v>
      </c>
      <c r="B274" s="30" t="s">
        <v>2419</v>
      </c>
      <c r="C274" s="30">
        <v>2829.5400000000004</v>
      </c>
    </row>
    <row r="275" spans="1:3">
      <c r="A275" s="30" t="s">
        <v>2526</v>
      </c>
      <c r="B275" s="30" t="s">
        <v>2419</v>
      </c>
      <c r="C275" s="30">
        <v>2323.860021</v>
      </c>
    </row>
    <row r="276" spans="1:3">
      <c r="A276" s="30" t="s">
        <v>2527</v>
      </c>
      <c r="B276" s="30" t="s">
        <v>2419</v>
      </c>
      <c r="C276" s="30">
        <v>9498.24</v>
      </c>
    </row>
    <row r="277" spans="1:3">
      <c r="A277" s="30" t="s">
        <v>2528</v>
      </c>
      <c r="B277" s="30" t="s">
        <v>2419</v>
      </c>
      <c r="C277" s="30">
        <v>517.26</v>
      </c>
    </row>
    <row r="278" spans="1:3">
      <c r="A278" s="30" t="s">
        <v>2529</v>
      </c>
      <c r="B278" s="30" t="s">
        <v>2419</v>
      </c>
      <c r="C278" s="30">
        <v>3303.420071</v>
      </c>
    </row>
    <row r="279" spans="1:3">
      <c r="A279" s="30" t="s">
        <v>2530</v>
      </c>
      <c r="B279" s="30" t="s">
        <v>2419</v>
      </c>
      <c r="C279" s="30">
        <v>1637.3599999999997</v>
      </c>
    </row>
    <row r="280" spans="1:3">
      <c r="A280" s="30" t="s">
        <v>2531</v>
      </c>
      <c r="B280" s="30" t="s">
        <v>2419</v>
      </c>
      <c r="C280" s="30">
        <v>12023.339986999999</v>
      </c>
    </row>
    <row r="281" spans="1:3">
      <c r="A281" s="30" t="s">
        <v>2532</v>
      </c>
      <c r="B281" s="30" t="s">
        <v>2419</v>
      </c>
      <c r="C281" s="30">
        <v>346.61</v>
      </c>
    </row>
    <row r="282" spans="1:3">
      <c r="A282" s="30" t="s">
        <v>2533</v>
      </c>
      <c r="B282" s="30" t="s">
        <v>2419</v>
      </c>
      <c r="C282" s="30">
        <v>1772.46</v>
      </c>
    </row>
    <row r="283" spans="1:3">
      <c r="A283" s="30" t="s">
        <v>2534</v>
      </c>
      <c r="B283" s="30" t="s">
        <v>2419</v>
      </c>
      <c r="C283" s="30">
        <v>1771.56</v>
      </c>
    </row>
    <row r="284" spans="1:3">
      <c r="A284" s="30" t="s">
        <v>2535</v>
      </c>
      <c r="B284" s="30" t="s">
        <v>2419</v>
      </c>
      <c r="C284" s="30">
        <v>7094.1003049999999</v>
      </c>
    </row>
    <row r="285" spans="1:3">
      <c r="A285" s="30" t="s">
        <v>2536</v>
      </c>
      <c r="B285" s="30" t="s">
        <v>2419</v>
      </c>
      <c r="C285" s="30">
        <v>2537.2501500000003</v>
      </c>
    </row>
    <row r="286" spans="1:3">
      <c r="A286" s="30" t="s">
        <v>2537</v>
      </c>
      <c r="B286" s="30" t="s">
        <v>2419</v>
      </c>
      <c r="C286" s="30">
        <v>1184.05007</v>
      </c>
    </row>
    <row r="287" spans="1:3">
      <c r="A287" s="30" t="s">
        <v>2538</v>
      </c>
      <c r="B287" s="30" t="s">
        <v>2419</v>
      </c>
      <c r="C287" s="30">
        <v>750.3</v>
      </c>
    </row>
    <row r="288" spans="1:3">
      <c r="A288" s="30" t="s">
        <v>2539</v>
      </c>
      <c r="B288" s="30" t="s">
        <v>2419</v>
      </c>
      <c r="C288" s="30">
        <v>1710.6200000000003</v>
      </c>
    </row>
    <row r="289" spans="1:3">
      <c r="A289" s="30" t="s">
        <v>2540</v>
      </c>
      <c r="B289" s="30" t="s">
        <v>2419</v>
      </c>
      <c r="C289" s="30">
        <v>349.37</v>
      </c>
    </row>
    <row r="290" spans="1:3">
      <c r="A290" s="30" t="s">
        <v>2541</v>
      </c>
      <c r="B290" s="30" t="s">
        <v>2419</v>
      </c>
      <c r="C290" s="30">
        <v>2877.1100310000002</v>
      </c>
    </row>
    <row r="291" spans="1:3">
      <c r="A291" s="30" t="s">
        <v>2542</v>
      </c>
      <c r="B291" s="30" t="s">
        <v>2419</v>
      </c>
      <c r="C291" s="30">
        <v>3647.34</v>
      </c>
    </row>
    <row r="292" spans="1:3">
      <c r="A292" s="30" t="s">
        <v>2543</v>
      </c>
      <c r="B292" s="30" t="s">
        <v>2419</v>
      </c>
      <c r="C292" s="30">
        <v>89.28</v>
      </c>
    </row>
    <row r="293" spans="1:3">
      <c r="A293" s="30" t="s">
        <v>2544</v>
      </c>
      <c r="B293" s="30" t="s">
        <v>2419</v>
      </c>
      <c r="C293" s="30">
        <v>807.22</v>
      </c>
    </row>
    <row r="294" spans="1:3">
      <c r="A294" s="30" t="s">
        <v>2545</v>
      </c>
      <c r="B294" s="30" t="s">
        <v>2419</v>
      </c>
      <c r="C294" s="30">
        <v>12788.889524</v>
      </c>
    </row>
    <row r="295" spans="1:3">
      <c r="A295" s="30" t="s">
        <v>2546</v>
      </c>
      <c r="B295" s="30" t="s">
        <v>2419</v>
      </c>
      <c r="C295" s="30">
        <v>3068.6201350000001</v>
      </c>
    </row>
    <row r="296" spans="1:3">
      <c r="A296" s="30" t="s">
        <v>2547</v>
      </c>
      <c r="B296" s="30" t="s">
        <v>2419</v>
      </c>
      <c r="C296" s="30">
        <v>2747.89</v>
      </c>
    </row>
    <row r="297" spans="1:3">
      <c r="A297" s="30" t="s">
        <v>2548</v>
      </c>
      <c r="B297" s="30" t="s">
        <v>2419</v>
      </c>
      <c r="C297" s="30">
        <v>2158.67</v>
      </c>
    </row>
    <row r="298" spans="1:3">
      <c r="A298" s="30" t="s">
        <v>2549</v>
      </c>
      <c r="B298" s="30" t="s">
        <v>2419</v>
      </c>
      <c r="C298" s="30">
        <v>243.10000000000002</v>
      </c>
    </row>
    <row r="299" spans="1:3">
      <c r="A299" s="30" t="s">
        <v>2550</v>
      </c>
      <c r="B299" s="30" t="s">
        <v>2419</v>
      </c>
      <c r="C299" s="30">
        <v>575.76</v>
      </c>
    </row>
    <row r="300" spans="1:3">
      <c r="A300" s="30" t="s">
        <v>2551</v>
      </c>
      <c r="B300" s="30" t="s">
        <v>2419</v>
      </c>
      <c r="C300" s="30">
        <v>227.84</v>
      </c>
    </row>
    <row r="301" spans="1:3">
      <c r="A301" s="30" t="s">
        <v>2552</v>
      </c>
      <c r="B301" s="30" t="s">
        <v>2419</v>
      </c>
      <c r="C301" s="30">
        <v>3572.1</v>
      </c>
    </row>
    <row r="302" spans="1:3">
      <c r="A302" s="30" t="s">
        <v>2553</v>
      </c>
      <c r="B302" s="30" t="s">
        <v>2419</v>
      </c>
      <c r="C302" s="30">
        <v>7361.8400679999995</v>
      </c>
    </row>
    <row r="303" spans="1:3">
      <c r="A303" s="30" t="s">
        <v>2554</v>
      </c>
      <c r="B303" s="30" t="s">
        <v>2419</v>
      </c>
      <c r="C303" s="30">
        <v>12143.409943000001</v>
      </c>
    </row>
    <row r="304" spans="1:3">
      <c r="A304" s="30" t="s">
        <v>2555</v>
      </c>
      <c r="B304" s="30" t="s">
        <v>2419</v>
      </c>
      <c r="C304" s="30">
        <v>251.54</v>
      </c>
    </row>
    <row r="305" spans="1:3">
      <c r="A305" s="30" t="s">
        <v>2556</v>
      </c>
      <c r="B305" s="30" t="s">
        <v>2419</v>
      </c>
      <c r="C305" s="30">
        <v>357.7</v>
      </c>
    </row>
    <row r="306" spans="1:3">
      <c r="A306" s="30" t="s">
        <v>2557</v>
      </c>
      <c r="B306" s="30" t="s">
        <v>2419</v>
      </c>
      <c r="C306" s="30">
        <v>433.44</v>
      </c>
    </row>
    <row r="307" spans="1:3">
      <c r="A307" s="30" t="s">
        <v>2558</v>
      </c>
      <c r="B307" s="30" t="s">
        <v>2419</v>
      </c>
      <c r="C307" s="30">
        <v>5699.8798619999998</v>
      </c>
    </row>
    <row r="308" spans="1:3">
      <c r="A308" s="30" t="s">
        <v>2559</v>
      </c>
      <c r="B308" s="30" t="s">
        <v>2419</v>
      </c>
      <c r="C308" s="30">
        <v>288.45000000000005</v>
      </c>
    </row>
    <row r="309" spans="1:3">
      <c r="A309" s="30" t="s">
        <v>2560</v>
      </c>
      <c r="B309" s="30" t="s">
        <v>2419</v>
      </c>
      <c r="C309" s="30">
        <v>892.09</v>
      </c>
    </row>
    <row r="310" spans="1:3">
      <c r="A310" s="30" t="s">
        <v>2561</v>
      </c>
      <c r="B310" s="30" t="s">
        <v>2419</v>
      </c>
      <c r="C310" s="30">
        <v>267.95999999999998</v>
      </c>
    </row>
    <row r="311" spans="1:3">
      <c r="A311" s="30" t="s">
        <v>2562</v>
      </c>
      <c r="B311" s="30" t="s">
        <v>2419</v>
      </c>
      <c r="C311" s="30">
        <v>1532.96</v>
      </c>
    </row>
    <row r="312" spans="1:3">
      <c r="A312" s="30" t="s">
        <v>2563</v>
      </c>
      <c r="B312" s="30" t="s">
        <v>2419</v>
      </c>
      <c r="C312" s="30">
        <v>5406.9699310000015</v>
      </c>
    </row>
    <row r="313" spans="1:3">
      <c r="A313" s="30" t="s">
        <v>2564</v>
      </c>
      <c r="B313" s="30" t="s">
        <v>2419</v>
      </c>
      <c r="C313" s="30">
        <v>892.11000000000013</v>
      </c>
    </row>
    <row r="314" spans="1:3">
      <c r="A314" s="30" t="s">
        <v>2565</v>
      </c>
      <c r="B314" s="30" t="s">
        <v>2419</v>
      </c>
      <c r="C314" s="30">
        <v>1569.37</v>
      </c>
    </row>
    <row r="315" spans="1:3">
      <c r="A315" s="30" t="s">
        <v>2566</v>
      </c>
      <c r="B315" s="30" t="s">
        <v>2419</v>
      </c>
      <c r="C315" s="30">
        <v>1860.78</v>
      </c>
    </row>
    <row r="316" spans="1:3">
      <c r="A316" s="30" t="s">
        <v>2567</v>
      </c>
      <c r="B316" s="30" t="s">
        <v>2419</v>
      </c>
      <c r="C316" s="30">
        <v>9652.1602839999996</v>
      </c>
    </row>
    <row r="317" spans="1:3">
      <c r="A317" s="30" t="s">
        <v>2568</v>
      </c>
      <c r="B317" s="30" t="s">
        <v>2419</v>
      </c>
      <c r="C317" s="30">
        <v>222.17999999999998</v>
      </c>
    </row>
    <row r="318" spans="1:3">
      <c r="A318" s="30" t="s">
        <v>2569</v>
      </c>
      <c r="B318" s="30" t="s">
        <v>2419</v>
      </c>
      <c r="C318" s="30">
        <v>871.68000000000006</v>
      </c>
    </row>
    <row r="319" spans="1:3">
      <c r="A319" s="30" t="s">
        <v>2570</v>
      </c>
      <c r="B319" s="30" t="s">
        <v>2419</v>
      </c>
      <c r="C319" s="30">
        <v>8086.3497099999995</v>
      </c>
    </row>
    <row r="320" spans="1:3">
      <c r="A320" s="30" t="s">
        <v>2571</v>
      </c>
      <c r="B320" s="30" t="s">
        <v>2419</v>
      </c>
      <c r="C320" s="30">
        <v>2752.6200680000002</v>
      </c>
    </row>
    <row r="321" spans="1:3">
      <c r="A321" s="30" t="s">
        <v>2572</v>
      </c>
      <c r="B321" s="30" t="s">
        <v>2419</v>
      </c>
      <c r="C321" s="30">
        <v>9386.5496940000012</v>
      </c>
    </row>
    <row r="322" spans="1:3">
      <c r="A322" s="30" t="s">
        <v>2573</v>
      </c>
      <c r="B322" s="30" t="s">
        <v>2419</v>
      </c>
      <c r="C322" s="30">
        <v>159.59999999999997</v>
      </c>
    </row>
    <row r="323" spans="1:3">
      <c r="A323" s="30" t="s">
        <v>2574</v>
      </c>
      <c r="B323" s="30" t="s">
        <v>2419</v>
      </c>
      <c r="C323" s="30">
        <v>151.69999999999999</v>
      </c>
    </row>
    <row r="324" spans="1:3">
      <c r="A324" s="30" t="s">
        <v>2575</v>
      </c>
      <c r="B324" s="30" t="s">
        <v>2419</v>
      </c>
      <c r="C324" s="30">
        <v>2672.199881</v>
      </c>
    </row>
    <row r="325" spans="1:3">
      <c r="A325" s="30" t="s">
        <v>2576</v>
      </c>
      <c r="B325" s="30" t="s">
        <v>2419</v>
      </c>
      <c r="C325" s="30">
        <v>340.56</v>
      </c>
    </row>
    <row r="326" spans="1:3">
      <c r="A326" s="30" t="s">
        <v>2577</v>
      </c>
      <c r="B326" s="30" t="s">
        <v>2419</v>
      </c>
      <c r="C326" s="30">
        <v>5148.460274</v>
      </c>
    </row>
    <row r="327" spans="1:3">
      <c r="A327" s="30" t="s">
        <v>2578</v>
      </c>
      <c r="B327" s="30" t="s">
        <v>2419</v>
      </c>
      <c r="C327" s="30">
        <v>3908.6701600000001</v>
      </c>
    </row>
    <row r="328" spans="1:3">
      <c r="A328" s="30" t="s">
        <v>2579</v>
      </c>
      <c r="B328" s="30" t="s">
        <v>2419</v>
      </c>
      <c r="C328" s="30">
        <v>172.8</v>
      </c>
    </row>
    <row r="329" spans="1:3">
      <c r="A329" s="30" t="s">
        <v>2580</v>
      </c>
      <c r="B329" s="30" t="s">
        <v>2419</v>
      </c>
      <c r="C329" s="30">
        <v>638.54999999999995</v>
      </c>
    </row>
    <row r="330" spans="1:3">
      <c r="A330" s="30" t="s">
        <v>2581</v>
      </c>
      <c r="B330" s="30" t="s">
        <v>2419</v>
      </c>
      <c r="C330" s="30">
        <v>4809.1599409999999</v>
      </c>
    </row>
    <row r="331" spans="1:3">
      <c r="A331" s="30" t="s">
        <v>2582</v>
      </c>
      <c r="B331" s="30" t="s">
        <v>2419</v>
      </c>
      <c r="C331" s="30">
        <v>8486.32</v>
      </c>
    </row>
    <row r="332" spans="1:3">
      <c r="A332" s="30" t="s">
        <v>2583</v>
      </c>
      <c r="B332" s="30" t="s">
        <v>2419</v>
      </c>
      <c r="C332" s="30">
        <v>2614.3200729999999</v>
      </c>
    </row>
    <row r="333" spans="1:3">
      <c r="A333" s="30" t="s">
        <v>2584</v>
      </c>
      <c r="B333" s="30" t="s">
        <v>2419</v>
      </c>
      <c r="C333" s="30">
        <v>477.04</v>
      </c>
    </row>
    <row r="334" spans="1:3">
      <c r="A334" s="30" t="s">
        <v>2585</v>
      </c>
      <c r="B334" s="30" t="s">
        <v>2419</v>
      </c>
      <c r="C334" s="30">
        <v>139.04999999999998</v>
      </c>
    </row>
    <row r="335" spans="1:3">
      <c r="A335" s="30" t="s">
        <v>2586</v>
      </c>
      <c r="B335" s="30" t="s">
        <v>2419</v>
      </c>
      <c r="C335" s="30">
        <v>1062.6000000000001</v>
      </c>
    </row>
    <row r="336" spans="1:3">
      <c r="A336" s="30" t="s">
        <v>2587</v>
      </c>
      <c r="B336" s="30" t="s">
        <v>2419</v>
      </c>
      <c r="C336" s="30">
        <v>6443.1696959999999</v>
      </c>
    </row>
    <row r="337" spans="1:3">
      <c r="A337" s="30" t="s">
        <v>2588</v>
      </c>
      <c r="B337" s="30" t="s">
        <v>2419</v>
      </c>
      <c r="C337" s="30">
        <v>1417.4799999999998</v>
      </c>
    </row>
    <row r="338" spans="1:3">
      <c r="A338" s="30" t="s">
        <v>2589</v>
      </c>
      <c r="B338" s="30" t="s">
        <v>2419</v>
      </c>
      <c r="C338" s="30">
        <v>3931.2</v>
      </c>
    </row>
    <row r="339" spans="1:3">
      <c r="A339" s="30" t="s">
        <v>2590</v>
      </c>
      <c r="B339" s="30" t="s">
        <v>2419</v>
      </c>
      <c r="C339" s="30">
        <v>2413.7998650000004</v>
      </c>
    </row>
    <row r="340" spans="1:3">
      <c r="A340" s="30" t="s">
        <v>2591</v>
      </c>
      <c r="B340" s="30" t="s">
        <v>2419</v>
      </c>
      <c r="C340" s="30">
        <v>1183.31</v>
      </c>
    </row>
    <row r="341" spans="1:3">
      <c r="A341" s="30" t="s">
        <v>2592</v>
      </c>
      <c r="B341" s="30" t="s">
        <v>2419</v>
      </c>
      <c r="C341" s="30">
        <v>4262.9997870000007</v>
      </c>
    </row>
    <row r="342" spans="1:3">
      <c r="A342" s="30" t="s">
        <v>2593</v>
      </c>
      <c r="B342" s="30" t="s">
        <v>2419</v>
      </c>
      <c r="C342" s="30">
        <v>4155.21</v>
      </c>
    </row>
    <row r="343" spans="1:3">
      <c r="A343" s="30" t="s">
        <v>2594</v>
      </c>
      <c r="B343" s="30" t="s">
        <v>2419</v>
      </c>
      <c r="C343" s="30">
        <v>2611.8900000000003</v>
      </c>
    </row>
    <row r="344" spans="1:3">
      <c r="A344" s="30" t="s">
        <v>2595</v>
      </c>
      <c r="B344" s="30" t="s">
        <v>2419</v>
      </c>
      <c r="C344" s="30">
        <v>1876.06</v>
      </c>
    </row>
    <row r="345" spans="1:3">
      <c r="A345" s="30" t="s">
        <v>2596</v>
      </c>
      <c r="B345" s="30" t="s">
        <v>2419</v>
      </c>
      <c r="C345" s="30">
        <v>360.18</v>
      </c>
    </row>
    <row r="346" spans="1:3">
      <c r="A346" s="30" t="s">
        <v>2597</v>
      </c>
      <c r="B346" s="30" t="s">
        <v>2419</v>
      </c>
      <c r="C346" s="30">
        <v>1153.080011</v>
      </c>
    </row>
    <row r="347" spans="1:3">
      <c r="A347" s="30" t="s">
        <v>2598</v>
      </c>
      <c r="B347" s="30" t="s">
        <v>2419</v>
      </c>
      <c r="C347" s="30">
        <v>5410.1901479999997</v>
      </c>
    </row>
    <row r="348" spans="1:3">
      <c r="A348" s="30" t="s">
        <v>2599</v>
      </c>
      <c r="B348" s="30" t="s">
        <v>2419</v>
      </c>
      <c r="C348" s="30">
        <v>1826.25009</v>
      </c>
    </row>
    <row r="349" spans="1:3">
      <c r="A349" s="30" t="s">
        <v>2600</v>
      </c>
      <c r="B349" s="30" t="s">
        <v>2419</v>
      </c>
      <c r="C349" s="30">
        <v>4318.3999999999987</v>
      </c>
    </row>
    <row r="350" spans="1:3">
      <c r="A350" s="30" t="s">
        <v>2601</v>
      </c>
      <c r="B350" s="30" t="s">
        <v>2419</v>
      </c>
      <c r="C350" s="30">
        <v>4385.5</v>
      </c>
    </row>
    <row r="351" spans="1:3">
      <c r="A351" s="30" t="s">
        <v>2602</v>
      </c>
      <c r="B351" s="30" t="s">
        <v>2419</v>
      </c>
      <c r="C351" s="30">
        <v>1766.3600000000001</v>
      </c>
    </row>
    <row r="352" spans="1:3">
      <c r="A352" s="30" t="s">
        <v>2603</v>
      </c>
      <c r="B352" s="30" t="s">
        <v>2419</v>
      </c>
      <c r="C352" s="30">
        <v>1592.59</v>
      </c>
    </row>
    <row r="353" spans="1:3">
      <c r="A353" s="30" t="s">
        <v>2604</v>
      </c>
      <c r="B353" s="30" t="s">
        <v>2419</v>
      </c>
      <c r="C353" s="30">
        <v>1895.42</v>
      </c>
    </row>
    <row r="354" spans="1:3">
      <c r="A354" s="30" t="s">
        <v>2605</v>
      </c>
      <c r="B354" s="30" t="s">
        <v>2419</v>
      </c>
      <c r="C354" s="30">
        <v>181.89</v>
      </c>
    </row>
    <row r="355" spans="1:3">
      <c r="A355" s="30" t="s">
        <v>2606</v>
      </c>
      <c r="B355" s="30" t="s">
        <v>2419</v>
      </c>
      <c r="C355" s="30">
        <v>210.16</v>
      </c>
    </row>
    <row r="356" spans="1:3">
      <c r="A356" s="30" t="s">
        <v>2607</v>
      </c>
      <c r="B356" s="30" t="s">
        <v>2419</v>
      </c>
      <c r="C356" s="30">
        <v>6944.0001259999999</v>
      </c>
    </row>
    <row r="357" spans="1:3">
      <c r="A357" s="30" t="s">
        <v>2608</v>
      </c>
      <c r="B357" s="30" t="s">
        <v>2419</v>
      </c>
      <c r="C357" s="30">
        <v>1174.4999999999998</v>
      </c>
    </row>
    <row r="358" spans="1:3">
      <c r="A358" s="30" t="s">
        <v>2609</v>
      </c>
      <c r="B358" s="30" t="s">
        <v>2419</v>
      </c>
      <c r="C358" s="30">
        <v>1613.11</v>
      </c>
    </row>
    <row r="359" spans="1:3">
      <c r="A359" s="30" t="s">
        <v>2610</v>
      </c>
      <c r="B359" s="30" t="s">
        <v>2419</v>
      </c>
      <c r="C359" s="30">
        <v>2605.6799099999998</v>
      </c>
    </row>
    <row r="360" spans="1:3">
      <c r="A360" s="30" t="s">
        <v>2611</v>
      </c>
      <c r="B360" s="30" t="s">
        <v>2419</v>
      </c>
      <c r="C360" s="30">
        <v>717.06</v>
      </c>
    </row>
    <row r="361" spans="1:3">
      <c r="A361" s="30" t="s">
        <v>2612</v>
      </c>
      <c r="B361" s="30" t="s">
        <v>2419</v>
      </c>
      <c r="C361" s="30">
        <v>8295.2597839999999</v>
      </c>
    </row>
    <row r="362" spans="1:3">
      <c r="A362" s="30" t="s">
        <v>2613</v>
      </c>
      <c r="B362" s="30" t="s">
        <v>2419</v>
      </c>
      <c r="C362" s="30">
        <v>996.3</v>
      </c>
    </row>
    <row r="363" spans="1:3">
      <c r="A363" s="30" t="s">
        <v>2614</v>
      </c>
      <c r="B363" s="30" t="s">
        <v>2419</v>
      </c>
      <c r="C363" s="30">
        <v>1768.760092</v>
      </c>
    </row>
    <row r="364" spans="1:3">
      <c r="A364" s="30" t="s">
        <v>2615</v>
      </c>
      <c r="B364" s="30" t="s">
        <v>2419</v>
      </c>
      <c r="C364" s="30">
        <v>1921</v>
      </c>
    </row>
    <row r="365" spans="1:3">
      <c r="A365" s="30" t="s">
        <v>2616</v>
      </c>
      <c r="B365" s="30" t="s">
        <v>2419</v>
      </c>
      <c r="C365" s="30">
        <v>1400.4499999999998</v>
      </c>
    </row>
    <row r="366" spans="1:3">
      <c r="A366" s="30" t="s">
        <v>2617</v>
      </c>
      <c r="B366" s="30" t="s">
        <v>2419</v>
      </c>
      <c r="C366" s="30">
        <v>3267.8299310000002</v>
      </c>
    </row>
    <row r="367" spans="1:3">
      <c r="A367" s="30" t="s">
        <v>2618</v>
      </c>
      <c r="B367" s="30" t="s">
        <v>2419</v>
      </c>
      <c r="C367" s="30">
        <v>3041.360044</v>
      </c>
    </row>
    <row r="368" spans="1:3">
      <c r="A368" s="30" t="s">
        <v>2619</v>
      </c>
      <c r="B368" s="30" t="s">
        <v>2419</v>
      </c>
      <c r="C368" s="30">
        <v>2105.35</v>
      </c>
    </row>
    <row r="369" spans="1:3">
      <c r="A369" s="30" t="s">
        <v>2620</v>
      </c>
      <c r="B369" s="30" t="s">
        <v>2419</v>
      </c>
      <c r="C369" s="30">
        <v>5763.53</v>
      </c>
    </row>
    <row r="370" spans="1:3">
      <c r="A370" s="30" t="s">
        <v>2621</v>
      </c>
      <c r="B370" s="30" t="s">
        <v>2419</v>
      </c>
      <c r="C370" s="30">
        <v>145</v>
      </c>
    </row>
    <row r="371" spans="1:3">
      <c r="A371" s="30" t="s">
        <v>2622</v>
      </c>
      <c r="B371" s="30" t="s">
        <v>2419</v>
      </c>
      <c r="C371" s="30">
        <v>2612.9199999999996</v>
      </c>
    </row>
    <row r="372" spans="1:3">
      <c r="A372" s="30" t="s">
        <v>2623</v>
      </c>
      <c r="B372" s="30" t="s">
        <v>2419</v>
      </c>
      <c r="C372" s="30">
        <v>462.56</v>
      </c>
    </row>
    <row r="373" spans="1:3">
      <c r="A373" s="30" t="s">
        <v>2624</v>
      </c>
      <c r="B373" s="30" t="s">
        <v>2419</v>
      </c>
      <c r="C373" s="30">
        <v>653.80000000000007</v>
      </c>
    </row>
    <row r="374" spans="1:3">
      <c r="A374" s="30" t="s">
        <v>2625</v>
      </c>
      <c r="B374" s="30" t="s">
        <v>2419</v>
      </c>
      <c r="C374" s="30">
        <v>565.79999999999995</v>
      </c>
    </row>
    <row r="375" spans="1:3">
      <c r="A375" s="30" t="s">
        <v>2626</v>
      </c>
      <c r="B375" s="30" t="s">
        <v>2419</v>
      </c>
      <c r="C375" s="30">
        <v>159.72</v>
      </c>
    </row>
    <row r="376" spans="1:3">
      <c r="A376" s="30" t="s">
        <v>2627</v>
      </c>
      <c r="B376" s="30" t="s">
        <v>2419</v>
      </c>
      <c r="C376" s="30">
        <v>1781.8400000000004</v>
      </c>
    </row>
    <row r="377" spans="1:3">
      <c r="A377" s="30" t="s">
        <v>2628</v>
      </c>
      <c r="B377" s="30" t="s">
        <v>2419</v>
      </c>
      <c r="C377" s="30">
        <v>8233.6796620000023</v>
      </c>
    </row>
    <row r="378" spans="1:3">
      <c r="A378" s="30" t="s">
        <v>2629</v>
      </c>
      <c r="B378" s="30" t="s">
        <v>2419</v>
      </c>
      <c r="C378" s="30">
        <v>8783.36</v>
      </c>
    </row>
    <row r="379" spans="1:3">
      <c r="A379" s="30" t="s">
        <v>2630</v>
      </c>
      <c r="B379" s="30" t="s">
        <v>2419</v>
      </c>
      <c r="C379" s="30">
        <v>1810.170102</v>
      </c>
    </row>
    <row r="380" spans="1:3">
      <c r="A380" s="30" t="s">
        <v>2631</v>
      </c>
      <c r="B380" s="30" t="s">
        <v>2419</v>
      </c>
      <c r="C380" s="30">
        <v>6343.1202479999993</v>
      </c>
    </row>
    <row r="381" spans="1:3">
      <c r="A381" s="30" t="s">
        <v>2632</v>
      </c>
      <c r="B381" s="30" t="s">
        <v>2419</v>
      </c>
      <c r="C381" s="30">
        <v>154.29000000000002</v>
      </c>
    </row>
    <row r="382" spans="1:3">
      <c r="A382" s="30" t="s">
        <v>2633</v>
      </c>
      <c r="B382" s="30" t="s">
        <v>2419</v>
      </c>
      <c r="C382" s="30">
        <v>2279.6000000000004</v>
      </c>
    </row>
    <row r="383" spans="1:3">
      <c r="A383" s="30" t="s">
        <v>2634</v>
      </c>
      <c r="B383" s="30" t="s">
        <v>2419</v>
      </c>
      <c r="C383" s="30">
        <v>1134.72</v>
      </c>
    </row>
    <row r="384" spans="1:3">
      <c r="A384" s="30" t="s">
        <v>2635</v>
      </c>
      <c r="B384" s="30" t="s">
        <v>2419</v>
      </c>
      <c r="C384" s="30">
        <v>2790.9499330000003</v>
      </c>
    </row>
    <row r="385" spans="1:3">
      <c r="A385" s="30" t="s">
        <v>2636</v>
      </c>
      <c r="B385" s="30" t="s">
        <v>2419</v>
      </c>
      <c r="C385" s="30">
        <v>1361.08</v>
      </c>
    </row>
    <row r="386" spans="1:3">
      <c r="A386" s="30" t="s">
        <v>2637</v>
      </c>
      <c r="B386" s="30" t="s">
        <v>2419</v>
      </c>
      <c r="C386" s="30">
        <v>1899.4199999999998</v>
      </c>
    </row>
    <row r="387" spans="1:3">
      <c r="A387" s="30" t="s">
        <v>2638</v>
      </c>
      <c r="B387" s="30" t="s">
        <v>2419</v>
      </c>
      <c r="C387" s="30">
        <v>8906.0397260000009</v>
      </c>
    </row>
    <row r="388" spans="1:3">
      <c r="A388" s="30" t="s">
        <v>2639</v>
      </c>
      <c r="B388" s="30" t="s">
        <v>2419</v>
      </c>
      <c r="C388" s="30">
        <v>13238.410146</v>
      </c>
    </row>
    <row r="389" spans="1:3">
      <c r="A389" s="30" t="s">
        <v>2640</v>
      </c>
      <c r="B389" s="30" t="s">
        <v>2419</v>
      </c>
      <c r="C389" s="30">
        <v>2993.4300000000003</v>
      </c>
    </row>
    <row r="390" spans="1:3">
      <c r="A390" s="30" t="s">
        <v>2641</v>
      </c>
      <c r="B390" s="30" t="s">
        <v>2419</v>
      </c>
      <c r="C390" s="30">
        <v>929.62</v>
      </c>
    </row>
    <row r="391" spans="1:3">
      <c r="A391" s="30" t="s">
        <v>2642</v>
      </c>
      <c r="B391" s="30" t="s">
        <v>2419</v>
      </c>
      <c r="C391" s="30">
        <v>897.42000000000007</v>
      </c>
    </row>
    <row r="392" spans="1:3">
      <c r="A392" s="30" t="s">
        <v>2643</v>
      </c>
      <c r="B392" s="30" t="s">
        <v>2419</v>
      </c>
      <c r="C392" s="30">
        <v>6671.2797989999999</v>
      </c>
    </row>
    <row r="393" spans="1:3">
      <c r="A393" s="30" t="s">
        <v>2644</v>
      </c>
      <c r="B393" s="30" t="s">
        <v>2419</v>
      </c>
      <c r="C393" s="30">
        <v>676.11</v>
      </c>
    </row>
    <row r="394" spans="1:3">
      <c r="A394" s="30" t="s">
        <v>2645</v>
      </c>
      <c r="B394" s="30" t="s">
        <v>2419</v>
      </c>
      <c r="C394" s="30">
        <v>7486.82</v>
      </c>
    </row>
    <row r="395" spans="1:3">
      <c r="A395" s="30" t="s">
        <v>2646</v>
      </c>
      <c r="B395" s="30" t="s">
        <v>2419</v>
      </c>
      <c r="C395" s="30">
        <v>784.00999999999988</v>
      </c>
    </row>
    <row r="396" spans="1:3">
      <c r="A396" s="30" t="s">
        <v>2647</v>
      </c>
      <c r="B396" s="30" t="s">
        <v>2419</v>
      </c>
      <c r="C396" s="30">
        <v>3060.7200000000003</v>
      </c>
    </row>
    <row r="397" spans="1:3">
      <c r="A397" s="30" t="s">
        <v>2648</v>
      </c>
      <c r="B397" s="30" t="s">
        <v>2419</v>
      </c>
      <c r="C397" s="30">
        <v>1993.5</v>
      </c>
    </row>
    <row r="398" spans="1:3">
      <c r="A398" s="30" t="s">
        <v>2649</v>
      </c>
      <c r="B398" s="30" t="s">
        <v>2419</v>
      </c>
      <c r="C398" s="30">
        <v>3.21</v>
      </c>
    </row>
    <row r="399" spans="1:3">
      <c r="A399" s="30" t="s">
        <v>2650</v>
      </c>
      <c r="B399" s="30" t="s">
        <v>2419</v>
      </c>
      <c r="C399" s="30">
        <v>2382.1400209999997</v>
      </c>
    </row>
    <row r="400" spans="1:3">
      <c r="A400" s="30" t="s">
        <v>2651</v>
      </c>
      <c r="B400" s="30" t="s">
        <v>2419</v>
      </c>
      <c r="C400" s="30">
        <v>95</v>
      </c>
    </row>
    <row r="401" spans="1:3">
      <c r="A401" s="30" t="s">
        <v>2652</v>
      </c>
      <c r="B401" s="30" t="s">
        <v>2419</v>
      </c>
      <c r="C401" s="30">
        <v>1016.4</v>
      </c>
    </row>
    <row r="402" spans="1:3">
      <c r="A402" s="30" t="s">
        <v>2653</v>
      </c>
      <c r="B402" s="30" t="s">
        <v>2419</v>
      </c>
      <c r="C402" s="30">
        <v>672.09999999999991</v>
      </c>
    </row>
    <row r="403" spans="1:3">
      <c r="A403" s="30" t="s">
        <v>2654</v>
      </c>
      <c r="B403" s="30" t="s">
        <v>2419</v>
      </c>
      <c r="C403" s="30">
        <v>308.70000000000005</v>
      </c>
    </row>
    <row r="404" spans="1:3">
      <c r="A404" s="30" t="s">
        <v>2655</v>
      </c>
      <c r="B404" s="30" t="s">
        <v>2419</v>
      </c>
      <c r="C404" s="30">
        <v>3615.8798060000004</v>
      </c>
    </row>
    <row r="405" spans="1:3">
      <c r="A405" s="30" t="s">
        <v>2656</v>
      </c>
      <c r="B405" s="30" t="s">
        <v>2419</v>
      </c>
      <c r="C405" s="30">
        <v>1509.6799999999998</v>
      </c>
    </row>
    <row r="406" spans="1:3">
      <c r="A406" s="30" t="s">
        <v>2657</v>
      </c>
      <c r="B406" s="30" t="s">
        <v>2419</v>
      </c>
      <c r="C406" s="30">
        <v>294.39999999999998</v>
      </c>
    </row>
    <row r="407" spans="1:3">
      <c r="A407" s="30" t="s">
        <v>2658</v>
      </c>
      <c r="B407" s="30" t="s">
        <v>2419</v>
      </c>
      <c r="C407" s="30">
        <v>2105.2600000000002</v>
      </c>
    </row>
    <row r="408" spans="1:3">
      <c r="A408" s="30" t="s">
        <v>2659</v>
      </c>
      <c r="B408" s="30" t="s">
        <v>2419</v>
      </c>
      <c r="C408" s="30">
        <v>3041.37</v>
      </c>
    </row>
    <row r="409" spans="1:3">
      <c r="A409" s="30" t="s">
        <v>622</v>
      </c>
      <c r="B409" s="30" t="s">
        <v>623</v>
      </c>
      <c r="C409" s="30">
        <v>12781.96</v>
      </c>
    </row>
    <row r="410" spans="1:3">
      <c r="A410" s="30" t="s">
        <v>2660</v>
      </c>
      <c r="B410" s="30" t="s">
        <v>623</v>
      </c>
      <c r="C410" s="30">
        <v>22353.331170000001</v>
      </c>
    </row>
    <row r="411" spans="1:3">
      <c r="A411" s="30" t="s">
        <v>2661</v>
      </c>
      <c r="B411" s="30" t="s">
        <v>623</v>
      </c>
      <c r="C411" s="30">
        <v>26479.198986000003</v>
      </c>
    </row>
    <row r="412" spans="1:3">
      <c r="A412" s="30" t="s">
        <v>625</v>
      </c>
      <c r="B412" s="30" t="s">
        <v>623</v>
      </c>
      <c r="C412" s="30">
        <v>18758.889750000002</v>
      </c>
    </row>
    <row r="413" spans="1:3">
      <c r="A413" s="30" t="s">
        <v>627</v>
      </c>
      <c r="B413" s="30" t="s">
        <v>623</v>
      </c>
      <c r="C413" s="30">
        <v>3533.12</v>
      </c>
    </row>
    <row r="414" spans="1:3">
      <c r="A414" s="30" t="s">
        <v>629</v>
      </c>
      <c r="B414" s="30" t="s">
        <v>623</v>
      </c>
      <c r="C414" s="30">
        <v>2932.03</v>
      </c>
    </row>
    <row r="415" spans="1:3">
      <c r="A415" s="30" t="s">
        <v>631</v>
      </c>
      <c r="B415" s="30" t="s">
        <v>623</v>
      </c>
      <c r="C415" s="30">
        <v>7587.62</v>
      </c>
    </row>
    <row r="416" spans="1:3">
      <c r="A416" s="30" t="s">
        <v>633</v>
      </c>
      <c r="B416" s="30" t="s">
        <v>623</v>
      </c>
      <c r="C416" s="30">
        <v>1437.05</v>
      </c>
    </row>
    <row r="417" spans="1:3">
      <c r="A417" s="30" t="s">
        <v>2662</v>
      </c>
      <c r="B417" s="30" t="s">
        <v>623</v>
      </c>
      <c r="C417" s="30">
        <v>2172.21</v>
      </c>
    </row>
    <row r="418" spans="1:3">
      <c r="A418" s="30" t="s">
        <v>635</v>
      </c>
      <c r="B418" s="30" t="s">
        <v>623</v>
      </c>
      <c r="C418" s="30">
        <v>10884.349737</v>
      </c>
    </row>
    <row r="419" spans="1:3">
      <c r="A419" s="30" t="s">
        <v>637</v>
      </c>
      <c r="B419" s="30" t="s">
        <v>623</v>
      </c>
      <c r="C419" s="30">
        <v>13739.64</v>
      </c>
    </row>
    <row r="420" spans="1:3">
      <c r="A420" s="30" t="s">
        <v>639</v>
      </c>
      <c r="B420" s="30" t="s">
        <v>623</v>
      </c>
      <c r="C420" s="30">
        <v>13435.05</v>
      </c>
    </row>
    <row r="421" spans="1:3">
      <c r="A421" s="30" t="s">
        <v>641</v>
      </c>
      <c r="B421" s="30" t="s">
        <v>623</v>
      </c>
      <c r="C421" s="30">
        <v>1428.9299999999998</v>
      </c>
    </row>
    <row r="422" spans="1:3">
      <c r="A422" s="30" t="s">
        <v>643</v>
      </c>
      <c r="B422" s="30" t="s">
        <v>623</v>
      </c>
      <c r="C422" s="30">
        <v>10288.41</v>
      </c>
    </row>
    <row r="423" spans="1:3">
      <c r="A423" s="30" t="s">
        <v>2663</v>
      </c>
      <c r="B423" s="30" t="s">
        <v>623</v>
      </c>
      <c r="C423" s="30">
        <v>1594.6399999999999</v>
      </c>
    </row>
    <row r="424" spans="1:3">
      <c r="A424" s="30" t="s">
        <v>645</v>
      </c>
      <c r="B424" s="30" t="s">
        <v>623</v>
      </c>
      <c r="C424" s="30">
        <v>180</v>
      </c>
    </row>
    <row r="425" spans="1:3">
      <c r="A425" s="30" t="s">
        <v>647</v>
      </c>
      <c r="B425" s="30" t="s">
        <v>623</v>
      </c>
      <c r="C425" s="30">
        <v>25540.898499999996</v>
      </c>
    </row>
    <row r="426" spans="1:3">
      <c r="A426" s="30" t="s">
        <v>649</v>
      </c>
      <c r="B426" s="30" t="s">
        <v>623</v>
      </c>
      <c r="C426" s="30">
        <v>24829.09059</v>
      </c>
    </row>
    <row r="427" spans="1:3">
      <c r="A427" s="30" t="s">
        <v>651</v>
      </c>
      <c r="B427" s="30" t="s">
        <v>623</v>
      </c>
      <c r="C427" s="30">
        <v>192.4</v>
      </c>
    </row>
    <row r="428" spans="1:3">
      <c r="A428" s="30" t="s">
        <v>653</v>
      </c>
      <c r="B428" s="30" t="s">
        <v>623</v>
      </c>
      <c r="C428" s="30">
        <v>2976.3700000000003</v>
      </c>
    </row>
    <row r="429" spans="1:3">
      <c r="A429" s="30" t="s">
        <v>2664</v>
      </c>
      <c r="B429" s="30" t="s">
        <v>623</v>
      </c>
      <c r="C429" s="30">
        <v>161</v>
      </c>
    </row>
    <row r="430" spans="1:3">
      <c r="A430" s="30" t="s">
        <v>655</v>
      </c>
      <c r="B430" s="30" t="s">
        <v>623</v>
      </c>
      <c r="C430" s="30">
        <v>11101.439414</v>
      </c>
    </row>
    <row r="431" spans="1:3">
      <c r="A431" s="30" t="s">
        <v>657</v>
      </c>
      <c r="B431" s="30" t="s">
        <v>623</v>
      </c>
      <c r="C431" s="30">
        <v>10933.87</v>
      </c>
    </row>
    <row r="432" spans="1:3">
      <c r="A432" s="30" t="s">
        <v>659</v>
      </c>
      <c r="B432" s="30" t="s">
        <v>623</v>
      </c>
      <c r="C432" s="30">
        <v>9852.7499999999982</v>
      </c>
    </row>
    <row r="433" spans="1:3">
      <c r="A433" s="30" t="s">
        <v>1647</v>
      </c>
      <c r="B433" s="30" t="s">
        <v>1645</v>
      </c>
      <c r="C433" s="30">
        <v>3265.1498700000002</v>
      </c>
    </row>
    <row r="434" spans="1:3">
      <c r="A434" s="30" t="s">
        <v>1649</v>
      </c>
      <c r="B434" s="30" t="s">
        <v>1645</v>
      </c>
      <c r="C434" s="30">
        <v>4248.2099760000001</v>
      </c>
    </row>
    <row r="435" spans="1:3">
      <c r="A435" s="30" t="s">
        <v>1653</v>
      </c>
      <c r="B435" s="30" t="s">
        <v>1645</v>
      </c>
      <c r="C435" s="30">
        <v>1993.32</v>
      </c>
    </row>
    <row r="436" spans="1:3">
      <c r="A436" s="30" t="s">
        <v>1655</v>
      </c>
      <c r="B436" s="30" t="s">
        <v>1645</v>
      </c>
      <c r="C436" s="30">
        <v>1986.39</v>
      </c>
    </row>
    <row r="437" spans="1:3">
      <c r="A437" s="30" t="s">
        <v>2665</v>
      </c>
      <c r="B437" s="30" t="s">
        <v>1645</v>
      </c>
      <c r="C437" s="30">
        <v>356.82000000000005</v>
      </c>
    </row>
    <row r="438" spans="1:3">
      <c r="A438" s="30" t="s">
        <v>1662</v>
      </c>
      <c r="B438" s="30" t="s">
        <v>1645</v>
      </c>
      <c r="C438" s="30">
        <v>181.42</v>
      </c>
    </row>
    <row r="439" spans="1:3">
      <c r="A439" s="30" t="s">
        <v>1664</v>
      </c>
      <c r="B439" s="30" t="s">
        <v>1645</v>
      </c>
      <c r="C439" s="30">
        <v>25117.260303999999</v>
      </c>
    </row>
    <row r="440" spans="1:3">
      <c r="A440" s="30" t="s">
        <v>1666</v>
      </c>
      <c r="B440" s="30" t="s">
        <v>1645</v>
      </c>
      <c r="C440" s="30">
        <v>576.72</v>
      </c>
    </row>
    <row r="441" spans="1:3">
      <c r="A441" s="30" t="s">
        <v>1668</v>
      </c>
      <c r="B441" s="30" t="s">
        <v>1645</v>
      </c>
      <c r="C441" s="30">
        <v>4121.5500000000011</v>
      </c>
    </row>
    <row r="442" spans="1:3">
      <c r="A442" s="30" t="s">
        <v>1670</v>
      </c>
      <c r="B442" s="30" t="s">
        <v>1645</v>
      </c>
      <c r="C442" s="30">
        <v>906.50000000000011</v>
      </c>
    </row>
    <row r="443" spans="1:3">
      <c r="A443" s="30" t="s">
        <v>1674</v>
      </c>
      <c r="B443" s="30" t="s">
        <v>1645</v>
      </c>
      <c r="C443" s="30">
        <v>857.00000000000011</v>
      </c>
    </row>
    <row r="444" spans="1:3">
      <c r="A444" s="30" t="s">
        <v>1676</v>
      </c>
      <c r="B444" s="30" t="s">
        <v>1645</v>
      </c>
      <c r="C444" s="30">
        <v>1096.02</v>
      </c>
    </row>
    <row r="445" spans="1:3">
      <c r="A445" s="30" t="s">
        <v>1678</v>
      </c>
      <c r="B445" s="30" t="s">
        <v>1645</v>
      </c>
      <c r="C445" s="30">
        <v>758.60000000000014</v>
      </c>
    </row>
    <row r="446" spans="1:3">
      <c r="A446" s="30" t="s">
        <v>1680</v>
      </c>
      <c r="B446" s="30" t="s">
        <v>1645</v>
      </c>
      <c r="C446" s="30">
        <v>3878.0098730000004</v>
      </c>
    </row>
    <row r="447" spans="1:3">
      <c r="A447" s="30" t="s">
        <v>1682</v>
      </c>
      <c r="B447" s="30" t="s">
        <v>1645</v>
      </c>
      <c r="C447" s="30">
        <v>5976.18</v>
      </c>
    </row>
    <row r="448" spans="1:3">
      <c r="A448" s="30" t="s">
        <v>1696</v>
      </c>
      <c r="B448" s="30" t="s">
        <v>1645</v>
      </c>
      <c r="C448" s="30">
        <v>850.68999300000019</v>
      </c>
    </row>
    <row r="449" spans="1:3">
      <c r="A449" s="30" t="s">
        <v>2666</v>
      </c>
      <c r="B449" s="30" t="s">
        <v>1645</v>
      </c>
      <c r="C449" s="30">
        <v>1886.9600000000003</v>
      </c>
    </row>
    <row r="450" spans="1:3">
      <c r="A450" s="30" t="s">
        <v>1707</v>
      </c>
      <c r="B450" s="30" t="s">
        <v>1645</v>
      </c>
      <c r="C450" s="30">
        <v>3643.419946</v>
      </c>
    </row>
    <row r="451" spans="1:3">
      <c r="A451" s="30" t="s">
        <v>1709</v>
      </c>
      <c r="B451" s="30" t="s">
        <v>1645</v>
      </c>
      <c r="C451" s="30">
        <v>1791.74</v>
      </c>
    </row>
    <row r="452" spans="1:3">
      <c r="A452" s="30" t="s">
        <v>1710</v>
      </c>
      <c r="B452" s="30" t="s">
        <v>1645</v>
      </c>
      <c r="C452" s="30">
        <v>4143.8999439999998</v>
      </c>
    </row>
    <row r="453" spans="1:3">
      <c r="A453" s="30" t="s">
        <v>1712</v>
      </c>
      <c r="B453" s="30" t="s">
        <v>1645</v>
      </c>
      <c r="C453" s="30">
        <v>1219.33</v>
      </c>
    </row>
    <row r="454" spans="1:3">
      <c r="A454" s="30" t="s">
        <v>2667</v>
      </c>
      <c r="B454" s="30" t="s">
        <v>1645</v>
      </c>
      <c r="C454" s="30">
        <v>2563.44</v>
      </c>
    </row>
    <row r="455" spans="1:3">
      <c r="A455" s="30" t="s">
        <v>1720</v>
      </c>
      <c r="B455" s="30" t="s">
        <v>1645</v>
      </c>
      <c r="C455" s="30">
        <v>4728.51</v>
      </c>
    </row>
    <row r="456" spans="1:3">
      <c r="A456" s="30" t="s">
        <v>1722</v>
      </c>
      <c r="B456" s="30" t="s">
        <v>1645</v>
      </c>
      <c r="C456" s="30">
        <v>1599.06</v>
      </c>
    </row>
    <row r="457" spans="1:3">
      <c r="A457" s="30" t="s">
        <v>1726</v>
      </c>
      <c r="B457" s="30" t="s">
        <v>1645</v>
      </c>
      <c r="C457" s="30">
        <v>4336.6401079999996</v>
      </c>
    </row>
    <row r="458" spans="1:3">
      <c r="A458" s="30" t="s">
        <v>1728</v>
      </c>
      <c r="B458" s="30" t="s">
        <v>1645</v>
      </c>
      <c r="C458" s="30">
        <v>8665.69967</v>
      </c>
    </row>
    <row r="459" spans="1:3">
      <c r="A459" s="30" t="s">
        <v>1732</v>
      </c>
      <c r="B459" s="30" t="s">
        <v>1645</v>
      </c>
      <c r="C459" s="30">
        <v>525.60000000000014</v>
      </c>
    </row>
    <row r="460" spans="1:3">
      <c r="A460" s="30" t="s">
        <v>1738</v>
      </c>
      <c r="B460" s="30" t="s">
        <v>1645</v>
      </c>
      <c r="C460" s="30">
        <v>5786.4600000000009</v>
      </c>
    </row>
    <row r="461" spans="1:3">
      <c r="A461" s="30" t="s">
        <v>1742</v>
      </c>
      <c r="B461" s="30" t="s">
        <v>1645</v>
      </c>
      <c r="C461" s="30">
        <v>1982.3100000000002</v>
      </c>
    </row>
    <row r="462" spans="1:3">
      <c r="A462" s="30" t="s">
        <v>1748</v>
      </c>
      <c r="B462" s="30" t="s">
        <v>1645</v>
      </c>
      <c r="C462" s="30">
        <v>2980.1101200000003</v>
      </c>
    </row>
    <row r="463" spans="1:3">
      <c r="A463" s="30" t="s">
        <v>1754</v>
      </c>
      <c r="B463" s="30" t="s">
        <v>1645</v>
      </c>
      <c r="C463" s="30">
        <v>12140.219445000001</v>
      </c>
    </row>
    <row r="464" spans="1:3">
      <c r="A464" s="30" t="s">
        <v>1756</v>
      </c>
      <c r="B464" s="30" t="s">
        <v>1645</v>
      </c>
      <c r="C464" s="30">
        <v>2237.04</v>
      </c>
    </row>
    <row r="465" spans="1:3">
      <c r="A465" s="30" t="s">
        <v>1760</v>
      </c>
      <c r="B465" s="30" t="s">
        <v>1645</v>
      </c>
      <c r="C465" s="30">
        <v>757.08</v>
      </c>
    </row>
    <row r="466" spans="1:3">
      <c r="A466" s="30" t="s">
        <v>1762</v>
      </c>
      <c r="B466" s="30" t="s">
        <v>1645</v>
      </c>
      <c r="C466" s="30">
        <v>8993.3201289999997</v>
      </c>
    </row>
    <row r="467" spans="1:3">
      <c r="A467" s="30" t="s">
        <v>2668</v>
      </c>
      <c r="B467" s="30" t="s">
        <v>1645</v>
      </c>
      <c r="C467" s="30">
        <v>5003.3999100000001</v>
      </c>
    </row>
    <row r="468" spans="1:3">
      <c r="A468" s="30" t="s">
        <v>1764</v>
      </c>
      <c r="B468" s="30" t="s">
        <v>1645</v>
      </c>
      <c r="C468" s="30">
        <v>1506.2600000000002</v>
      </c>
    </row>
    <row r="469" spans="1:3">
      <c r="A469" s="30" t="s">
        <v>1768</v>
      </c>
      <c r="B469" s="30" t="s">
        <v>1645</v>
      </c>
      <c r="C469" s="30">
        <v>858.8</v>
      </c>
    </row>
    <row r="470" spans="1:3">
      <c r="A470" s="30" t="s">
        <v>1776</v>
      </c>
      <c r="B470" s="30" t="s">
        <v>1645</v>
      </c>
      <c r="C470" s="30">
        <v>2346.5199999999995</v>
      </c>
    </row>
    <row r="471" spans="1:3">
      <c r="A471" s="30" t="s">
        <v>1782</v>
      </c>
      <c r="B471" s="30" t="s">
        <v>1645</v>
      </c>
      <c r="C471" s="30">
        <v>7307.9603800000004</v>
      </c>
    </row>
    <row r="472" spans="1:3">
      <c r="A472" s="30" t="s">
        <v>1784</v>
      </c>
      <c r="B472" s="30" t="s">
        <v>1645</v>
      </c>
      <c r="C472" s="30">
        <v>6313.5798089999998</v>
      </c>
    </row>
    <row r="473" spans="1:3">
      <c r="A473" s="30" t="s">
        <v>1788</v>
      </c>
      <c r="B473" s="30" t="s">
        <v>1645</v>
      </c>
      <c r="C473" s="30">
        <v>2939.47</v>
      </c>
    </row>
    <row r="474" spans="1:3">
      <c r="A474" s="30" t="s">
        <v>1789</v>
      </c>
      <c r="B474" s="30" t="s">
        <v>1645</v>
      </c>
      <c r="C474" s="30">
        <v>3666.18</v>
      </c>
    </row>
    <row r="475" spans="1:3">
      <c r="A475" s="30" t="s">
        <v>1792</v>
      </c>
      <c r="B475" s="30" t="s">
        <v>1645</v>
      </c>
      <c r="C475" s="30">
        <v>3619.89</v>
      </c>
    </row>
    <row r="476" spans="1:3">
      <c r="A476" s="30" t="s">
        <v>1794</v>
      </c>
      <c r="B476" s="30" t="s">
        <v>1645</v>
      </c>
      <c r="C476" s="30">
        <v>21345.230000000003</v>
      </c>
    </row>
    <row r="477" spans="1:3">
      <c r="A477" s="30" t="s">
        <v>1796</v>
      </c>
      <c r="B477" s="30" t="s">
        <v>1645</v>
      </c>
      <c r="C477" s="30">
        <v>601.99000000000012</v>
      </c>
    </row>
    <row r="478" spans="1:3">
      <c r="A478" s="30" t="s">
        <v>1798</v>
      </c>
      <c r="B478" s="30" t="s">
        <v>1645</v>
      </c>
      <c r="C478" s="30">
        <v>3028.3199669999999</v>
      </c>
    </row>
    <row r="479" spans="1:3">
      <c r="A479" s="30" t="s">
        <v>2669</v>
      </c>
      <c r="B479" s="30" t="s">
        <v>1645</v>
      </c>
      <c r="C479" s="30">
        <v>184.32</v>
      </c>
    </row>
    <row r="480" spans="1:3">
      <c r="A480" s="30" t="s">
        <v>1806</v>
      </c>
      <c r="B480" s="30" t="s">
        <v>1645</v>
      </c>
      <c r="C480" s="30">
        <v>392.4</v>
      </c>
    </row>
    <row r="481" spans="1:3">
      <c r="A481" s="30" t="s">
        <v>2670</v>
      </c>
      <c r="B481" s="30" t="s">
        <v>1645</v>
      </c>
      <c r="C481" s="30">
        <v>1681.2500169999998</v>
      </c>
    </row>
    <row r="482" spans="1:3">
      <c r="A482" s="30" t="s">
        <v>1808</v>
      </c>
      <c r="B482" s="30" t="s">
        <v>1645</v>
      </c>
      <c r="C482" s="30">
        <v>543.66</v>
      </c>
    </row>
    <row r="483" spans="1:3">
      <c r="A483" s="30" t="s">
        <v>1816</v>
      </c>
      <c r="B483" s="30" t="s">
        <v>1645</v>
      </c>
      <c r="C483" s="30">
        <v>2237.54</v>
      </c>
    </row>
    <row r="484" spans="1:3">
      <c r="A484" s="30" t="s">
        <v>1820</v>
      </c>
      <c r="B484" s="30" t="s">
        <v>1645</v>
      </c>
      <c r="C484" s="30">
        <v>13652.889771000002</v>
      </c>
    </row>
    <row r="485" spans="1:3">
      <c r="A485" s="30" t="s">
        <v>1832</v>
      </c>
      <c r="B485" s="30" t="s">
        <v>1645</v>
      </c>
      <c r="C485" s="30">
        <v>3055.19</v>
      </c>
    </row>
    <row r="486" spans="1:3">
      <c r="A486" s="30" t="s">
        <v>1834</v>
      </c>
      <c r="B486" s="30" t="s">
        <v>1645</v>
      </c>
      <c r="C486" s="30">
        <v>745.75000000000011</v>
      </c>
    </row>
    <row r="487" spans="1:3">
      <c r="A487" s="30" t="s">
        <v>1836</v>
      </c>
      <c r="B487" s="30" t="s">
        <v>1645</v>
      </c>
      <c r="C487" s="30">
        <v>2199.37</v>
      </c>
    </row>
    <row r="488" spans="1:3">
      <c r="A488" s="30" t="s">
        <v>1840</v>
      </c>
      <c r="B488" s="30" t="s">
        <v>1645</v>
      </c>
      <c r="C488" s="30">
        <v>2056.06</v>
      </c>
    </row>
    <row r="489" spans="1:3">
      <c r="A489" s="30" t="s">
        <v>2671</v>
      </c>
      <c r="B489" s="30" t="s">
        <v>1645</v>
      </c>
      <c r="C489" s="30">
        <v>356.95000000000005</v>
      </c>
    </row>
    <row r="490" spans="1:3">
      <c r="A490" s="30" t="s">
        <v>1842</v>
      </c>
      <c r="B490" s="30" t="s">
        <v>1645</v>
      </c>
      <c r="C490" s="30">
        <v>1713.21</v>
      </c>
    </row>
    <row r="491" spans="1:3">
      <c r="A491" s="30" t="s">
        <v>1844</v>
      </c>
      <c r="B491" s="30" t="s">
        <v>1645</v>
      </c>
      <c r="C491" s="30">
        <v>710.31</v>
      </c>
    </row>
    <row r="492" spans="1:3">
      <c r="A492" s="30" t="s">
        <v>1846</v>
      </c>
      <c r="B492" s="30" t="s">
        <v>1645</v>
      </c>
      <c r="C492" s="30">
        <v>2042.94</v>
      </c>
    </row>
    <row r="493" spans="1:3">
      <c r="A493" s="30" t="s">
        <v>1848</v>
      </c>
      <c r="B493" s="30" t="s">
        <v>1645</v>
      </c>
      <c r="C493" s="30">
        <v>2365.1799170000004</v>
      </c>
    </row>
    <row r="494" spans="1:3">
      <c r="A494" s="30" t="s">
        <v>1850</v>
      </c>
      <c r="B494" s="30" t="s">
        <v>1645</v>
      </c>
      <c r="C494" s="30">
        <v>104</v>
      </c>
    </row>
    <row r="495" spans="1:3">
      <c r="A495" s="30" t="s">
        <v>1858</v>
      </c>
      <c r="B495" s="30" t="s">
        <v>1645</v>
      </c>
      <c r="C495" s="30">
        <v>1447.5200829999999</v>
      </c>
    </row>
    <row r="496" spans="1:3">
      <c r="A496" s="30" t="s">
        <v>1859</v>
      </c>
      <c r="B496" s="30" t="s">
        <v>1645</v>
      </c>
      <c r="C496" s="30">
        <v>196.94</v>
      </c>
    </row>
    <row r="497" spans="1:3">
      <c r="A497" s="30" t="s">
        <v>1870</v>
      </c>
      <c r="B497" s="30" t="s">
        <v>1645</v>
      </c>
      <c r="C497" s="30">
        <v>704.79000000000008</v>
      </c>
    </row>
    <row r="498" spans="1:3">
      <c r="A498" s="30" t="s">
        <v>1872</v>
      </c>
      <c r="B498" s="30" t="s">
        <v>1645</v>
      </c>
      <c r="C498" s="30">
        <v>2751.5101279999999</v>
      </c>
    </row>
    <row r="499" spans="1:3">
      <c r="A499" s="30" t="s">
        <v>1874</v>
      </c>
      <c r="B499" s="30" t="s">
        <v>1645</v>
      </c>
      <c r="C499" s="30">
        <v>1482.1200000000001</v>
      </c>
    </row>
    <row r="500" spans="1:3">
      <c r="A500" s="30" t="s">
        <v>1880</v>
      </c>
      <c r="B500" s="30" t="s">
        <v>1645</v>
      </c>
      <c r="C500" s="30">
        <v>3184.7701590000001</v>
      </c>
    </row>
    <row r="501" spans="1:3">
      <c r="A501" s="30" t="s">
        <v>2672</v>
      </c>
      <c r="B501" s="30" t="s">
        <v>1645</v>
      </c>
      <c r="C501" s="30">
        <v>5788.56</v>
      </c>
    </row>
    <row r="502" spans="1:3">
      <c r="A502" s="30" t="s">
        <v>1888</v>
      </c>
      <c r="B502" s="30" t="s">
        <v>1645</v>
      </c>
      <c r="C502" s="30">
        <v>1449.729957</v>
      </c>
    </row>
    <row r="503" spans="1:3">
      <c r="A503" s="30" t="s">
        <v>1890</v>
      </c>
      <c r="B503" s="30" t="s">
        <v>1645</v>
      </c>
      <c r="C503" s="30">
        <v>730.91000000000008</v>
      </c>
    </row>
    <row r="504" spans="1:3">
      <c r="A504" s="30" t="s">
        <v>1892</v>
      </c>
      <c r="B504" s="30" t="s">
        <v>1645</v>
      </c>
      <c r="C504" s="30">
        <v>1208.75</v>
      </c>
    </row>
    <row r="505" spans="1:3">
      <c r="A505" s="30" t="s">
        <v>1896</v>
      </c>
      <c r="B505" s="30" t="s">
        <v>1645</v>
      </c>
      <c r="C505" s="30">
        <v>2530.4100000000003</v>
      </c>
    </row>
    <row r="506" spans="1:3">
      <c r="A506" s="30" t="s">
        <v>1898</v>
      </c>
      <c r="B506" s="30" t="s">
        <v>1645</v>
      </c>
      <c r="C506" s="30">
        <v>2488.6499999999996</v>
      </c>
    </row>
    <row r="507" spans="1:3">
      <c r="A507" s="30" t="s">
        <v>1900</v>
      </c>
      <c r="B507" s="30" t="s">
        <v>1645</v>
      </c>
      <c r="C507" s="30">
        <v>2069.7599999999998</v>
      </c>
    </row>
    <row r="508" spans="1:3">
      <c r="A508" s="30" t="s">
        <v>1902</v>
      </c>
      <c r="B508" s="30" t="s">
        <v>1645</v>
      </c>
      <c r="C508" s="30">
        <v>11302.800248</v>
      </c>
    </row>
    <row r="509" spans="1:3">
      <c r="A509" s="30" t="s">
        <v>1904</v>
      </c>
      <c r="B509" s="30" t="s">
        <v>1645</v>
      </c>
      <c r="C509" s="30">
        <v>2018.9398860000001</v>
      </c>
    </row>
    <row r="510" spans="1:3">
      <c r="A510" s="30" t="s">
        <v>1906</v>
      </c>
      <c r="B510" s="30" t="s">
        <v>1645</v>
      </c>
      <c r="C510" s="30">
        <v>150.80000000000001</v>
      </c>
    </row>
    <row r="511" spans="1:3">
      <c r="A511" s="30" t="s">
        <v>2673</v>
      </c>
      <c r="B511" s="30" t="s">
        <v>1645</v>
      </c>
      <c r="C511" s="30">
        <v>3561.5698919999995</v>
      </c>
    </row>
    <row r="512" spans="1:3">
      <c r="A512" s="30" t="s">
        <v>1910</v>
      </c>
      <c r="B512" s="30" t="s">
        <v>1645</v>
      </c>
      <c r="C512" s="30">
        <v>806.71999999999991</v>
      </c>
    </row>
    <row r="513" spans="1:3">
      <c r="A513" s="30" t="s">
        <v>2674</v>
      </c>
      <c r="B513" s="30" t="s">
        <v>1645</v>
      </c>
      <c r="C513" s="30">
        <v>2279.79</v>
      </c>
    </row>
    <row r="514" spans="1:3">
      <c r="A514" s="30" t="s">
        <v>1912</v>
      </c>
      <c r="B514" s="30" t="s">
        <v>1645</v>
      </c>
      <c r="C514" s="30">
        <v>3408</v>
      </c>
    </row>
    <row r="515" spans="1:3">
      <c r="A515" s="30" t="s">
        <v>1914</v>
      </c>
      <c r="B515" s="30" t="s">
        <v>1645</v>
      </c>
      <c r="C515" s="30">
        <v>2722.88</v>
      </c>
    </row>
    <row r="516" spans="1:3">
      <c r="A516" s="30" t="s">
        <v>1916</v>
      </c>
      <c r="B516" s="30" t="s">
        <v>1645</v>
      </c>
      <c r="C516" s="30">
        <v>2543.610044</v>
      </c>
    </row>
    <row r="517" spans="1:3">
      <c r="A517" s="30" t="s">
        <v>1918</v>
      </c>
      <c r="B517" s="30" t="s">
        <v>1645</v>
      </c>
      <c r="C517" s="30">
        <v>1340.48</v>
      </c>
    </row>
    <row r="518" spans="1:3">
      <c r="A518" s="30" t="s">
        <v>1920</v>
      </c>
      <c r="B518" s="30" t="s">
        <v>1645</v>
      </c>
      <c r="C518" s="30">
        <v>7418.07</v>
      </c>
    </row>
    <row r="519" spans="1:3">
      <c r="A519" s="30" t="s">
        <v>1922</v>
      </c>
      <c r="B519" s="30" t="s">
        <v>1645</v>
      </c>
      <c r="C519" s="30">
        <v>4985.2199999999993</v>
      </c>
    </row>
    <row r="520" spans="1:3">
      <c r="A520" s="30" t="s">
        <v>1926</v>
      </c>
      <c r="B520" s="30" t="s">
        <v>1645</v>
      </c>
      <c r="C520" s="30">
        <v>5287.7100590000009</v>
      </c>
    </row>
    <row r="521" spans="1:3">
      <c r="A521" s="30" t="s">
        <v>1928</v>
      </c>
      <c r="B521" s="30" t="s">
        <v>1645</v>
      </c>
      <c r="C521" s="30">
        <v>1556.91</v>
      </c>
    </row>
    <row r="522" spans="1:3">
      <c r="A522" s="30" t="s">
        <v>2675</v>
      </c>
      <c r="B522" s="30" t="s">
        <v>1645</v>
      </c>
      <c r="C522" s="30">
        <v>194.88</v>
      </c>
    </row>
    <row r="523" spans="1:3">
      <c r="A523" s="30" t="s">
        <v>2676</v>
      </c>
      <c r="B523" s="30" t="s">
        <v>1645</v>
      </c>
      <c r="C523" s="30">
        <v>3011.5598410000002</v>
      </c>
    </row>
    <row r="524" spans="1:3">
      <c r="A524" s="30" t="s">
        <v>1929</v>
      </c>
      <c r="B524" s="30" t="s">
        <v>1645</v>
      </c>
      <c r="C524" s="30">
        <v>2236.9</v>
      </c>
    </row>
    <row r="525" spans="1:3">
      <c r="A525" s="30" t="s">
        <v>1931</v>
      </c>
      <c r="B525" s="30" t="s">
        <v>1645</v>
      </c>
      <c r="C525" s="30">
        <v>2220.4199859999999</v>
      </c>
    </row>
    <row r="526" spans="1:3">
      <c r="A526" s="30" t="s">
        <v>1933</v>
      </c>
      <c r="B526" s="30" t="s">
        <v>1645</v>
      </c>
      <c r="C526" s="30">
        <v>2266.7999999999997</v>
      </c>
    </row>
    <row r="527" spans="1:3">
      <c r="A527" s="30" t="s">
        <v>2677</v>
      </c>
      <c r="B527" s="30" t="s">
        <v>1645</v>
      </c>
      <c r="C527" s="30">
        <v>2458.7200000000003</v>
      </c>
    </row>
    <row r="528" spans="1:3">
      <c r="A528" s="30" t="s">
        <v>1937</v>
      </c>
      <c r="B528" s="30" t="s">
        <v>1645</v>
      </c>
      <c r="C528" s="30">
        <v>324.12000000000006</v>
      </c>
    </row>
    <row r="529" spans="1:3">
      <c r="A529" s="30" t="s">
        <v>1939</v>
      </c>
      <c r="B529" s="30" t="s">
        <v>1645</v>
      </c>
      <c r="C529" s="30">
        <v>2220.6200209999997</v>
      </c>
    </row>
    <row r="530" spans="1:3">
      <c r="A530" s="30" t="s">
        <v>1942</v>
      </c>
      <c r="B530" s="30" t="s">
        <v>1645</v>
      </c>
      <c r="C530" s="30">
        <v>3430.089966</v>
      </c>
    </row>
    <row r="531" spans="1:3">
      <c r="A531" s="30" t="s">
        <v>1944</v>
      </c>
      <c r="B531" s="30" t="s">
        <v>1645</v>
      </c>
      <c r="C531" s="30">
        <v>2855.5699460000001</v>
      </c>
    </row>
    <row r="532" spans="1:3">
      <c r="A532" s="30" t="s">
        <v>2678</v>
      </c>
      <c r="B532" s="30" t="s">
        <v>1645</v>
      </c>
      <c r="C532" s="30">
        <v>1930.29</v>
      </c>
    </row>
    <row r="533" spans="1:3">
      <c r="A533" s="30" t="s">
        <v>2679</v>
      </c>
      <c r="B533" s="30" t="s">
        <v>1645</v>
      </c>
      <c r="C533" s="30">
        <v>701.29</v>
      </c>
    </row>
    <row r="534" spans="1:3">
      <c r="A534" s="30" t="s">
        <v>2680</v>
      </c>
      <c r="B534" s="30" t="s">
        <v>1645</v>
      </c>
      <c r="C534" s="30">
        <v>11433.000195999999</v>
      </c>
    </row>
    <row r="535" spans="1:3">
      <c r="A535" s="30" t="s">
        <v>1946</v>
      </c>
      <c r="B535" s="30" t="s">
        <v>1645</v>
      </c>
      <c r="C535" s="30">
        <v>1420.800072</v>
      </c>
    </row>
    <row r="536" spans="1:3">
      <c r="A536" s="30" t="s">
        <v>1948</v>
      </c>
      <c r="B536" s="30" t="s">
        <v>1645</v>
      </c>
      <c r="C536" s="30">
        <v>3551.98</v>
      </c>
    </row>
    <row r="537" spans="1:3">
      <c r="A537" s="30" t="s">
        <v>2681</v>
      </c>
      <c r="B537" s="30" t="s">
        <v>1645</v>
      </c>
      <c r="C537" s="30">
        <v>138.6</v>
      </c>
    </row>
    <row r="538" spans="1:3">
      <c r="A538" s="30" t="s">
        <v>1952</v>
      </c>
      <c r="B538" s="30" t="s">
        <v>1645</v>
      </c>
      <c r="C538" s="30">
        <v>12018.600225999999</v>
      </c>
    </row>
    <row r="539" spans="1:3">
      <c r="A539" s="30" t="s">
        <v>2682</v>
      </c>
      <c r="B539" s="30" t="s">
        <v>1645</v>
      </c>
      <c r="C539" s="30">
        <v>784.32</v>
      </c>
    </row>
    <row r="540" spans="1:3">
      <c r="A540" s="30" t="s">
        <v>1956</v>
      </c>
      <c r="B540" s="30" t="s">
        <v>1645</v>
      </c>
      <c r="C540" s="30">
        <v>320.34000000000003</v>
      </c>
    </row>
    <row r="541" spans="1:3">
      <c r="A541" s="30" t="s">
        <v>2683</v>
      </c>
      <c r="B541" s="30" t="s">
        <v>1645</v>
      </c>
      <c r="C541" s="30">
        <v>5604.3600650000008</v>
      </c>
    </row>
    <row r="542" spans="1:3">
      <c r="A542" s="30" t="s">
        <v>1962</v>
      </c>
      <c r="B542" s="30" t="s">
        <v>1645</v>
      </c>
      <c r="C542" s="30">
        <v>422.89</v>
      </c>
    </row>
    <row r="543" spans="1:3">
      <c r="A543" s="30" t="s">
        <v>1966</v>
      </c>
      <c r="B543" s="30" t="s">
        <v>1645</v>
      </c>
      <c r="C543" s="30">
        <v>1254.5999999999999</v>
      </c>
    </row>
    <row r="544" spans="1:3">
      <c r="A544" s="30" t="s">
        <v>1972</v>
      </c>
      <c r="B544" s="30" t="s">
        <v>1645</v>
      </c>
      <c r="C544" s="30">
        <v>2117.1601130000004</v>
      </c>
    </row>
    <row r="545" spans="1:3">
      <c r="A545" s="30" t="s">
        <v>1974</v>
      </c>
      <c r="B545" s="30" t="s">
        <v>1645</v>
      </c>
      <c r="C545" s="30">
        <v>5703.6801300000006</v>
      </c>
    </row>
    <row r="546" spans="1:3">
      <c r="A546" s="30" t="s">
        <v>1976</v>
      </c>
      <c r="B546" s="30" t="s">
        <v>1645</v>
      </c>
      <c r="C546" s="30">
        <v>2859.6100219999998</v>
      </c>
    </row>
    <row r="547" spans="1:3">
      <c r="A547" s="30" t="s">
        <v>1977</v>
      </c>
      <c r="B547" s="30" t="s">
        <v>1645</v>
      </c>
      <c r="C547" s="30">
        <v>8888.67</v>
      </c>
    </row>
    <row r="548" spans="1:3">
      <c r="A548" s="30" t="s">
        <v>1979</v>
      </c>
      <c r="B548" s="30" t="s">
        <v>1645</v>
      </c>
      <c r="C548" s="30">
        <v>1079.1000000000001</v>
      </c>
    </row>
    <row r="549" spans="1:3">
      <c r="A549" s="30" t="s">
        <v>2684</v>
      </c>
      <c r="B549" s="30" t="s">
        <v>1645</v>
      </c>
      <c r="C549" s="30">
        <v>1952.46</v>
      </c>
    </row>
    <row r="550" spans="1:3">
      <c r="A550" s="30" t="s">
        <v>2685</v>
      </c>
      <c r="B550" s="30" t="s">
        <v>1645</v>
      </c>
      <c r="C550" s="30">
        <v>14041.039630000001</v>
      </c>
    </row>
    <row r="551" spans="1:3">
      <c r="A551" s="30" t="s">
        <v>1985</v>
      </c>
      <c r="B551" s="30" t="s">
        <v>1645</v>
      </c>
      <c r="C551" s="30">
        <v>1166.7900000000002</v>
      </c>
    </row>
    <row r="552" spans="1:3">
      <c r="A552" s="30" t="s">
        <v>1987</v>
      </c>
      <c r="B552" s="30" t="s">
        <v>1645</v>
      </c>
      <c r="C552" s="30">
        <v>3077.3499999999995</v>
      </c>
    </row>
    <row r="553" spans="1:3">
      <c r="A553" s="30" t="s">
        <v>1992</v>
      </c>
      <c r="B553" s="30" t="s">
        <v>1645</v>
      </c>
      <c r="C553" s="30">
        <v>1221.189975</v>
      </c>
    </row>
    <row r="554" spans="1:3">
      <c r="A554" s="30" t="s">
        <v>1994</v>
      </c>
      <c r="B554" s="30" t="s">
        <v>1645</v>
      </c>
      <c r="C554" s="30">
        <v>930.06999999999994</v>
      </c>
    </row>
    <row r="555" spans="1:3">
      <c r="A555" s="30" t="s">
        <v>1996</v>
      </c>
      <c r="B555" s="30" t="s">
        <v>1645</v>
      </c>
      <c r="C555" s="30">
        <v>1707.31</v>
      </c>
    </row>
    <row r="556" spans="1:3">
      <c r="A556" s="30" t="s">
        <v>1998</v>
      </c>
      <c r="B556" s="30" t="s">
        <v>1645</v>
      </c>
      <c r="C556" s="30">
        <v>1713.229924</v>
      </c>
    </row>
    <row r="557" spans="1:3">
      <c r="A557" s="30" t="s">
        <v>2002</v>
      </c>
      <c r="B557" s="30" t="s">
        <v>1645</v>
      </c>
      <c r="C557" s="30">
        <v>1842</v>
      </c>
    </row>
    <row r="558" spans="1:3">
      <c r="A558" s="30" t="s">
        <v>2006</v>
      </c>
      <c r="B558" s="30" t="s">
        <v>1645</v>
      </c>
      <c r="C558" s="30">
        <v>5114.9801939999998</v>
      </c>
    </row>
    <row r="559" spans="1:3">
      <c r="A559" s="30" t="s">
        <v>2012</v>
      </c>
      <c r="B559" s="30" t="s">
        <v>1645</v>
      </c>
      <c r="C559" s="30">
        <v>1068.52</v>
      </c>
    </row>
    <row r="560" spans="1:3">
      <c r="A560" s="30" t="s">
        <v>2014</v>
      </c>
      <c r="B560" s="30" t="s">
        <v>1645</v>
      </c>
      <c r="C560" s="30">
        <v>2957.8998919999999</v>
      </c>
    </row>
    <row r="561" spans="1:3">
      <c r="A561" s="30" t="s">
        <v>2018</v>
      </c>
      <c r="B561" s="30" t="s">
        <v>1645</v>
      </c>
      <c r="C561" s="30">
        <v>455.66999999999996</v>
      </c>
    </row>
    <row r="562" spans="1:3">
      <c r="A562" s="30" t="s">
        <v>2020</v>
      </c>
      <c r="B562" s="30" t="s">
        <v>1645</v>
      </c>
      <c r="C562" s="30">
        <v>1143.6300000000001</v>
      </c>
    </row>
    <row r="563" spans="1:3">
      <c r="A563" s="30" t="s">
        <v>2022</v>
      </c>
      <c r="B563" s="30" t="s">
        <v>1645</v>
      </c>
      <c r="C563" s="30">
        <v>900</v>
      </c>
    </row>
    <row r="564" spans="1:3">
      <c r="A564" s="30" t="s">
        <v>2027</v>
      </c>
      <c r="B564" s="30" t="s">
        <v>1645</v>
      </c>
      <c r="C564" s="30">
        <v>612.49</v>
      </c>
    </row>
    <row r="565" spans="1:3">
      <c r="A565" s="30" t="s">
        <v>2029</v>
      </c>
      <c r="B565" s="30" t="s">
        <v>1645</v>
      </c>
      <c r="C565" s="30">
        <v>1304.06</v>
      </c>
    </row>
    <row r="566" spans="1:3">
      <c r="A566" s="30" t="s">
        <v>2031</v>
      </c>
      <c r="B566" s="30" t="s">
        <v>1645</v>
      </c>
      <c r="C566" s="30">
        <v>10213.749871</v>
      </c>
    </row>
    <row r="567" spans="1:3">
      <c r="A567" s="30" t="s">
        <v>2035</v>
      </c>
      <c r="B567" s="30" t="s">
        <v>1645</v>
      </c>
      <c r="C567" s="30">
        <v>1686.51</v>
      </c>
    </row>
    <row r="568" spans="1:3">
      <c r="A568" s="30" t="s">
        <v>2036</v>
      </c>
      <c r="B568" s="30" t="s">
        <v>1645</v>
      </c>
      <c r="C568" s="30">
        <v>2058.9799760000001</v>
      </c>
    </row>
    <row r="569" spans="1:3">
      <c r="A569" s="30" t="s">
        <v>2038</v>
      </c>
      <c r="B569" s="30" t="s">
        <v>1645</v>
      </c>
      <c r="C569" s="30">
        <v>1116.94</v>
      </c>
    </row>
    <row r="570" spans="1:3">
      <c r="A570" s="30" t="s">
        <v>2040</v>
      </c>
      <c r="B570" s="30" t="s">
        <v>1645</v>
      </c>
      <c r="C570" s="30">
        <v>1196.45</v>
      </c>
    </row>
    <row r="571" spans="1:3">
      <c r="A571" s="30" t="s">
        <v>2042</v>
      </c>
      <c r="B571" s="30" t="s">
        <v>1645</v>
      </c>
      <c r="C571" s="30">
        <v>5850.5098079999998</v>
      </c>
    </row>
    <row r="572" spans="1:3">
      <c r="A572" s="30" t="s">
        <v>2686</v>
      </c>
      <c r="B572" s="30" t="s">
        <v>1645</v>
      </c>
      <c r="C572" s="30">
        <v>2311.02</v>
      </c>
    </row>
    <row r="573" spans="1:3">
      <c r="A573" s="30" t="s">
        <v>2046</v>
      </c>
      <c r="B573" s="30" t="s">
        <v>1645</v>
      </c>
      <c r="C573" s="30">
        <v>2008.23</v>
      </c>
    </row>
    <row r="574" spans="1:3">
      <c r="A574" s="30" t="s">
        <v>2050</v>
      </c>
      <c r="B574" s="30" t="s">
        <v>1645</v>
      </c>
      <c r="C574" s="30">
        <v>19608.960161999999</v>
      </c>
    </row>
    <row r="575" spans="1:3">
      <c r="A575" s="30" t="s">
        <v>2687</v>
      </c>
      <c r="B575" s="30" t="s">
        <v>1645</v>
      </c>
      <c r="C575" s="30">
        <v>777.78000000000009</v>
      </c>
    </row>
    <row r="576" spans="1:3">
      <c r="A576" s="30" t="s">
        <v>2688</v>
      </c>
      <c r="B576" s="30" t="s">
        <v>1645</v>
      </c>
      <c r="C576" s="30">
        <v>1655.94</v>
      </c>
    </row>
    <row r="577" spans="1:3">
      <c r="A577" s="30" t="s">
        <v>2689</v>
      </c>
      <c r="B577" s="30" t="s">
        <v>1645</v>
      </c>
      <c r="C577" s="30">
        <v>1564.6799999999998</v>
      </c>
    </row>
    <row r="578" spans="1:3">
      <c r="A578" s="30" t="s">
        <v>2690</v>
      </c>
      <c r="B578" s="30" t="s">
        <v>1645</v>
      </c>
      <c r="C578" s="30">
        <v>3426.46</v>
      </c>
    </row>
    <row r="579" spans="1:3">
      <c r="A579" s="30" t="s">
        <v>2056</v>
      </c>
      <c r="B579" s="30" t="s">
        <v>1645</v>
      </c>
      <c r="C579" s="30">
        <v>293.82</v>
      </c>
    </row>
    <row r="580" spans="1:3">
      <c r="A580" s="30" t="s">
        <v>2060</v>
      </c>
      <c r="B580" s="30" t="s">
        <v>1645</v>
      </c>
      <c r="C580" s="30">
        <v>772.2</v>
      </c>
    </row>
    <row r="581" spans="1:3">
      <c r="A581" s="30" t="s">
        <v>2064</v>
      </c>
      <c r="B581" s="30" t="s">
        <v>1645</v>
      </c>
      <c r="C581" s="30">
        <v>886.94</v>
      </c>
    </row>
    <row r="582" spans="1:3">
      <c r="A582" s="30" t="s">
        <v>2066</v>
      </c>
      <c r="B582" s="30" t="s">
        <v>1645</v>
      </c>
      <c r="C582" s="30">
        <v>3227.6000629999999</v>
      </c>
    </row>
    <row r="583" spans="1:3">
      <c r="A583" s="30" t="s">
        <v>2068</v>
      </c>
      <c r="B583" s="30" t="s">
        <v>1645</v>
      </c>
      <c r="C583" s="30">
        <v>768.75</v>
      </c>
    </row>
    <row r="584" spans="1:3">
      <c r="A584" s="30" t="s">
        <v>2083</v>
      </c>
      <c r="B584" s="30" t="s">
        <v>1645</v>
      </c>
      <c r="C584" s="30">
        <v>403.20000000000005</v>
      </c>
    </row>
    <row r="585" spans="1:3">
      <c r="A585" s="30" t="s">
        <v>2091</v>
      </c>
      <c r="B585" s="30" t="s">
        <v>1645</v>
      </c>
      <c r="C585" s="30">
        <v>3868.4198700000002</v>
      </c>
    </row>
    <row r="586" spans="1:3">
      <c r="A586" s="30" t="s">
        <v>2093</v>
      </c>
      <c r="B586" s="30" t="s">
        <v>1645</v>
      </c>
      <c r="C586" s="30">
        <v>2786.4</v>
      </c>
    </row>
    <row r="587" spans="1:3">
      <c r="A587" s="30" t="s">
        <v>2099</v>
      </c>
      <c r="B587" s="30" t="s">
        <v>1645</v>
      </c>
      <c r="C587" s="30">
        <v>4258.170196</v>
      </c>
    </row>
    <row r="588" spans="1:3">
      <c r="A588" s="30" t="s">
        <v>2103</v>
      </c>
      <c r="B588" s="30" t="s">
        <v>1645</v>
      </c>
      <c r="C588" s="30">
        <v>419.05</v>
      </c>
    </row>
    <row r="589" spans="1:3">
      <c r="A589" s="30" t="s">
        <v>2108</v>
      </c>
      <c r="B589" s="30" t="s">
        <v>1645</v>
      </c>
      <c r="C589" s="30">
        <v>3088.670138</v>
      </c>
    </row>
    <row r="590" spans="1:3">
      <c r="A590" s="30" t="s">
        <v>2110</v>
      </c>
      <c r="B590" s="30" t="s">
        <v>1645</v>
      </c>
      <c r="C590" s="30">
        <v>103</v>
      </c>
    </row>
    <row r="591" spans="1:3">
      <c r="A591" s="30" t="s">
        <v>2117</v>
      </c>
      <c r="B591" s="30" t="s">
        <v>1645</v>
      </c>
      <c r="C591" s="30">
        <v>1443.9999999999998</v>
      </c>
    </row>
    <row r="592" spans="1:3">
      <c r="A592" s="30" t="s">
        <v>2121</v>
      </c>
      <c r="B592" s="30" t="s">
        <v>1645</v>
      </c>
      <c r="C592" s="30">
        <v>4026.020188</v>
      </c>
    </row>
    <row r="593" spans="1:3">
      <c r="A593" s="30" t="s">
        <v>2123</v>
      </c>
      <c r="B593" s="30" t="s">
        <v>1645</v>
      </c>
      <c r="C593" s="30">
        <v>3104.0100890000003</v>
      </c>
    </row>
    <row r="594" spans="1:3">
      <c r="A594" s="30" t="s">
        <v>2127</v>
      </c>
      <c r="B594" s="30" t="s">
        <v>1645</v>
      </c>
      <c r="C594" s="30">
        <v>5544.24</v>
      </c>
    </row>
    <row r="595" spans="1:3">
      <c r="A595" s="30" t="s">
        <v>2129</v>
      </c>
      <c r="B595" s="30" t="s">
        <v>1645</v>
      </c>
      <c r="C595" s="30">
        <v>1673.57</v>
      </c>
    </row>
    <row r="596" spans="1:3">
      <c r="A596" s="30" t="s">
        <v>2691</v>
      </c>
      <c r="B596" s="30" t="s">
        <v>1645</v>
      </c>
      <c r="C596" s="30">
        <v>1203</v>
      </c>
    </row>
    <row r="597" spans="1:3">
      <c r="A597" s="30" t="s">
        <v>2692</v>
      </c>
      <c r="B597" s="30" t="s">
        <v>1645</v>
      </c>
      <c r="C597" s="30">
        <v>9595.1201419999998</v>
      </c>
    </row>
    <row r="598" spans="1:3">
      <c r="A598" s="30" t="s">
        <v>2131</v>
      </c>
      <c r="B598" s="30" t="s">
        <v>1645</v>
      </c>
      <c r="C598" s="30">
        <v>774.99999999999989</v>
      </c>
    </row>
    <row r="599" spans="1:3">
      <c r="A599" s="30" t="s">
        <v>2693</v>
      </c>
      <c r="B599" s="30" t="s">
        <v>1645</v>
      </c>
      <c r="C599" s="30">
        <v>55</v>
      </c>
    </row>
    <row r="600" spans="1:3">
      <c r="A600" s="30" t="s">
        <v>2140</v>
      </c>
      <c r="B600" s="30" t="s">
        <v>1645</v>
      </c>
      <c r="C600" s="30">
        <v>122</v>
      </c>
    </row>
    <row r="601" spans="1:3">
      <c r="A601" s="30" t="s">
        <v>2151</v>
      </c>
      <c r="B601" s="30" t="s">
        <v>1645</v>
      </c>
      <c r="C601" s="30">
        <v>2833.0499199999995</v>
      </c>
    </row>
    <row r="602" spans="1:3">
      <c r="A602" s="30" t="s">
        <v>2159</v>
      </c>
      <c r="B602" s="30" t="s">
        <v>1645</v>
      </c>
      <c r="C602" s="30">
        <v>130</v>
      </c>
    </row>
    <row r="603" spans="1:3">
      <c r="A603" s="30" t="s">
        <v>2161</v>
      </c>
      <c r="B603" s="30" t="s">
        <v>1645</v>
      </c>
      <c r="C603" s="30">
        <v>5003.0398799999994</v>
      </c>
    </row>
    <row r="604" spans="1:3">
      <c r="A604" s="30" t="s">
        <v>2694</v>
      </c>
      <c r="B604" s="30" t="s">
        <v>1645</v>
      </c>
      <c r="C604" s="30">
        <v>757.56000000000006</v>
      </c>
    </row>
    <row r="605" spans="1:3">
      <c r="A605" s="30" t="s">
        <v>2163</v>
      </c>
      <c r="B605" s="30" t="s">
        <v>1645</v>
      </c>
      <c r="C605" s="30">
        <v>9790</v>
      </c>
    </row>
    <row r="606" spans="1:3">
      <c r="A606" s="30" t="s">
        <v>2165</v>
      </c>
      <c r="B606" s="30" t="s">
        <v>1645</v>
      </c>
      <c r="C606" s="30">
        <v>2377.7800000000002</v>
      </c>
    </row>
    <row r="607" spans="1:3">
      <c r="A607" s="30" t="s">
        <v>2167</v>
      </c>
      <c r="B607" s="30" t="s">
        <v>1645</v>
      </c>
      <c r="C607" s="30">
        <v>2368.0600000000004</v>
      </c>
    </row>
    <row r="608" spans="1:3">
      <c r="A608" s="30" t="s">
        <v>2169</v>
      </c>
      <c r="B608" s="30" t="s">
        <v>1645</v>
      </c>
      <c r="C608" s="30">
        <v>7060</v>
      </c>
    </row>
    <row r="609" spans="1:3">
      <c r="A609" s="30" t="s">
        <v>2173</v>
      </c>
      <c r="B609" s="30" t="s">
        <v>1645</v>
      </c>
      <c r="C609" s="30">
        <v>5251.5399990000005</v>
      </c>
    </row>
    <row r="610" spans="1:3">
      <c r="A610" s="30" t="s">
        <v>2175</v>
      </c>
      <c r="B610" s="30" t="s">
        <v>1645</v>
      </c>
      <c r="C610" s="30">
        <v>171.95</v>
      </c>
    </row>
    <row r="611" spans="1:3">
      <c r="A611" s="30" t="s">
        <v>2177</v>
      </c>
      <c r="B611" s="30" t="s">
        <v>1645</v>
      </c>
      <c r="C611" s="30">
        <v>2909.07</v>
      </c>
    </row>
    <row r="612" spans="1:3">
      <c r="A612" s="30" t="s">
        <v>2179</v>
      </c>
      <c r="B612" s="30" t="s">
        <v>1645</v>
      </c>
      <c r="C612" s="30">
        <v>4122.6498330000004</v>
      </c>
    </row>
    <row r="613" spans="1:3">
      <c r="A613" s="30" t="s">
        <v>2695</v>
      </c>
      <c r="B613" s="30" t="s">
        <v>1645</v>
      </c>
      <c r="C613" s="30">
        <v>271.44</v>
      </c>
    </row>
    <row r="614" spans="1:3">
      <c r="A614" s="30" t="s">
        <v>2696</v>
      </c>
      <c r="B614" s="30" t="s">
        <v>1645</v>
      </c>
      <c r="C614" s="30">
        <v>1033.32</v>
      </c>
    </row>
    <row r="615" spans="1:3">
      <c r="A615" s="30" t="s">
        <v>2697</v>
      </c>
      <c r="B615" s="30" t="s">
        <v>1645</v>
      </c>
      <c r="C615" s="30">
        <v>3184.829804</v>
      </c>
    </row>
    <row r="616" spans="1:3">
      <c r="A616" s="30" t="s">
        <v>2698</v>
      </c>
      <c r="B616" s="30" t="s">
        <v>1645</v>
      </c>
      <c r="C616" s="30">
        <v>3518.819892</v>
      </c>
    </row>
    <row r="617" spans="1:3">
      <c r="A617" s="30" t="s">
        <v>2185</v>
      </c>
      <c r="B617" s="30" t="s">
        <v>1645</v>
      </c>
      <c r="C617" s="30">
        <v>3513.43</v>
      </c>
    </row>
    <row r="618" spans="1:3">
      <c r="A618" s="30" t="s">
        <v>2191</v>
      </c>
      <c r="B618" s="30" t="s">
        <v>1645</v>
      </c>
      <c r="C618" s="30">
        <v>126.27000000000001</v>
      </c>
    </row>
    <row r="619" spans="1:3">
      <c r="A619" s="30" t="s">
        <v>2699</v>
      </c>
      <c r="B619" s="30" t="s">
        <v>1645</v>
      </c>
      <c r="C619" s="30">
        <v>721.4</v>
      </c>
    </row>
    <row r="620" spans="1:3">
      <c r="A620" s="30" t="s">
        <v>2700</v>
      </c>
      <c r="B620" s="30" t="s">
        <v>1645</v>
      </c>
      <c r="C620" s="30">
        <v>3845.7399459999997</v>
      </c>
    </row>
    <row r="621" spans="1:3">
      <c r="A621" s="30" t="s">
        <v>2203</v>
      </c>
      <c r="B621" s="30" t="s">
        <v>1645</v>
      </c>
      <c r="C621" s="30">
        <v>4011.28</v>
      </c>
    </row>
    <row r="622" spans="1:3">
      <c r="A622" s="30" t="s">
        <v>2207</v>
      </c>
      <c r="B622" s="30" t="s">
        <v>1645</v>
      </c>
      <c r="C622" s="30">
        <v>380.00000000000006</v>
      </c>
    </row>
    <row r="623" spans="1:3">
      <c r="A623" s="30" t="s">
        <v>2701</v>
      </c>
      <c r="B623" s="30" t="s">
        <v>1645</v>
      </c>
      <c r="C623" s="30">
        <v>3757.0598769999997</v>
      </c>
    </row>
    <row r="624" spans="1:3">
      <c r="A624" s="30" t="s">
        <v>2212</v>
      </c>
      <c r="B624" s="30" t="s">
        <v>1645</v>
      </c>
      <c r="C624" s="30">
        <v>377.85</v>
      </c>
    </row>
    <row r="625" spans="1:3">
      <c r="A625" s="30" t="s">
        <v>2220</v>
      </c>
      <c r="B625" s="30" t="s">
        <v>1645</v>
      </c>
      <c r="C625" s="30">
        <v>2816.6398400000003</v>
      </c>
    </row>
    <row r="626" spans="1:3">
      <c r="A626" s="30" t="s">
        <v>2224</v>
      </c>
      <c r="B626" s="30" t="s">
        <v>1645</v>
      </c>
      <c r="C626" s="30">
        <v>425.88</v>
      </c>
    </row>
    <row r="627" spans="1:3">
      <c r="A627" s="30" t="s">
        <v>2226</v>
      </c>
      <c r="B627" s="30" t="s">
        <v>1645</v>
      </c>
      <c r="C627" s="30">
        <v>2763.15</v>
      </c>
    </row>
    <row r="628" spans="1:3">
      <c r="A628" s="30" t="s">
        <v>2229</v>
      </c>
      <c r="B628" s="30" t="s">
        <v>1645</v>
      </c>
      <c r="C628" s="30">
        <v>9273.7502560000012</v>
      </c>
    </row>
    <row r="629" spans="1:3">
      <c r="A629" s="30" t="s">
        <v>2231</v>
      </c>
      <c r="B629" s="30" t="s">
        <v>1645</v>
      </c>
      <c r="C629" s="30">
        <v>295.38</v>
      </c>
    </row>
    <row r="630" spans="1:3">
      <c r="A630" s="30" t="s">
        <v>2702</v>
      </c>
      <c r="B630" s="30" t="s">
        <v>1645</v>
      </c>
      <c r="C630" s="30">
        <v>576.30003399999998</v>
      </c>
    </row>
    <row r="631" spans="1:3">
      <c r="A631" s="30" t="s">
        <v>2703</v>
      </c>
      <c r="B631" s="30" t="s">
        <v>1645</v>
      </c>
      <c r="C631" s="30">
        <v>411.20000000000005</v>
      </c>
    </row>
    <row r="632" spans="1:3">
      <c r="A632" s="30" t="s">
        <v>2242</v>
      </c>
      <c r="B632" s="30" t="s">
        <v>1645</v>
      </c>
      <c r="C632" s="30">
        <v>166.6</v>
      </c>
    </row>
    <row r="633" spans="1:3">
      <c r="A633" s="30" t="s">
        <v>2244</v>
      </c>
      <c r="B633" s="30" t="s">
        <v>1645</v>
      </c>
      <c r="C633" s="30">
        <v>2869.4399999999996</v>
      </c>
    </row>
    <row r="634" spans="1:3">
      <c r="A634" s="30" t="s">
        <v>2245</v>
      </c>
      <c r="B634" s="30" t="s">
        <v>1645</v>
      </c>
      <c r="C634" s="30">
        <v>2078.56</v>
      </c>
    </row>
    <row r="635" spans="1:3">
      <c r="A635" s="30" t="s">
        <v>2247</v>
      </c>
      <c r="B635" s="30" t="s">
        <v>1645</v>
      </c>
      <c r="C635" s="30">
        <v>4227.16</v>
      </c>
    </row>
    <row r="636" spans="1:3">
      <c r="A636" s="30" t="s">
        <v>2704</v>
      </c>
      <c r="B636" s="30" t="s">
        <v>1645</v>
      </c>
      <c r="C636" s="30">
        <v>3906.3999080000003</v>
      </c>
    </row>
    <row r="637" spans="1:3">
      <c r="A637" s="30" t="s">
        <v>2252</v>
      </c>
      <c r="B637" s="30" t="s">
        <v>1645</v>
      </c>
      <c r="C637" s="30">
        <v>2392</v>
      </c>
    </row>
    <row r="638" spans="1:3">
      <c r="A638" s="30" t="s">
        <v>2254</v>
      </c>
      <c r="B638" s="30" t="s">
        <v>1645</v>
      </c>
      <c r="C638" s="30">
        <v>2398</v>
      </c>
    </row>
    <row r="639" spans="1:3">
      <c r="A639" s="30" t="s">
        <v>2256</v>
      </c>
      <c r="B639" s="30" t="s">
        <v>1645</v>
      </c>
      <c r="C639" s="30">
        <v>2912.7599999999998</v>
      </c>
    </row>
    <row r="640" spans="1:3">
      <c r="A640" s="30" t="s">
        <v>2705</v>
      </c>
      <c r="B640" s="30" t="s">
        <v>1645</v>
      </c>
      <c r="C640" s="30">
        <v>4038.2398600000001</v>
      </c>
    </row>
    <row r="641" spans="1:3">
      <c r="A641" s="30" t="s">
        <v>2260</v>
      </c>
      <c r="B641" s="30" t="s">
        <v>1645</v>
      </c>
      <c r="C641" s="30">
        <v>1459.380001</v>
      </c>
    </row>
    <row r="642" spans="1:3">
      <c r="A642" s="30" t="s">
        <v>2262</v>
      </c>
      <c r="B642" s="30" t="s">
        <v>1645</v>
      </c>
      <c r="C642" s="30">
        <v>819.6400000000001</v>
      </c>
    </row>
    <row r="643" spans="1:3">
      <c r="A643" s="30" t="s">
        <v>2270</v>
      </c>
      <c r="B643" s="30" t="s">
        <v>1645</v>
      </c>
      <c r="C643" s="30">
        <v>2630.4800000000005</v>
      </c>
    </row>
    <row r="644" spans="1:3">
      <c r="A644" s="30" t="s">
        <v>2272</v>
      </c>
      <c r="B644" s="30" t="s">
        <v>1645</v>
      </c>
      <c r="C644" s="30">
        <v>1406.2700000000002</v>
      </c>
    </row>
    <row r="645" spans="1:3">
      <c r="A645" s="30" t="s">
        <v>2706</v>
      </c>
      <c r="B645" s="30" t="s">
        <v>1645</v>
      </c>
      <c r="C645" s="30">
        <v>4509.5401949999996</v>
      </c>
    </row>
    <row r="646" spans="1:3">
      <c r="A646" s="29"/>
      <c r="B646" s="29"/>
      <c r="C646" s="31"/>
    </row>
    <row r="647" spans="1:3">
      <c r="A647" s="29"/>
      <c r="B647" s="29"/>
      <c r="C647" s="31"/>
    </row>
    <row r="648" spans="1:3">
      <c r="A648" s="29"/>
      <c r="B648" s="29"/>
      <c r="C648" s="31"/>
    </row>
    <row r="649" spans="1:3">
      <c r="A649" s="29"/>
      <c r="B649" s="29"/>
      <c r="C649" s="31"/>
    </row>
    <row r="650" spans="1:3">
      <c r="A650" s="29"/>
      <c r="B650" s="29"/>
      <c r="C650" s="31"/>
    </row>
    <row r="651" spans="1:3">
      <c r="A651" s="29"/>
      <c r="B651" s="29"/>
      <c r="C651" s="31"/>
    </row>
    <row r="652" spans="1:3">
      <c r="A652" s="29"/>
      <c r="B652" s="29"/>
      <c r="C652" s="31"/>
    </row>
    <row r="653" spans="1:3">
      <c r="A653" s="29"/>
      <c r="B653" s="29"/>
      <c r="C653" s="31"/>
    </row>
    <row r="654" spans="1:3">
      <c r="A654" s="29"/>
      <c r="B654" s="29"/>
      <c r="C654" s="31"/>
    </row>
    <row r="655" spans="1:3">
      <c r="A655" s="29"/>
      <c r="B655" s="29"/>
      <c r="C655" s="31"/>
    </row>
    <row r="656" spans="1:3">
      <c r="A656" s="29"/>
      <c r="B656" s="29"/>
      <c r="C656" s="31"/>
    </row>
    <row r="657" spans="1:3">
      <c r="A657" s="29"/>
      <c r="B657" s="29"/>
      <c r="C657" s="31"/>
    </row>
    <row r="658" spans="1:3">
      <c r="A658" s="29"/>
      <c r="B658" s="29"/>
      <c r="C658" s="31"/>
    </row>
    <row r="659" spans="1:3">
      <c r="A659" s="29"/>
      <c r="B659" s="29"/>
      <c r="C659" s="31"/>
    </row>
    <row r="660" spans="1:3">
      <c r="A660" s="29"/>
      <c r="B660" s="29"/>
      <c r="C660" s="31"/>
    </row>
    <row r="661" spans="1:3">
      <c r="A661" s="29"/>
      <c r="B661" s="29"/>
      <c r="C661" s="31"/>
    </row>
    <row r="662" spans="1:3">
      <c r="A662" s="29"/>
      <c r="B662" s="29"/>
      <c r="C662" s="31"/>
    </row>
    <row r="663" spans="1:3">
      <c r="A663" s="29"/>
      <c r="B663" s="29"/>
      <c r="C663" s="31"/>
    </row>
    <row r="664" spans="1:3">
      <c r="A664" s="29"/>
      <c r="B664" s="29"/>
      <c r="C664" s="31"/>
    </row>
    <row r="665" spans="1:3">
      <c r="A665" s="29"/>
      <c r="B665" s="29"/>
      <c r="C665" s="31"/>
    </row>
    <row r="666" spans="1:3">
      <c r="A666" s="29"/>
      <c r="B666" s="29"/>
      <c r="C666" s="31"/>
    </row>
    <row r="667" spans="1:3">
      <c r="A667" s="29"/>
      <c r="B667" s="29"/>
      <c r="C667" s="31"/>
    </row>
    <row r="668" spans="1:3">
      <c r="A668" s="29"/>
      <c r="B668" s="29"/>
      <c r="C668" s="31"/>
    </row>
    <row r="669" spans="1:3">
      <c r="A669" s="29"/>
      <c r="B669" s="29"/>
      <c r="C669" s="31"/>
    </row>
    <row r="670" spans="1:3">
      <c r="A670" s="29"/>
      <c r="B670" s="29"/>
      <c r="C670" s="31"/>
    </row>
    <row r="671" spans="1:3">
      <c r="A671" s="29"/>
      <c r="B671" s="29"/>
      <c r="C671" s="31"/>
    </row>
    <row r="672" spans="1:3">
      <c r="A672" s="29"/>
      <c r="B672" s="29"/>
      <c r="C672" s="31"/>
    </row>
    <row r="673" spans="1:3">
      <c r="A673" s="29"/>
      <c r="B673" s="29"/>
      <c r="C673" s="31"/>
    </row>
    <row r="674" spans="1:3">
      <c r="A674" s="29"/>
      <c r="B674" s="29"/>
      <c r="C674" s="31"/>
    </row>
    <row r="675" spans="1:3">
      <c r="A675" s="29"/>
      <c r="B675" s="29"/>
      <c r="C675" s="31"/>
    </row>
    <row r="676" spans="1:3">
      <c r="A676" s="29"/>
      <c r="B676" s="29"/>
      <c r="C676" s="31"/>
    </row>
    <row r="677" spans="1:3">
      <c r="A677" s="29"/>
      <c r="B677" s="29"/>
      <c r="C677" s="31"/>
    </row>
    <row r="678" spans="1:3">
      <c r="A678" s="29"/>
      <c r="B678" s="29"/>
      <c r="C678" s="31"/>
    </row>
    <row r="679" spans="1:3">
      <c r="A679" s="29"/>
      <c r="B679" s="29"/>
      <c r="C679" s="31"/>
    </row>
    <row r="680" spans="1:3">
      <c r="A680" s="29"/>
      <c r="B680" s="29"/>
      <c r="C680" s="31"/>
    </row>
    <row r="681" spans="1:3">
      <c r="A681" s="29"/>
      <c r="B681" s="29"/>
      <c r="C681" s="31"/>
    </row>
    <row r="682" spans="1:3">
      <c r="A682" s="29"/>
      <c r="B682" s="29"/>
      <c r="C682" s="31"/>
    </row>
    <row r="683" spans="1:3">
      <c r="A683" s="29"/>
      <c r="B683" s="29"/>
      <c r="C683" s="31"/>
    </row>
    <row r="684" spans="1:3">
      <c r="A684" s="29"/>
      <c r="B684" s="29"/>
      <c r="C684" s="31"/>
    </row>
    <row r="685" spans="1:3">
      <c r="A685" s="29"/>
      <c r="B685" s="29"/>
      <c r="C685" s="31"/>
    </row>
    <row r="686" spans="1:3">
      <c r="A686" s="29"/>
      <c r="B686" s="29"/>
      <c r="C686" s="31"/>
    </row>
    <row r="687" spans="1:3">
      <c r="A687" s="29"/>
      <c r="B687" s="29"/>
      <c r="C687" s="31"/>
    </row>
    <row r="688" spans="1:3">
      <c r="A688" s="29"/>
      <c r="B688" s="29"/>
      <c r="C688" s="31"/>
    </row>
    <row r="689" spans="1:3">
      <c r="A689" s="29"/>
      <c r="B689" s="29"/>
      <c r="C689" s="31"/>
    </row>
    <row r="690" spans="1:3">
      <c r="A690" s="29"/>
      <c r="B690" s="29"/>
      <c r="C690" s="31"/>
    </row>
    <row r="691" spans="1:3">
      <c r="A691" s="29"/>
      <c r="B691" s="29"/>
      <c r="C691" s="31"/>
    </row>
    <row r="692" spans="1:3">
      <c r="A692" s="29"/>
      <c r="B692" s="29"/>
      <c r="C692" s="31"/>
    </row>
    <row r="693" spans="1:3">
      <c r="A693" s="29"/>
      <c r="B693" s="29"/>
      <c r="C693" s="31"/>
    </row>
    <row r="694" spans="1:3">
      <c r="A694" s="29"/>
      <c r="B694" s="29"/>
      <c r="C694" s="31"/>
    </row>
    <row r="695" spans="1:3">
      <c r="A695" s="29"/>
      <c r="B695" s="29"/>
      <c r="C695" s="31"/>
    </row>
    <row r="696" spans="1:3">
      <c r="A696" s="29"/>
      <c r="B696" s="29"/>
      <c r="C696" s="31"/>
    </row>
    <row r="697" spans="1:3">
      <c r="A697" s="29"/>
      <c r="B697" s="29"/>
      <c r="C697" s="31"/>
    </row>
    <row r="698" spans="1:3">
      <c r="A698" s="29"/>
      <c r="B698" s="29"/>
      <c r="C698" s="31"/>
    </row>
    <row r="699" spans="1:3">
      <c r="A699" s="29"/>
      <c r="B699" s="29"/>
      <c r="C699" s="31"/>
    </row>
    <row r="700" spans="1:3">
      <c r="A700" s="29"/>
      <c r="B700" s="29"/>
      <c r="C700" s="31"/>
    </row>
    <row r="701" spans="1:3">
      <c r="A701" s="29"/>
      <c r="B701" s="29"/>
      <c r="C701" s="31"/>
    </row>
    <row r="702" spans="1:3">
      <c r="A702" s="29"/>
      <c r="B702" s="29"/>
      <c r="C702" s="31"/>
    </row>
    <row r="703" spans="1:3">
      <c r="A703" s="29"/>
      <c r="B703" s="29"/>
      <c r="C703" s="31"/>
    </row>
    <row r="704" spans="1:3">
      <c r="A704" s="29"/>
      <c r="B704" s="29"/>
      <c r="C704" s="31"/>
    </row>
    <row r="705" spans="1:3">
      <c r="A705" s="29"/>
      <c r="B705" s="29"/>
      <c r="C705" s="31"/>
    </row>
    <row r="706" spans="1:3">
      <c r="A706" s="29"/>
      <c r="B706" s="29"/>
      <c r="C706" s="31"/>
    </row>
    <row r="707" spans="1:3">
      <c r="A707" s="29"/>
      <c r="B707" s="29"/>
      <c r="C707" s="31"/>
    </row>
    <row r="708" spans="1:3">
      <c r="A708" s="29"/>
      <c r="B708" s="29"/>
      <c r="C708" s="31"/>
    </row>
    <row r="709" spans="1:3">
      <c r="A709" s="29"/>
      <c r="B709" s="29"/>
      <c r="C709" s="31"/>
    </row>
    <row r="710" spans="1:3">
      <c r="A710" s="29"/>
      <c r="B710" s="29"/>
      <c r="C710" s="31"/>
    </row>
    <row r="711" spans="1:3">
      <c r="A711" s="29"/>
      <c r="B711" s="29"/>
      <c r="C711" s="31"/>
    </row>
    <row r="712" spans="1:3">
      <c r="A712" s="29"/>
      <c r="B712" s="29"/>
      <c r="C712" s="31"/>
    </row>
    <row r="713" spans="1:3">
      <c r="A713" s="29"/>
      <c r="B713" s="29"/>
      <c r="C713" s="31"/>
    </row>
    <row r="714" spans="1:3">
      <c r="A714" s="29"/>
      <c r="B714" s="29"/>
      <c r="C714" s="31"/>
    </row>
    <row r="715" spans="1:3">
      <c r="A715" s="29"/>
      <c r="B715" s="29"/>
      <c r="C715" s="31"/>
    </row>
    <row r="716" spans="1:3">
      <c r="A716" s="29"/>
      <c r="B716" s="29"/>
      <c r="C716" s="31"/>
    </row>
    <row r="717" spans="1:3">
      <c r="A717" s="29"/>
      <c r="B717" s="29"/>
      <c r="C717" s="31"/>
    </row>
    <row r="718" spans="1:3">
      <c r="A718" s="29"/>
      <c r="B718" s="29"/>
      <c r="C718" s="31"/>
    </row>
    <row r="719" spans="1:3">
      <c r="A719" s="29"/>
      <c r="B719" s="29"/>
      <c r="C719" s="31"/>
    </row>
    <row r="720" spans="1:3">
      <c r="A720" s="29"/>
      <c r="B720" s="29"/>
      <c r="C720" s="31"/>
    </row>
    <row r="721" spans="1:3">
      <c r="A721" s="29"/>
      <c r="B721" s="29"/>
      <c r="C721" s="31"/>
    </row>
    <row r="722" spans="1:3">
      <c r="A722" s="29"/>
      <c r="B722" s="29"/>
      <c r="C722" s="31"/>
    </row>
    <row r="723" spans="1:3">
      <c r="A723" s="29"/>
      <c r="B723" s="29"/>
      <c r="C723" s="31"/>
    </row>
    <row r="724" spans="1:3">
      <c r="A724" s="29"/>
      <c r="B724" s="29"/>
      <c r="C724" s="31"/>
    </row>
    <row r="725" spans="1:3">
      <c r="A725" s="29"/>
      <c r="B725" s="29"/>
      <c r="C725" s="31"/>
    </row>
    <row r="726" spans="1:3">
      <c r="A726" s="29"/>
      <c r="B726" s="29"/>
      <c r="C726" s="31"/>
    </row>
    <row r="727" spans="1:3">
      <c r="A727" s="29"/>
      <c r="B727" s="29"/>
      <c r="C727" s="31"/>
    </row>
    <row r="728" spans="1:3">
      <c r="A728" s="29"/>
      <c r="B728" s="29"/>
      <c r="C728" s="31"/>
    </row>
    <row r="729" spans="1:3">
      <c r="A729" s="29"/>
      <c r="B729" s="29"/>
      <c r="C729" s="31"/>
    </row>
    <row r="730" spans="1:3">
      <c r="A730" s="29"/>
      <c r="B730" s="29"/>
      <c r="C730" s="31"/>
    </row>
    <row r="731" spans="1:3">
      <c r="A731" s="29"/>
      <c r="B731" s="29"/>
      <c r="C731" s="31"/>
    </row>
    <row r="732" spans="1:3">
      <c r="A732" s="29"/>
      <c r="B732" s="29"/>
      <c r="C732" s="31"/>
    </row>
    <row r="733" spans="1:3">
      <c r="A733" s="29"/>
      <c r="B733" s="29"/>
      <c r="C733" s="31"/>
    </row>
    <row r="734" spans="1:3">
      <c r="A734" s="29"/>
      <c r="B734" s="29"/>
      <c r="C734" s="31"/>
    </row>
    <row r="735" spans="1:3">
      <c r="A735" s="29"/>
      <c r="B735" s="29"/>
      <c r="C735" s="31"/>
    </row>
    <row r="736" spans="1:3">
      <c r="A736" s="29"/>
      <c r="B736" s="29"/>
      <c r="C736" s="31"/>
    </row>
    <row r="737" spans="1:3">
      <c r="A737" s="29"/>
      <c r="B737" s="29"/>
      <c r="C737" s="31"/>
    </row>
    <row r="738" spans="1:3">
      <c r="A738" s="29"/>
      <c r="B738" s="29"/>
      <c r="C738" s="31"/>
    </row>
    <row r="739" spans="1:3">
      <c r="A739" s="29"/>
      <c r="B739" s="29"/>
      <c r="C739" s="31"/>
    </row>
    <row r="740" spans="1:3">
      <c r="A740" s="29"/>
      <c r="B740" s="29"/>
      <c r="C740" s="31"/>
    </row>
    <row r="741" spans="1:3">
      <c r="A741" s="29"/>
      <c r="B741" s="29"/>
      <c r="C741" s="31"/>
    </row>
    <row r="742" spans="1:3">
      <c r="A742" s="29"/>
      <c r="B742" s="29"/>
      <c r="C742" s="31"/>
    </row>
    <row r="743" spans="1:3">
      <c r="A743" s="29"/>
      <c r="B743" s="29"/>
      <c r="C743" s="31"/>
    </row>
    <row r="744" spans="1:3">
      <c r="A744" s="29"/>
      <c r="B744" s="29"/>
      <c r="C744" s="31"/>
    </row>
    <row r="745" spans="1:3">
      <c r="A745" s="29"/>
      <c r="B745" s="29"/>
      <c r="C745" s="31"/>
    </row>
    <row r="746" spans="1:3">
      <c r="A746" s="29"/>
      <c r="B746" s="29"/>
      <c r="C746" s="31"/>
    </row>
    <row r="747" spans="1:3">
      <c r="A747" s="29"/>
      <c r="B747" s="29"/>
      <c r="C747" s="31"/>
    </row>
    <row r="748" spans="1:3">
      <c r="A748" s="29"/>
      <c r="B748" s="29"/>
      <c r="C748" s="31"/>
    </row>
    <row r="749" spans="1:3">
      <c r="A749" s="29"/>
      <c r="B749" s="29"/>
      <c r="C749" s="31"/>
    </row>
    <row r="750" spans="1:3">
      <c r="A750" s="29"/>
      <c r="B750" s="29"/>
      <c r="C750" s="31"/>
    </row>
    <row r="751" spans="1:3">
      <c r="A751" s="29"/>
      <c r="B751" s="29"/>
      <c r="C751" s="31"/>
    </row>
    <row r="752" spans="1:3">
      <c r="A752" s="29"/>
      <c r="B752" s="29"/>
      <c r="C752" s="31"/>
    </row>
    <row r="753" spans="1:3">
      <c r="A753" s="29"/>
      <c r="B753" s="29"/>
      <c r="C753" s="31"/>
    </row>
    <row r="754" spans="1:3">
      <c r="A754" s="29"/>
      <c r="B754" s="29"/>
      <c r="C754" s="31"/>
    </row>
    <row r="755" spans="1:3">
      <c r="A755" s="29"/>
      <c r="B755" s="29"/>
      <c r="C755" s="31"/>
    </row>
    <row r="756" spans="1:3">
      <c r="A756" s="29"/>
      <c r="B756" s="29"/>
      <c r="C756" s="31"/>
    </row>
    <row r="757" spans="1:3">
      <c r="A757" s="29"/>
      <c r="B757" s="29"/>
      <c r="C757" s="31"/>
    </row>
    <row r="758" spans="1:3">
      <c r="A758" s="29"/>
      <c r="B758" s="29"/>
      <c r="C758" s="31"/>
    </row>
    <row r="759" spans="1:3">
      <c r="A759" s="29"/>
      <c r="B759" s="29"/>
      <c r="C759" s="31"/>
    </row>
    <row r="760" spans="1:3">
      <c r="A760" s="29"/>
      <c r="B760" s="29"/>
      <c r="C760" s="31"/>
    </row>
    <row r="761" spans="1:3">
      <c r="A761" s="29"/>
      <c r="B761" s="29"/>
      <c r="C761" s="31"/>
    </row>
    <row r="762" spans="1:3">
      <c r="A762" s="29"/>
      <c r="B762" s="29"/>
      <c r="C762" s="31"/>
    </row>
    <row r="763" spans="1:3">
      <c r="A763" s="29"/>
      <c r="B763" s="29"/>
      <c r="C763" s="31"/>
    </row>
    <row r="764" spans="1:3">
      <c r="A764" s="29"/>
      <c r="B764" s="29"/>
      <c r="C764" s="31"/>
    </row>
    <row r="765" spans="1:3">
      <c r="A765" s="29"/>
      <c r="B765" s="29"/>
      <c r="C765" s="31"/>
    </row>
    <row r="766" spans="1:3">
      <c r="A766" s="29"/>
      <c r="B766" s="29"/>
      <c r="C766" s="31"/>
    </row>
    <row r="767" spans="1:3">
      <c r="A767" s="29"/>
      <c r="B767" s="29"/>
      <c r="C767" s="31"/>
    </row>
    <row r="768" spans="1:3">
      <c r="A768" s="29"/>
      <c r="B768" s="29"/>
      <c r="C768" s="31"/>
    </row>
    <row r="769" spans="1:3">
      <c r="A769" s="29"/>
      <c r="B769" s="29"/>
      <c r="C769" s="31"/>
    </row>
    <row r="770" spans="1:3">
      <c r="A770" s="29"/>
      <c r="B770" s="29"/>
      <c r="C770" s="31"/>
    </row>
    <row r="771" spans="1:3">
      <c r="A771" s="29"/>
      <c r="B771" s="29"/>
      <c r="C771" s="31"/>
    </row>
    <row r="772" spans="1:3">
      <c r="A772" s="29"/>
      <c r="B772" s="29"/>
      <c r="C772" s="31"/>
    </row>
    <row r="773" spans="1:3">
      <c r="A773" s="29"/>
      <c r="B773" s="29"/>
      <c r="C773" s="31"/>
    </row>
    <row r="774" spans="1:3">
      <c r="A774" s="29"/>
      <c r="B774" s="29"/>
      <c r="C774" s="31"/>
    </row>
    <row r="775" spans="1:3">
      <c r="A775" s="29"/>
      <c r="B775" s="29"/>
      <c r="C775" s="31"/>
    </row>
    <row r="776" spans="1:3">
      <c r="A776" s="29"/>
      <c r="B776" s="29"/>
      <c r="C776" s="31"/>
    </row>
    <row r="777" spans="1:3">
      <c r="A777" s="29"/>
      <c r="B777" s="29"/>
      <c r="C777" s="31"/>
    </row>
    <row r="778" spans="1:3">
      <c r="A778" s="29"/>
      <c r="B778" s="29"/>
      <c r="C778" s="31"/>
    </row>
    <row r="779" spans="1:3">
      <c r="A779" s="29"/>
      <c r="B779" s="29"/>
      <c r="C779" s="31"/>
    </row>
    <row r="780" spans="1:3">
      <c r="A780" s="29"/>
      <c r="B780" s="29"/>
      <c r="C780" s="31"/>
    </row>
    <row r="781" spans="1:3">
      <c r="A781" s="29"/>
      <c r="B781" s="29"/>
      <c r="C781" s="31"/>
    </row>
    <row r="782" spans="1:3">
      <c r="A782" s="29"/>
      <c r="B782" s="29"/>
      <c r="C782" s="31"/>
    </row>
    <row r="783" spans="1:3">
      <c r="A783" s="29"/>
      <c r="B783" s="29"/>
      <c r="C783" s="31"/>
    </row>
    <row r="784" spans="1:3">
      <c r="A784" s="29"/>
      <c r="B784" s="29"/>
      <c r="C784" s="31"/>
    </row>
    <row r="785" spans="1:3">
      <c r="A785" s="29"/>
      <c r="B785" s="29"/>
      <c r="C785" s="31"/>
    </row>
    <row r="786" spans="1:3">
      <c r="A786" s="29"/>
      <c r="B786" s="29"/>
      <c r="C786" s="31"/>
    </row>
    <row r="787" spans="1:3">
      <c r="A787" s="29"/>
      <c r="B787" s="29"/>
      <c r="C787" s="31"/>
    </row>
    <row r="788" spans="1:3">
      <c r="A788" s="29"/>
      <c r="B788" s="29"/>
      <c r="C788" s="31"/>
    </row>
    <row r="789" spans="1:3">
      <c r="A789" s="29"/>
      <c r="B789" s="29"/>
      <c r="C789" s="31"/>
    </row>
    <row r="790" spans="1:3">
      <c r="A790" s="29"/>
      <c r="B790" s="29"/>
      <c r="C790" s="31"/>
    </row>
    <row r="791" spans="1:3">
      <c r="A791" s="29"/>
      <c r="B791" s="29"/>
      <c r="C791" s="31"/>
    </row>
    <row r="792" spans="1:3">
      <c r="A792" s="29"/>
      <c r="B792" s="29"/>
      <c r="C792" s="31"/>
    </row>
    <row r="793" spans="1:3">
      <c r="A793" s="29"/>
      <c r="B793" s="29"/>
      <c r="C793" s="31"/>
    </row>
    <row r="794" spans="1:3">
      <c r="A794" s="29"/>
      <c r="B794" s="29"/>
      <c r="C794" s="31"/>
    </row>
    <row r="795" spans="1:3">
      <c r="A795" s="29"/>
      <c r="B795" s="29"/>
      <c r="C795" s="31"/>
    </row>
    <row r="796" spans="1:3">
      <c r="A796" s="29"/>
      <c r="B796" s="29"/>
      <c r="C796" s="31"/>
    </row>
    <row r="797" spans="1:3">
      <c r="A797" s="29"/>
      <c r="B797" s="29"/>
      <c r="C797" s="31"/>
    </row>
    <row r="798" spans="1:3">
      <c r="A798" s="29"/>
      <c r="B798" s="29"/>
      <c r="C798" s="31"/>
    </row>
    <row r="799" spans="1:3">
      <c r="A799" s="29"/>
      <c r="B799" s="29"/>
      <c r="C799" s="31"/>
    </row>
    <row r="800" spans="1:3">
      <c r="A800" s="29"/>
      <c r="B800" s="29"/>
      <c r="C800" s="31"/>
    </row>
    <row r="801" spans="1:3">
      <c r="A801" s="29"/>
      <c r="B801" s="29"/>
      <c r="C801" s="31"/>
    </row>
    <row r="802" spans="1:3">
      <c r="A802" s="29"/>
      <c r="B802" s="29"/>
      <c r="C802" s="31"/>
    </row>
    <row r="803" spans="1:3">
      <c r="A803" s="29"/>
      <c r="B803" s="29"/>
      <c r="C803" s="31"/>
    </row>
    <row r="804" spans="1:3">
      <c r="A804" s="29"/>
      <c r="B804" s="29"/>
      <c r="C804" s="31"/>
    </row>
    <row r="805" spans="1:3">
      <c r="A805" s="29"/>
      <c r="B805" s="29"/>
      <c r="C805" s="31"/>
    </row>
    <row r="806" spans="1:3">
      <c r="A806" s="29"/>
      <c r="B806" s="29"/>
      <c r="C806" s="31"/>
    </row>
    <row r="807" spans="1:3">
      <c r="A807" s="29"/>
      <c r="B807" s="29"/>
      <c r="C807" s="31"/>
    </row>
    <row r="808" spans="1:3">
      <c r="A808" s="29"/>
      <c r="B808" s="29"/>
      <c r="C808" s="31"/>
    </row>
    <row r="809" spans="1:3">
      <c r="A809" s="29"/>
      <c r="B809" s="29"/>
      <c r="C809" s="31"/>
    </row>
    <row r="810" spans="1:3">
      <c r="A810" s="29"/>
      <c r="B810" s="29"/>
      <c r="C810" s="31"/>
    </row>
    <row r="811" spans="1:3">
      <c r="A811" s="29"/>
      <c r="B811" s="29"/>
      <c r="C811" s="31"/>
    </row>
    <row r="812" spans="1:3">
      <c r="A812" s="29"/>
      <c r="B812" s="29"/>
      <c r="C812" s="31"/>
    </row>
    <row r="813" spans="1:3">
      <c r="A813" s="29"/>
      <c r="B813" s="29"/>
      <c r="C813" s="31"/>
    </row>
    <row r="814" spans="1:3">
      <c r="A814" s="29"/>
      <c r="B814" s="29"/>
      <c r="C814" s="31"/>
    </row>
    <row r="815" spans="1:3">
      <c r="A815" s="29"/>
      <c r="B815" s="29"/>
      <c r="C815" s="31"/>
    </row>
    <row r="816" spans="1:3">
      <c r="A816" s="29"/>
      <c r="B816" s="29"/>
      <c r="C816" s="31"/>
    </row>
    <row r="817" spans="1:3">
      <c r="A817" s="29"/>
      <c r="B817" s="29"/>
      <c r="C817" s="31"/>
    </row>
    <row r="818" spans="1:3">
      <c r="A818" s="29"/>
      <c r="B818" s="29"/>
      <c r="C818" s="31"/>
    </row>
    <row r="819" spans="1:3">
      <c r="A819" s="29"/>
      <c r="B819" s="29"/>
      <c r="C819" s="31"/>
    </row>
    <row r="820" spans="1:3">
      <c r="A820" s="29"/>
      <c r="B820" s="29"/>
      <c r="C820" s="31"/>
    </row>
    <row r="821" spans="1:3">
      <c r="A821" s="29"/>
      <c r="B821" s="29"/>
      <c r="C821" s="31"/>
    </row>
    <row r="822" spans="1:3">
      <c r="A822" s="29"/>
      <c r="B822" s="29"/>
      <c r="C822" s="31"/>
    </row>
    <row r="823" spans="1:3">
      <c r="A823" s="29"/>
      <c r="B823" s="29"/>
      <c r="C823" s="31"/>
    </row>
    <row r="824" spans="1:3">
      <c r="A824" s="29"/>
      <c r="B824" s="29"/>
      <c r="C824" s="31"/>
    </row>
    <row r="825" spans="1:3">
      <c r="A825" s="29"/>
      <c r="B825" s="29"/>
      <c r="C825" s="31"/>
    </row>
    <row r="826" spans="1:3">
      <c r="A826" s="29"/>
      <c r="B826" s="29"/>
      <c r="C826" s="31"/>
    </row>
    <row r="827" spans="1:3">
      <c r="A827" s="29"/>
      <c r="B827" s="29"/>
      <c r="C827" s="31"/>
    </row>
    <row r="828" spans="1:3">
      <c r="A828" s="29"/>
      <c r="B828" s="29"/>
      <c r="C828" s="31"/>
    </row>
    <row r="829" spans="1:3">
      <c r="A829" s="29"/>
      <c r="B829" s="29"/>
      <c r="C829" s="31"/>
    </row>
    <row r="830" spans="1:3">
      <c r="A830" s="29"/>
      <c r="B830" s="29"/>
      <c r="C830" s="31"/>
    </row>
    <row r="831" spans="1:3">
      <c r="A831" s="29"/>
      <c r="B831" s="29"/>
      <c r="C831" s="31"/>
    </row>
    <row r="832" spans="1:3">
      <c r="A832" s="29"/>
      <c r="B832" s="29"/>
      <c r="C832" s="31"/>
    </row>
    <row r="833" spans="1:3">
      <c r="A833" s="29"/>
      <c r="B833" s="29"/>
      <c r="C833" s="31"/>
    </row>
    <row r="834" spans="1:3">
      <c r="A834" s="29"/>
      <c r="B834" s="29"/>
      <c r="C834" s="31"/>
    </row>
    <row r="835" spans="1:3">
      <c r="A835" s="29"/>
      <c r="B835" s="29"/>
      <c r="C835" s="31"/>
    </row>
    <row r="836" spans="1:3">
      <c r="A836" s="29"/>
      <c r="B836" s="29"/>
      <c r="C836" s="31"/>
    </row>
    <row r="837" spans="1:3">
      <c r="A837" s="29"/>
      <c r="B837" s="29"/>
      <c r="C837" s="31"/>
    </row>
    <row r="838" spans="1:3">
      <c r="A838" s="29"/>
      <c r="B838" s="29"/>
      <c r="C838" s="31"/>
    </row>
    <row r="839" spans="1:3">
      <c r="A839" s="29"/>
      <c r="B839" s="29"/>
      <c r="C839" s="31"/>
    </row>
    <row r="840" spans="1:3">
      <c r="A840" s="29"/>
      <c r="B840" s="29"/>
      <c r="C840" s="31"/>
    </row>
    <row r="841" spans="1:3">
      <c r="A841" s="29"/>
      <c r="B841" s="29"/>
      <c r="C841" s="31"/>
    </row>
    <row r="842" spans="1:3">
      <c r="A842" s="29"/>
      <c r="B842" s="29"/>
      <c r="C842" s="31"/>
    </row>
    <row r="843" spans="1:3">
      <c r="A843" s="29"/>
      <c r="B843" s="29"/>
      <c r="C843" s="31"/>
    </row>
    <row r="844" spans="1:3">
      <c r="A844" s="29"/>
      <c r="B844" s="29"/>
      <c r="C844" s="31"/>
    </row>
    <row r="845" spans="1:3">
      <c r="A845" s="29"/>
      <c r="B845" s="29"/>
      <c r="C845" s="31"/>
    </row>
    <row r="846" spans="1:3">
      <c r="A846" s="29"/>
      <c r="B846" s="29"/>
      <c r="C846" s="31"/>
    </row>
    <row r="847" spans="1:3">
      <c r="A847" s="29"/>
      <c r="B847" s="29"/>
      <c r="C847" s="31"/>
    </row>
    <row r="848" spans="1:3">
      <c r="A848" s="29"/>
      <c r="B848" s="29"/>
      <c r="C848" s="31"/>
    </row>
    <row r="849" spans="1:3">
      <c r="A849" s="29"/>
      <c r="B849" s="29"/>
      <c r="C849" s="31"/>
    </row>
    <row r="850" spans="1:3">
      <c r="A850" s="29"/>
      <c r="B850" s="29"/>
      <c r="C850" s="31"/>
    </row>
    <row r="851" spans="1:3">
      <c r="A851" s="29"/>
      <c r="B851" s="29"/>
      <c r="C851" s="31"/>
    </row>
    <row r="852" spans="1:3">
      <c r="A852" s="29"/>
      <c r="B852" s="29"/>
      <c r="C852" s="31"/>
    </row>
    <row r="853" spans="1:3">
      <c r="A853" s="29"/>
      <c r="B853" s="29"/>
      <c r="C853" s="31"/>
    </row>
    <row r="854" spans="1:3">
      <c r="A854" s="29"/>
      <c r="B854" s="29"/>
      <c r="C854" s="31"/>
    </row>
    <row r="855" spans="1:3">
      <c r="A855" s="29"/>
      <c r="B855" s="29"/>
      <c r="C855" s="31"/>
    </row>
    <row r="856" spans="1:3">
      <c r="A856" s="29"/>
      <c r="B856" s="29"/>
      <c r="C856" s="31"/>
    </row>
    <row r="857" spans="1:3">
      <c r="A857" s="29"/>
      <c r="B857" s="29"/>
      <c r="C857" s="31"/>
    </row>
    <row r="858" spans="1:3">
      <c r="A858" s="29"/>
      <c r="B858" s="29"/>
      <c r="C858" s="31"/>
    </row>
    <row r="859" spans="1:3">
      <c r="A859" s="29"/>
      <c r="B859" s="29"/>
      <c r="C859" s="31"/>
    </row>
    <row r="860" spans="1:3">
      <c r="A860" s="29"/>
      <c r="B860" s="29"/>
      <c r="C860" s="31"/>
    </row>
    <row r="861" spans="1:3">
      <c r="A861" s="29"/>
      <c r="B861" s="29"/>
      <c r="C861" s="31"/>
    </row>
    <row r="862" spans="1:3">
      <c r="A862" s="29"/>
      <c r="B862" s="29"/>
      <c r="C862" s="31"/>
    </row>
    <row r="863" spans="1:3">
      <c r="A863" s="29"/>
      <c r="B863" s="29"/>
      <c r="C863" s="31"/>
    </row>
    <row r="864" spans="1:3">
      <c r="A864" s="29"/>
      <c r="B864" s="29"/>
      <c r="C864" s="31"/>
    </row>
    <row r="865" spans="1:3">
      <c r="A865" s="29"/>
      <c r="B865" s="29"/>
      <c r="C865" s="31"/>
    </row>
    <row r="866" spans="1:3">
      <c r="A866" s="29"/>
      <c r="B866" s="29"/>
      <c r="C866" s="31"/>
    </row>
    <row r="867" spans="1:3">
      <c r="A867" s="29"/>
      <c r="B867" s="29"/>
      <c r="C867" s="31"/>
    </row>
    <row r="868" spans="1:3">
      <c r="A868" s="29"/>
      <c r="B868" s="29"/>
      <c r="C868" s="31"/>
    </row>
    <row r="869" spans="1:3">
      <c r="A869" s="29"/>
      <c r="B869" s="29"/>
      <c r="C869" s="31"/>
    </row>
    <row r="870" spans="1:3">
      <c r="A870" s="29"/>
      <c r="B870" s="29"/>
      <c r="C870" s="31"/>
    </row>
    <row r="871" spans="1:3">
      <c r="A871" s="29"/>
      <c r="B871" s="29"/>
      <c r="C871" s="31"/>
    </row>
    <row r="872" spans="1:3">
      <c r="A872" s="29"/>
      <c r="B872" s="29"/>
      <c r="C872" s="31"/>
    </row>
    <row r="873" spans="1:3">
      <c r="A873" s="29"/>
      <c r="B873" s="29"/>
      <c r="C873" s="31"/>
    </row>
    <row r="874" spans="1:3">
      <c r="A874" s="29"/>
      <c r="B874" s="29"/>
      <c r="C874" s="31"/>
    </row>
    <row r="875" spans="1:3">
      <c r="A875" s="29"/>
      <c r="B875" s="29"/>
      <c r="C875" s="31"/>
    </row>
    <row r="876" spans="1:3">
      <c r="A876" s="29"/>
      <c r="B876" s="29"/>
      <c r="C876" s="31"/>
    </row>
    <row r="877" spans="1:3">
      <c r="A877" s="29"/>
      <c r="B877" s="29"/>
      <c r="C877" s="31"/>
    </row>
    <row r="878" spans="1:3">
      <c r="A878" s="29"/>
      <c r="B878" s="29"/>
      <c r="C878" s="31"/>
    </row>
    <row r="879" spans="1:3">
      <c r="A879" s="29"/>
      <c r="B879" s="29"/>
      <c r="C879" s="31"/>
    </row>
    <row r="880" spans="1:3">
      <c r="A880" s="29"/>
      <c r="B880" s="29"/>
      <c r="C880" s="31"/>
    </row>
    <row r="881" spans="1:3">
      <c r="A881" s="29"/>
      <c r="B881" s="29"/>
      <c r="C881" s="31"/>
    </row>
    <row r="882" spans="1:3">
      <c r="A882" s="29"/>
      <c r="B882" s="29"/>
      <c r="C882" s="31"/>
    </row>
    <row r="883" spans="1:3">
      <c r="A883" s="29"/>
      <c r="B883" s="29"/>
      <c r="C883" s="31"/>
    </row>
    <row r="884" spans="1:3">
      <c r="A884" s="29"/>
      <c r="B884" s="29"/>
      <c r="C884" s="31"/>
    </row>
    <row r="885" spans="1:3">
      <c r="A885" s="29"/>
      <c r="B885" s="29"/>
      <c r="C885" s="31"/>
    </row>
    <row r="886" spans="1:3">
      <c r="A886" s="29"/>
      <c r="B886" s="29"/>
      <c r="C886" s="31"/>
    </row>
    <row r="887" spans="1:3">
      <c r="A887" s="29"/>
      <c r="B887" s="29"/>
      <c r="C887" s="31"/>
    </row>
    <row r="888" spans="1:3">
      <c r="A888" s="29"/>
      <c r="B888" s="29"/>
      <c r="C888" s="31"/>
    </row>
    <row r="889" spans="1:3">
      <c r="A889" s="29"/>
      <c r="B889" s="29"/>
      <c r="C889" s="31"/>
    </row>
    <row r="890" spans="1:3">
      <c r="A890" s="29"/>
      <c r="B890" s="29"/>
      <c r="C890" s="31"/>
    </row>
    <row r="891" spans="1:3">
      <c r="A891" s="29"/>
      <c r="B891" s="29"/>
      <c r="C891" s="31"/>
    </row>
    <row r="892" spans="1:3">
      <c r="A892" s="29"/>
      <c r="B892" s="29"/>
      <c r="C892" s="31"/>
    </row>
    <row r="893" spans="1:3">
      <c r="A893" s="29"/>
      <c r="B893" s="29"/>
      <c r="C893" s="31"/>
    </row>
    <row r="894" spans="1:3">
      <c r="A894" s="29"/>
      <c r="B894" s="29"/>
      <c r="C894" s="31"/>
    </row>
    <row r="895" spans="1:3">
      <c r="A895" s="29"/>
      <c r="B895" s="29"/>
      <c r="C895" s="31"/>
    </row>
    <row r="896" spans="1:3">
      <c r="A896" s="29"/>
      <c r="B896" s="29"/>
      <c r="C896" s="31"/>
    </row>
    <row r="897" spans="1:3">
      <c r="A897" s="29"/>
      <c r="B897" s="29"/>
      <c r="C897" s="31"/>
    </row>
    <row r="898" spans="1:3">
      <c r="A898" s="29"/>
      <c r="B898" s="29"/>
      <c r="C898" s="31"/>
    </row>
    <row r="899" spans="1:3">
      <c r="A899" s="29"/>
      <c r="B899" s="29"/>
      <c r="C899" s="31"/>
    </row>
    <row r="900" spans="1:3">
      <c r="A900" s="29"/>
      <c r="B900" s="29"/>
      <c r="C900" s="31"/>
    </row>
    <row r="901" spans="1:3">
      <c r="A901" s="29"/>
      <c r="B901" s="29"/>
      <c r="C901" s="31"/>
    </row>
    <row r="902" spans="1:3">
      <c r="A902" s="29"/>
      <c r="B902" s="29"/>
      <c r="C902" s="31"/>
    </row>
    <row r="903" spans="1:3">
      <c r="A903" s="29"/>
      <c r="B903" s="29"/>
      <c r="C903" s="31"/>
    </row>
    <row r="904" spans="1:3">
      <c r="A904" s="29"/>
      <c r="B904" s="29"/>
      <c r="C904" s="31"/>
    </row>
    <row r="905" spans="1:3">
      <c r="A905" s="29"/>
      <c r="B905" s="29"/>
      <c r="C905" s="31"/>
    </row>
    <row r="906" spans="1:3">
      <c r="A906" s="29"/>
      <c r="B906" s="29"/>
      <c r="C906" s="31"/>
    </row>
    <row r="907" spans="1:3">
      <c r="A907" s="29"/>
      <c r="B907" s="29"/>
      <c r="C907" s="31"/>
    </row>
    <row r="908" spans="1:3">
      <c r="A908" s="29"/>
      <c r="B908" s="29"/>
      <c r="C908" s="31"/>
    </row>
    <row r="909" spans="1:3">
      <c r="A909" s="29"/>
      <c r="B909" s="29"/>
      <c r="C909" s="31"/>
    </row>
    <row r="910" spans="1:3">
      <c r="A910" s="29"/>
      <c r="B910" s="29"/>
      <c r="C910" s="31"/>
    </row>
    <row r="911" spans="1:3">
      <c r="A911" s="29"/>
      <c r="B911" s="29"/>
      <c r="C911" s="31"/>
    </row>
    <row r="912" spans="1:3">
      <c r="A912" s="29"/>
      <c r="B912" s="29"/>
      <c r="C912" s="31"/>
    </row>
    <row r="913" spans="1:3">
      <c r="A913" s="29"/>
      <c r="B913" s="29"/>
      <c r="C913" s="31"/>
    </row>
    <row r="914" spans="1:3">
      <c r="A914" s="29"/>
      <c r="B914" s="29"/>
      <c r="C914" s="31"/>
    </row>
    <row r="915" spans="1:3">
      <c r="A915" s="29"/>
      <c r="B915" s="29"/>
      <c r="C915" s="31"/>
    </row>
    <row r="916" spans="1:3">
      <c r="A916" s="29"/>
      <c r="B916" s="29"/>
      <c r="C916" s="31"/>
    </row>
    <row r="917" spans="1:3">
      <c r="A917" s="29"/>
      <c r="B917" s="29"/>
      <c r="C917" s="31"/>
    </row>
    <row r="918" spans="1:3">
      <c r="A918" s="29"/>
      <c r="B918" s="29"/>
      <c r="C918" s="31"/>
    </row>
    <row r="919" spans="1:3">
      <c r="A919" s="29"/>
      <c r="B919" s="29"/>
      <c r="C919" s="31"/>
    </row>
    <row r="920" spans="1:3">
      <c r="A920" s="29"/>
      <c r="B920" s="29"/>
      <c r="C920" s="31"/>
    </row>
    <row r="921" spans="1:3">
      <c r="A921" s="29"/>
      <c r="B921" s="29"/>
      <c r="C921" s="31"/>
    </row>
    <row r="922" spans="1:3">
      <c r="A922" s="29"/>
      <c r="B922" s="29"/>
      <c r="C922" s="31"/>
    </row>
    <row r="923" spans="1:3">
      <c r="A923" s="29"/>
      <c r="B923" s="29"/>
      <c r="C923" s="31"/>
    </row>
    <row r="924" spans="1:3">
      <c r="A924" s="29"/>
      <c r="B924" s="29"/>
      <c r="C924" s="31"/>
    </row>
    <row r="925" spans="1:3">
      <c r="A925" s="29"/>
      <c r="B925" s="29"/>
      <c r="C925" s="31"/>
    </row>
    <row r="926" spans="1:3">
      <c r="A926" s="29"/>
      <c r="B926" s="29"/>
      <c r="C926" s="31"/>
    </row>
    <row r="927" spans="1:3">
      <c r="A927" s="29"/>
      <c r="B927" s="29"/>
      <c r="C927" s="31"/>
    </row>
    <row r="928" spans="1:3">
      <c r="A928" s="29"/>
      <c r="B928" s="29"/>
      <c r="C928" s="31"/>
    </row>
    <row r="929" spans="1:3">
      <c r="A929" s="29"/>
      <c r="B929" s="29"/>
      <c r="C929" s="31"/>
    </row>
    <row r="930" spans="1:3">
      <c r="A930" s="29"/>
      <c r="B930" s="29"/>
      <c r="C930" s="31"/>
    </row>
    <row r="931" spans="1:3">
      <c r="A931" s="29"/>
      <c r="B931" s="29"/>
      <c r="C931" s="31"/>
    </row>
    <row r="932" spans="1:3">
      <c r="A932" s="29"/>
      <c r="B932" s="29"/>
      <c r="C932" s="31"/>
    </row>
    <row r="933" spans="1:3">
      <c r="A933" s="29"/>
      <c r="B933" s="29"/>
      <c r="C933" s="31"/>
    </row>
    <row r="934" spans="1:3">
      <c r="A934" s="29"/>
      <c r="B934" s="29"/>
      <c r="C934" s="31"/>
    </row>
    <row r="935" spans="1:3">
      <c r="A935" s="29"/>
      <c r="B935" s="29"/>
      <c r="C935" s="31"/>
    </row>
    <row r="936" spans="1:3">
      <c r="A936" s="29"/>
      <c r="B936" s="29"/>
      <c r="C936" s="31"/>
    </row>
    <row r="937" spans="1:3">
      <c r="A937" s="29"/>
      <c r="B937" s="29"/>
      <c r="C937" s="31"/>
    </row>
    <row r="938" spans="1:3">
      <c r="A938" s="29"/>
      <c r="B938" s="29"/>
      <c r="C938" s="31"/>
    </row>
    <row r="939" spans="1:3">
      <c r="A939" s="29"/>
      <c r="B939" s="29"/>
      <c r="C939" s="31"/>
    </row>
    <row r="940" spans="1:3">
      <c r="A940" s="29"/>
      <c r="B940" s="29"/>
      <c r="C940" s="31"/>
    </row>
    <row r="941" spans="1:3">
      <c r="A941" s="29"/>
      <c r="B941" s="29"/>
      <c r="C941" s="31"/>
    </row>
    <row r="942" spans="1:3">
      <c r="A942" s="29"/>
      <c r="B942" s="29"/>
      <c r="C942" s="31"/>
    </row>
    <row r="943" spans="1:3">
      <c r="A943" s="29"/>
      <c r="B943" s="29"/>
      <c r="C943" s="31"/>
    </row>
    <row r="944" spans="1:3">
      <c r="A944" s="29"/>
      <c r="B944" s="29"/>
      <c r="C944" s="31"/>
    </row>
    <row r="945" spans="1:3">
      <c r="A945" s="29"/>
      <c r="B945" s="29"/>
      <c r="C945" s="31"/>
    </row>
    <row r="946" spans="1:3">
      <c r="A946" s="29"/>
      <c r="B946" s="29"/>
      <c r="C946" s="31"/>
    </row>
    <row r="947" spans="1:3">
      <c r="A947" s="29"/>
      <c r="B947" s="29"/>
      <c r="C947" s="31"/>
    </row>
    <row r="948" spans="1:3">
      <c r="A948" s="29"/>
      <c r="B948" s="29"/>
      <c r="C948" s="31"/>
    </row>
    <row r="949" spans="1:3">
      <c r="A949" s="29"/>
      <c r="B949" s="29"/>
      <c r="C949" s="31"/>
    </row>
    <row r="950" spans="1:3">
      <c r="A950" s="29"/>
      <c r="B950" s="29"/>
      <c r="C950" s="31"/>
    </row>
    <row r="951" spans="1:3">
      <c r="A951" s="29"/>
      <c r="B951" s="29"/>
      <c r="C951" s="31"/>
    </row>
    <row r="952" spans="1:3">
      <c r="A952" s="29"/>
      <c r="B952" s="29"/>
      <c r="C952" s="31"/>
    </row>
    <row r="953" spans="1:3">
      <c r="A953" s="29"/>
      <c r="B953" s="29"/>
      <c r="C953" s="31"/>
    </row>
    <row r="954" spans="1:3">
      <c r="A954" s="29"/>
      <c r="B954" s="29"/>
      <c r="C954" s="31"/>
    </row>
    <row r="955" spans="1:3">
      <c r="A955" s="29"/>
      <c r="B955" s="29"/>
      <c r="C955" s="31"/>
    </row>
    <row r="956" spans="1:3">
      <c r="A956" s="29"/>
      <c r="B956" s="29"/>
      <c r="C956" s="31"/>
    </row>
    <row r="957" spans="1:3">
      <c r="A957" s="29"/>
      <c r="B957" s="29"/>
      <c r="C957" s="31"/>
    </row>
    <row r="958" spans="1:3">
      <c r="A958" s="29"/>
      <c r="B958" s="29"/>
      <c r="C958" s="31"/>
    </row>
    <row r="959" spans="1:3">
      <c r="A959" s="29"/>
      <c r="B959" s="29"/>
      <c r="C959" s="31"/>
    </row>
    <row r="960" spans="1:3">
      <c r="A960" s="29"/>
      <c r="B960" s="29"/>
      <c r="C960" s="31"/>
    </row>
    <row r="961" spans="1:3">
      <c r="A961" s="29"/>
      <c r="B961" s="29"/>
      <c r="C961" s="31"/>
    </row>
    <row r="962" spans="1:3">
      <c r="A962" s="29"/>
      <c r="B962" s="29"/>
      <c r="C962" s="31"/>
    </row>
    <row r="963" spans="1:3">
      <c r="A963" s="29"/>
      <c r="B963" s="29"/>
      <c r="C963" s="31"/>
    </row>
    <row r="964" spans="1:3">
      <c r="A964" s="29"/>
      <c r="B964" s="29"/>
      <c r="C964" s="31"/>
    </row>
    <row r="965" spans="1:3">
      <c r="A965" s="29"/>
      <c r="B965" s="29"/>
      <c r="C965" s="31"/>
    </row>
    <row r="966" spans="1:3">
      <c r="A966" s="29"/>
      <c r="B966" s="29"/>
      <c r="C966" s="31"/>
    </row>
    <row r="967" spans="1:3">
      <c r="A967" s="29"/>
      <c r="B967" s="29"/>
      <c r="C967" s="31"/>
    </row>
    <row r="968" spans="1:3">
      <c r="A968" s="29"/>
      <c r="B968" s="29"/>
      <c r="C968" s="31"/>
    </row>
    <row r="969" spans="1:3">
      <c r="A969" s="29"/>
      <c r="B969" s="29"/>
      <c r="C969" s="31"/>
    </row>
    <row r="970" spans="1:3">
      <c r="A970" s="29"/>
      <c r="B970" s="29"/>
      <c r="C970" s="31"/>
    </row>
    <row r="971" spans="1:3">
      <c r="A971" s="29"/>
      <c r="B971" s="29"/>
      <c r="C971" s="31"/>
    </row>
    <row r="972" spans="1:3">
      <c r="A972" s="29"/>
      <c r="B972" s="29"/>
      <c r="C972" s="31"/>
    </row>
    <row r="973" spans="1:3">
      <c r="A973" s="29"/>
      <c r="B973" s="29"/>
      <c r="C973" s="31"/>
    </row>
    <row r="974" spans="1:3">
      <c r="A974" s="29"/>
      <c r="B974" s="29"/>
      <c r="C974" s="31"/>
    </row>
    <row r="975" spans="1:3">
      <c r="A975" s="29"/>
      <c r="B975" s="29"/>
      <c r="C975" s="31"/>
    </row>
    <row r="976" spans="1:3">
      <c r="A976" s="29"/>
      <c r="B976" s="29"/>
      <c r="C976" s="31"/>
    </row>
    <row r="977" spans="1:3">
      <c r="A977" s="29"/>
      <c r="B977" s="29"/>
      <c r="C977" s="31"/>
    </row>
    <row r="978" spans="1:3">
      <c r="A978" s="29"/>
      <c r="B978" s="29"/>
      <c r="C978" s="31"/>
    </row>
    <row r="979" spans="1:3">
      <c r="A979" s="29"/>
      <c r="B979" s="29"/>
      <c r="C979" s="31"/>
    </row>
    <row r="980" spans="1:3">
      <c r="A980" s="29"/>
      <c r="B980" s="29"/>
      <c r="C980" s="31"/>
    </row>
    <row r="981" spans="1:3">
      <c r="A981" s="29"/>
      <c r="B981" s="29"/>
      <c r="C981" s="31"/>
    </row>
    <row r="982" spans="1:3">
      <c r="A982" s="29"/>
      <c r="B982" s="29"/>
      <c r="C982" s="31"/>
    </row>
    <row r="983" spans="1:3">
      <c r="A983" s="29"/>
      <c r="B983" s="29"/>
      <c r="C983" s="31"/>
    </row>
    <row r="984" spans="1:3">
      <c r="A984" s="29"/>
      <c r="B984" s="29"/>
      <c r="C984" s="31"/>
    </row>
    <row r="985" spans="1:3">
      <c r="A985" s="29"/>
      <c r="B985" s="29"/>
      <c r="C985" s="31"/>
    </row>
    <row r="986" spans="1:3">
      <c r="A986" s="29"/>
      <c r="B986" s="29"/>
      <c r="C986" s="31"/>
    </row>
    <row r="987" spans="1:3">
      <c r="A987" s="29"/>
      <c r="B987" s="29"/>
      <c r="C987" s="31"/>
    </row>
    <row r="988" spans="1:3">
      <c r="A988" s="29"/>
      <c r="B988" s="29"/>
      <c r="C988" s="31"/>
    </row>
    <row r="989" spans="1:3">
      <c r="A989" s="29"/>
      <c r="B989" s="29"/>
      <c r="C989" s="31"/>
    </row>
    <row r="990" spans="1:3">
      <c r="A990" s="29"/>
      <c r="B990" s="29"/>
      <c r="C990" s="31"/>
    </row>
    <row r="991" spans="1:3">
      <c r="A991" s="29"/>
      <c r="B991" s="29"/>
      <c r="C991" s="31"/>
    </row>
    <row r="992" spans="1:3">
      <c r="A992" s="29"/>
      <c r="B992" s="29"/>
      <c r="C992" s="31"/>
    </row>
    <row r="993" spans="1:3">
      <c r="A993" s="29"/>
      <c r="B993" s="29"/>
      <c r="C993" s="31"/>
    </row>
    <row r="994" spans="1:3">
      <c r="A994" s="29"/>
      <c r="B994" s="29"/>
      <c r="C994" s="31"/>
    </row>
    <row r="995" spans="1:3">
      <c r="A995" s="29"/>
      <c r="B995" s="29"/>
      <c r="C995" s="31"/>
    </row>
    <row r="996" spans="1:3">
      <c r="A996" s="29"/>
      <c r="B996" s="29"/>
      <c r="C996" s="31"/>
    </row>
    <row r="997" spans="1:3">
      <c r="A997" s="29"/>
      <c r="B997" s="29"/>
      <c r="C997" s="31"/>
    </row>
    <row r="998" spans="1:3">
      <c r="A998" s="29"/>
      <c r="B998" s="29"/>
      <c r="C998" s="31"/>
    </row>
    <row r="999" spans="1:3">
      <c r="A999" s="29"/>
      <c r="B999" s="29"/>
      <c r="C999" s="31"/>
    </row>
    <row r="1000" spans="1:3">
      <c r="A1000" s="29"/>
      <c r="B1000" s="29"/>
      <c r="C1000" s="31"/>
    </row>
    <row r="1001" spans="1:3">
      <c r="A1001" s="29"/>
      <c r="B1001" s="29"/>
      <c r="C1001" s="31"/>
    </row>
    <row r="1002" spans="1:3">
      <c r="A1002" s="29"/>
      <c r="B1002" s="29"/>
      <c r="C1002" s="31"/>
    </row>
    <row r="1003" spans="1:3">
      <c r="A1003" s="29"/>
      <c r="B1003" s="29"/>
      <c r="C1003" s="31"/>
    </row>
    <row r="1004" spans="1:3">
      <c r="A1004" s="29"/>
      <c r="B1004" s="29"/>
      <c r="C1004" s="31"/>
    </row>
    <row r="1005" spans="1:3">
      <c r="A1005" s="29"/>
      <c r="B1005" s="29"/>
      <c r="C1005" s="31"/>
    </row>
    <row r="1006" spans="1:3">
      <c r="A1006" s="29"/>
      <c r="B1006" s="29"/>
      <c r="C1006" s="31"/>
    </row>
    <row r="1007" spans="1:3">
      <c r="A1007" s="29"/>
      <c r="B1007" s="29"/>
      <c r="C1007" s="31"/>
    </row>
    <row r="1008" spans="1:3">
      <c r="A1008" s="29"/>
      <c r="B1008" s="29"/>
      <c r="C1008" s="31"/>
    </row>
    <row r="1009" spans="1:3">
      <c r="A1009" s="29"/>
      <c r="B1009" s="29"/>
      <c r="C1009" s="31"/>
    </row>
    <row r="1010" spans="1:3">
      <c r="A1010" s="29"/>
      <c r="B1010" s="29"/>
      <c r="C1010" s="31"/>
    </row>
    <row r="1011" spans="1:3">
      <c r="A1011" s="29"/>
      <c r="B1011" s="29"/>
      <c r="C1011" s="31"/>
    </row>
    <row r="1012" spans="1:3">
      <c r="A1012" s="29"/>
      <c r="B1012" s="29"/>
      <c r="C1012" s="31"/>
    </row>
    <row r="1013" spans="1:3">
      <c r="A1013" s="29"/>
      <c r="B1013" s="29"/>
      <c r="C1013" s="31"/>
    </row>
    <row r="1014" spans="1:3">
      <c r="A1014" s="29"/>
      <c r="B1014" s="29"/>
      <c r="C1014" s="31"/>
    </row>
    <row r="1015" spans="1:3">
      <c r="A1015" s="29"/>
      <c r="B1015" s="29"/>
      <c r="C1015" s="31"/>
    </row>
    <row r="1016" spans="1:3">
      <c r="A1016" s="29"/>
      <c r="B1016" s="29"/>
      <c r="C1016" s="31"/>
    </row>
    <row r="1017" spans="1:3">
      <c r="A1017" s="29"/>
      <c r="B1017" s="29"/>
      <c r="C1017" s="31"/>
    </row>
    <row r="1018" spans="1:3">
      <c r="A1018" s="29"/>
      <c r="B1018" s="29"/>
      <c r="C1018" s="31"/>
    </row>
    <row r="1019" spans="1:3">
      <c r="A1019" s="29"/>
      <c r="B1019" s="29"/>
      <c r="C1019" s="31"/>
    </row>
    <row r="1020" spans="1:3">
      <c r="A1020" s="29"/>
      <c r="B1020" s="29"/>
      <c r="C1020" s="31"/>
    </row>
    <row r="1021" spans="1:3">
      <c r="A1021" s="29"/>
      <c r="B1021" s="29"/>
      <c r="C1021" s="31"/>
    </row>
    <row r="1022" spans="1:3">
      <c r="A1022" s="29"/>
      <c r="B1022" s="29"/>
      <c r="C1022" s="31"/>
    </row>
    <row r="1023" spans="1:3">
      <c r="A1023" s="29"/>
      <c r="B1023" s="29"/>
      <c r="C1023" s="31"/>
    </row>
    <row r="1024" spans="1:3">
      <c r="A1024" s="29"/>
      <c r="B1024" s="29"/>
      <c r="C1024" s="31"/>
    </row>
    <row r="1025" spans="1:3">
      <c r="A1025" s="29"/>
      <c r="B1025" s="29"/>
      <c r="C1025" s="31"/>
    </row>
    <row r="1026" spans="1:3">
      <c r="A1026" s="29"/>
      <c r="B1026" s="29"/>
      <c r="C1026" s="31"/>
    </row>
    <row r="1027" spans="1:3">
      <c r="A1027" s="29"/>
      <c r="B1027" s="29"/>
      <c r="C1027" s="31"/>
    </row>
    <row r="1028" spans="1:3">
      <c r="A1028" s="29"/>
      <c r="B1028" s="29"/>
      <c r="C1028" s="31"/>
    </row>
    <row r="1029" spans="1:3">
      <c r="A1029" s="29"/>
      <c r="B1029" s="29"/>
      <c r="C1029" s="31"/>
    </row>
    <row r="1030" spans="1:3">
      <c r="A1030" s="29"/>
      <c r="B1030" s="29"/>
      <c r="C1030" s="31"/>
    </row>
    <row r="1031" spans="1:3">
      <c r="A1031" s="29"/>
      <c r="B1031" s="29"/>
      <c r="C1031" s="31"/>
    </row>
    <row r="1032" spans="1:3">
      <c r="A1032" s="29"/>
      <c r="B1032" s="29"/>
      <c r="C1032" s="31"/>
    </row>
    <row r="1033" spans="1:3">
      <c r="A1033" s="29"/>
      <c r="B1033" s="29"/>
      <c r="C1033" s="31"/>
    </row>
    <row r="1034" spans="1:3">
      <c r="A1034" s="29"/>
      <c r="B1034" s="29"/>
      <c r="C1034" s="31"/>
    </row>
    <row r="1035" spans="1:3">
      <c r="A1035" s="29"/>
      <c r="B1035" s="29"/>
      <c r="C1035" s="31"/>
    </row>
    <row r="1036" spans="1:3">
      <c r="A1036" s="29"/>
      <c r="B1036" s="29"/>
      <c r="C1036" s="31"/>
    </row>
    <row r="1037" spans="1:3">
      <c r="A1037" s="29"/>
      <c r="B1037" s="29"/>
      <c r="C1037" s="31"/>
    </row>
    <row r="1038" spans="1:3">
      <c r="A1038" s="29"/>
      <c r="B1038" s="29"/>
      <c r="C1038" s="31"/>
    </row>
    <row r="1039" spans="1:3">
      <c r="A1039" s="29"/>
      <c r="B1039" s="29"/>
      <c r="C1039" s="31"/>
    </row>
    <row r="1040" spans="1:3">
      <c r="A1040" s="29"/>
      <c r="B1040" s="29"/>
      <c r="C1040" s="31"/>
    </row>
    <row r="1041" spans="1:3">
      <c r="A1041" s="29"/>
      <c r="B1041" s="29"/>
      <c r="C1041" s="31"/>
    </row>
    <row r="1042" spans="1:3">
      <c r="A1042" s="29"/>
      <c r="B1042" s="29"/>
      <c r="C1042" s="31"/>
    </row>
    <row r="1043" spans="1:3">
      <c r="A1043" s="29"/>
      <c r="B1043" s="29"/>
      <c r="C1043" s="31"/>
    </row>
    <row r="1044" spans="1:3">
      <c r="A1044" s="29"/>
      <c r="B1044" s="29"/>
      <c r="C1044" s="31"/>
    </row>
    <row r="1045" spans="1:3">
      <c r="A1045" s="29"/>
      <c r="B1045" s="29"/>
      <c r="C1045" s="31"/>
    </row>
    <row r="1046" spans="1:3">
      <c r="A1046" s="29"/>
      <c r="B1046" s="29"/>
      <c r="C1046" s="31"/>
    </row>
    <row r="1047" spans="1:3">
      <c r="A1047" s="29"/>
      <c r="B1047" s="29"/>
      <c r="C1047" s="31"/>
    </row>
    <row r="1048" spans="1:3">
      <c r="A1048" s="29"/>
      <c r="B1048" s="29"/>
      <c r="C1048" s="31"/>
    </row>
    <row r="1049" spans="1:3">
      <c r="A1049" s="29"/>
      <c r="B1049" s="29"/>
      <c r="C1049" s="31"/>
    </row>
    <row r="1050" spans="1:3">
      <c r="A1050" s="29"/>
      <c r="B1050" s="29"/>
      <c r="C1050" s="31"/>
    </row>
    <row r="1051" spans="1:3">
      <c r="A1051" s="29"/>
      <c r="B1051" s="29"/>
      <c r="C1051" s="31"/>
    </row>
    <row r="1052" spans="1:3">
      <c r="A1052" s="29"/>
      <c r="B1052" s="29"/>
      <c r="C1052" s="31"/>
    </row>
    <row r="1053" spans="1:3">
      <c r="A1053" s="29"/>
      <c r="B1053" s="29"/>
      <c r="C1053" s="31"/>
    </row>
    <row r="1054" spans="1:3">
      <c r="A1054" s="29"/>
      <c r="B1054" s="29"/>
      <c r="C1054" s="31"/>
    </row>
    <row r="1055" spans="1:3">
      <c r="A1055" s="29"/>
      <c r="B1055" s="29"/>
      <c r="C1055" s="31"/>
    </row>
    <row r="1056" spans="1:3">
      <c r="A1056" s="29"/>
      <c r="B1056" s="29"/>
      <c r="C1056" s="31"/>
    </row>
    <row r="1057" spans="1:3">
      <c r="A1057" s="29"/>
      <c r="B1057" s="29"/>
      <c r="C1057" s="31"/>
    </row>
    <row r="1058" spans="1:3">
      <c r="A1058" s="29"/>
      <c r="B1058" s="29"/>
      <c r="C1058" s="31"/>
    </row>
    <row r="1059" spans="1:3">
      <c r="A1059" s="29"/>
      <c r="B1059" s="29"/>
      <c r="C1059" s="31"/>
    </row>
    <row r="1060" spans="1:3">
      <c r="A1060" s="29"/>
      <c r="B1060" s="29"/>
      <c r="C1060" s="31"/>
    </row>
    <row r="1061" spans="1:3">
      <c r="A1061" s="29"/>
      <c r="B1061" s="29"/>
      <c r="C1061" s="31"/>
    </row>
    <row r="1062" spans="1:3">
      <c r="A1062" s="29"/>
      <c r="B1062" s="29"/>
      <c r="C1062" s="31"/>
    </row>
    <row r="1063" spans="1:3">
      <c r="A1063" s="29"/>
      <c r="B1063" s="29"/>
      <c r="C1063" s="31"/>
    </row>
    <row r="1064" spans="1:3">
      <c r="A1064" s="29"/>
      <c r="B1064" s="29"/>
      <c r="C1064" s="31"/>
    </row>
    <row r="1065" spans="1:3">
      <c r="A1065" s="29"/>
      <c r="B1065" s="29"/>
      <c r="C1065" s="31"/>
    </row>
    <row r="1066" spans="1:3">
      <c r="A1066" s="29"/>
      <c r="B1066" s="29"/>
      <c r="C1066" s="31"/>
    </row>
    <row r="1067" spans="1:3">
      <c r="A1067" s="29"/>
      <c r="B1067" s="29"/>
      <c r="C1067" s="31"/>
    </row>
    <row r="1068" spans="1:3">
      <c r="A1068" s="29"/>
      <c r="B1068" s="29"/>
      <c r="C1068" s="31"/>
    </row>
    <row r="1069" spans="1:3">
      <c r="A1069" s="29"/>
      <c r="B1069" s="29"/>
      <c r="C1069" s="31"/>
    </row>
    <row r="1070" spans="1:3">
      <c r="A1070" s="29"/>
      <c r="B1070" s="29"/>
      <c r="C1070" s="31"/>
    </row>
    <row r="1071" spans="1:3">
      <c r="A1071" s="29"/>
      <c r="B1071" s="29"/>
      <c r="C1071" s="31"/>
    </row>
    <row r="1072" spans="1:3">
      <c r="A1072" s="29"/>
      <c r="B1072" s="29"/>
      <c r="C1072" s="31"/>
    </row>
    <row r="1073" spans="1:3">
      <c r="A1073" s="29"/>
      <c r="B1073" s="29"/>
      <c r="C1073" s="31"/>
    </row>
    <row r="1074" spans="1:3">
      <c r="A1074" s="29"/>
      <c r="B1074" s="29"/>
      <c r="C1074" s="31"/>
    </row>
    <row r="1075" spans="1:3">
      <c r="A1075" s="29"/>
      <c r="B1075" s="29"/>
      <c r="C1075" s="31"/>
    </row>
    <row r="1076" spans="1:3">
      <c r="A1076" s="29"/>
      <c r="B1076" s="29"/>
      <c r="C1076" s="31"/>
    </row>
    <row r="1077" spans="1:3">
      <c r="A1077" s="29"/>
      <c r="B1077" s="29"/>
      <c r="C1077" s="31"/>
    </row>
    <row r="1078" spans="1:3">
      <c r="A1078" s="29"/>
      <c r="B1078" s="29"/>
      <c r="C1078" s="31"/>
    </row>
    <row r="1079" spans="1:3">
      <c r="A1079" s="29"/>
      <c r="B1079" s="29"/>
      <c r="C1079" s="31"/>
    </row>
    <row r="1080" spans="1:3">
      <c r="A1080" s="29"/>
      <c r="B1080" s="29"/>
      <c r="C1080" s="31"/>
    </row>
    <row r="1081" spans="1:3">
      <c r="A1081" s="29"/>
      <c r="B1081" s="29"/>
      <c r="C1081" s="31"/>
    </row>
    <row r="1082" spans="1:3">
      <c r="A1082" s="29"/>
      <c r="B1082" s="29"/>
      <c r="C1082" s="31"/>
    </row>
    <row r="1083" spans="1:3">
      <c r="A1083" s="29"/>
      <c r="B1083" s="29"/>
      <c r="C1083" s="31"/>
    </row>
    <row r="1084" spans="1:3">
      <c r="A1084" s="29"/>
      <c r="B1084" s="29"/>
      <c r="C1084" s="31"/>
    </row>
    <row r="1085" spans="1:3">
      <c r="A1085" s="29"/>
      <c r="B1085" s="29"/>
      <c r="C1085" s="31"/>
    </row>
    <row r="1086" spans="1:3">
      <c r="A1086" s="29"/>
      <c r="B1086" s="29"/>
      <c r="C1086" s="31"/>
    </row>
    <row r="1087" spans="1:3">
      <c r="A1087" s="29"/>
      <c r="B1087" s="29"/>
      <c r="C1087" s="31"/>
    </row>
    <row r="1088" spans="1:3">
      <c r="A1088" s="29"/>
      <c r="B1088" s="29"/>
      <c r="C1088" s="31"/>
    </row>
    <row r="1089" spans="1:3">
      <c r="A1089" s="29"/>
      <c r="B1089" s="29"/>
      <c r="C1089" s="31"/>
    </row>
    <row r="1090" spans="1:3">
      <c r="A1090" s="29"/>
      <c r="B1090" s="29"/>
      <c r="C1090" s="31"/>
    </row>
    <row r="1091" spans="1:3">
      <c r="A1091" s="29"/>
      <c r="B1091" s="29"/>
      <c r="C1091" s="31"/>
    </row>
    <row r="1092" spans="1:3">
      <c r="A1092" s="29"/>
      <c r="B1092" s="29"/>
      <c r="C1092" s="31"/>
    </row>
    <row r="1093" spans="1:3">
      <c r="A1093" s="29"/>
      <c r="B1093" s="29"/>
      <c r="C1093" s="31"/>
    </row>
    <row r="1094" spans="1:3">
      <c r="A1094" s="29"/>
      <c r="B1094" s="29"/>
      <c r="C1094" s="31"/>
    </row>
    <row r="1095" spans="1:3">
      <c r="A1095" s="29"/>
      <c r="B1095" s="29"/>
      <c r="C1095" s="31"/>
    </row>
    <row r="1096" spans="1:3">
      <c r="A1096" s="29"/>
      <c r="B1096" s="29"/>
      <c r="C1096" s="31"/>
    </row>
    <row r="1097" spans="1:3">
      <c r="A1097" s="29"/>
      <c r="B1097" s="29"/>
      <c r="C1097" s="31"/>
    </row>
    <row r="1098" spans="1:3">
      <c r="A1098" s="29"/>
      <c r="B1098" s="29"/>
      <c r="C1098" s="31"/>
    </row>
    <row r="1099" spans="1:3">
      <c r="A1099" s="29"/>
      <c r="B1099" s="29"/>
      <c r="C1099" s="31"/>
    </row>
    <row r="1100" spans="1:3">
      <c r="A1100" s="29"/>
      <c r="B1100" s="29"/>
      <c r="C1100" s="31"/>
    </row>
    <row r="1101" spans="1:3">
      <c r="A1101" s="29"/>
      <c r="B1101" s="29"/>
      <c r="C1101" s="31"/>
    </row>
    <row r="1102" spans="1:3">
      <c r="A1102" s="29"/>
      <c r="B1102" s="29"/>
      <c r="C1102" s="31"/>
    </row>
    <row r="1103" spans="1:3">
      <c r="A1103" s="29"/>
      <c r="B1103" s="29"/>
      <c r="C1103" s="31"/>
    </row>
    <row r="1104" spans="1:3">
      <c r="A1104" s="29"/>
      <c r="B1104" s="29"/>
      <c r="C1104" s="31"/>
    </row>
    <row r="1105" spans="1:3">
      <c r="A1105" s="29"/>
      <c r="B1105" s="29"/>
      <c r="C1105" s="31"/>
    </row>
    <row r="1106" spans="1:3">
      <c r="A1106" s="29"/>
      <c r="B1106" s="29"/>
      <c r="C1106" s="31"/>
    </row>
    <row r="1107" spans="1:3">
      <c r="A1107" s="29"/>
      <c r="B1107" s="29"/>
      <c r="C1107" s="31"/>
    </row>
    <row r="1108" spans="1:3">
      <c r="A1108" s="29"/>
      <c r="B1108" s="29"/>
      <c r="C1108" s="31"/>
    </row>
    <row r="1109" spans="1:3">
      <c r="A1109" s="29"/>
      <c r="B1109" s="29"/>
      <c r="C1109" s="31"/>
    </row>
    <row r="1110" spans="1:3">
      <c r="A1110" s="29"/>
      <c r="B1110" s="29"/>
      <c r="C1110" s="31"/>
    </row>
    <row r="1111" spans="1:3">
      <c r="A1111" s="29"/>
      <c r="B1111" s="29"/>
      <c r="C1111" s="31"/>
    </row>
    <row r="1112" spans="1:3">
      <c r="A1112" s="29"/>
      <c r="B1112" s="29"/>
      <c r="C1112" s="31"/>
    </row>
    <row r="1113" spans="1:3">
      <c r="A1113" s="29"/>
      <c r="B1113" s="29"/>
      <c r="C1113" s="31"/>
    </row>
    <row r="1114" spans="1:3">
      <c r="A1114" s="29"/>
      <c r="B1114" s="29"/>
      <c r="C1114" s="31"/>
    </row>
    <row r="1115" spans="1:3">
      <c r="A1115" s="29"/>
      <c r="B1115" s="29"/>
      <c r="C1115" s="31"/>
    </row>
    <row r="1116" spans="1:3">
      <c r="A1116" s="29"/>
      <c r="B1116" s="29"/>
      <c r="C1116" s="31"/>
    </row>
    <row r="1117" spans="1:3">
      <c r="A1117" s="29"/>
      <c r="B1117" s="29"/>
      <c r="C1117" s="31"/>
    </row>
    <row r="1118" spans="1:3">
      <c r="A1118" s="29"/>
      <c r="B1118" s="29"/>
      <c r="C1118" s="31"/>
    </row>
    <row r="1119" spans="1:3">
      <c r="A1119" s="29"/>
      <c r="B1119" s="29"/>
      <c r="C1119" s="31"/>
    </row>
    <row r="1120" spans="1:3">
      <c r="A1120" s="29"/>
      <c r="B1120" s="29"/>
      <c r="C1120" s="31"/>
    </row>
    <row r="1121" spans="1:3">
      <c r="A1121" s="29"/>
      <c r="B1121" s="29"/>
      <c r="C1121" s="31"/>
    </row>
    <row r="1122" spans="1:3">
      <c r="A1122" s="29"/>
      <c r="B1122" s="29"/>
      <c r="C1122" s="31"/>
    </row>
    <row r="1123" spans="1:3">
      <c r="A1123" s="29"/>
      <c r="B1123" s="29"/>
      <c r="C1123" s="31"/>
    </row>
    <row r="1124" spans="1:3">
      <c r="A1124" s="29"/>
      <c r="B1124" s="29"/>
      <c r="C1124" s="31"/>
    </row>
    <row r="1125" spans="1:3">
      <c r="A1125" s="29"/>
      <c r="B1125" s="29"/>
      <c r="C1125" s="31"/>
    </row>
    <row r="1126" spans="1:3">
      <c r="A1126" s="29"/>
      <c r="B1126" s="29"/>
      <c r="C1126" s="31"/>
    </row>
    <row r="1127" spans="1:3">
      <c r="A1127" s="29"/>
      <c r="B1127" s="29"/>
      <c r="C1127" s="31"/>
    </row>
    <row r="1128" spans="1:3">
      <c r="A1128" s="29"/>
      <c r="B1128" s="29"/>
      <c r="C1128" s="31"/>
    </row>
    <row r="1129" spans="1:3">
      <c r="A1129" s="29"/>
      <c r="B1129" s="29"/>
      <c r="C1129" s="31"/>
    </row>
    <row r="1130" spans="1:3">
      <c r="A1130" s="29"/>
      <c r="B1130" s="29"/>
      <c r="C1130" s="31"/>
    </row>
    <row r="1131" spans="1:3">
      <c r="A1131" s="29"/>
      <c r="B1131" s="29"/>
      <c r="C1131" s="31"/>
    </row>
    <row r="1132" spans="1:3">
      <c r="A1132" s="29"/>
      <c r="B1132" s="29"/>
      <c r="C1132" s="31"/>
    </row>
    <row r="1133" spans="1:3">
      <c r="A1133" s="29"/>
      <c r="B1133" s="29"/>
      <c r="C1133" s="31"/>
    </row>
    <row r="1134" spans="1:3">
      <c r="A1134" s="29"/>
      <c r="B1134" s="29"/>
      <c r="C1134" s="31"/>
    </row>
    <row r="1135" spans="1:3">
      <c r="A1135" s="29"/>
      <c r="B1135" s="29"/>
      <c r="C1135" s="31"/>
    </row>
    <row r="1136" spans="1:3">
      <c r="A1136" s="29"/>
      <c r="B1136" s="29"/>
      <c r="C1136" s="31"/>
    </row>
    <row r="1137" spans="1:3">
      <c r="A1137" s="29"/>
      <c r="B1137" s="29"/>
      <c r="C1137" s="31"/>
    </row>
    <row r="1138" spans="1:3">
      <c r="A1138" s="29"/>
      <c r="B1138" s="29"/>
      <c r="C1138" s="31"/>
    </row>
    <row r="1139" spans="1:3">
      <c r="A1139" s="29"/>
      <c r="B1139" s="29"/>
      <c r="C1139" s="31"/>
    </row>
    <row r="1140" spans="1:3">
      <c r="A1140" s="29"/>
      <c r="B1140" s="29"/>
      <c r="C1140" s="31"/>
    </row>
    <row r="1141" spans="1:3">
      <c r="A1141" s="29"/>
      <c r="B1141" s="29"/>
      <c r="C1141" s="31"/>
    </row>
    <row r="1142" spans="1:3">
      <c r="A1142" s="29"/>
      <c r="B1142" s="29"/>
      <c r="C1142" s="31"/>
    </row>
    <row r="1143" spans="1:3">
      <c r="A1143" s="29"/>
      <c r="B1143" s="29"/>
      <c r="C1143" s="31"/>
    </row>
    <row r="1144" spans="1:3">
      <c r="A1144" s="29"/>
      <c r="B1144" s="29"/>
      <c r="C1144" s="31"/>
    </row>
    <row r="1145" spans="1:3">
      <c r="A1145" s="29"/>
      <c r="B1145" s="29"/>
      <c r="C1145" s="31"/>
    </row>
    <row r="1146" spans="1:3">
      <c r="A1146" s="29"/>
      <c r="B1146" s="29"/>
      <c r="C1146" s="31"/>
    </row>
    <row r="1147" spans="1:3">
      <c r="A1147" s="29"/>
      <c r="B1147" s="29"/>
      <c r="C1147" s="31"/>
    </row>
    <row r="1148" spans="1:3">
      <c r="A1148" s="29"/>
      <c r="B1148" s="29"/>
      <c r="C1148" s="31"/>
    </row>
    <row r="1149" spans="1:3">
      <c r="A1149" s="29"/>
      <c r="B1149" s="29"/>
      <c r="C1149" s="31"/>
    </row>
    <row r="1150" spans="1:3">
      <c r="A1150" s="29"/>
      <c r="B1150" s="29"/>
      <c r="C1150" s="31"/>
    </row>
    <row r="1151" spans="1:3">
      <c r="A1151" s="29"/>
      <c r="B1151" s="29"/>
      <c r="C1151" s="31"/>
    </row>
    <row r="1152" spans="1:3">
      <c r="A1152" s="29"/>
      <c r="B1152" s="29"/>
      <c r="C1152" s="31"/>
    </row>
    <row r="1153" spans="1:3">
      <c r="A1153" s="29"/>
      <c r="B1153" s="29"/>
      <c r="C1153" s="31"/>
    </row>
    <row r="1154" spans="1:3">
      <c r="A1154" s="29"/>
      <c r="B1154" s="29"/>
      <c r="C1154" s="31"/>
    </row>
    <row r="1155" spans="1:3">
      <c r="A1155" s="29"/>
      <c r="B1155" s="29"/>
      <c r="C1155" s="31"/>
    </row>
    <row r="1156" spans="1:3">
      <c r="A1156" s="29"/>
      <c r="B1156" s="29"/>
      <c r="C1156" s="31"/>
    </row>
    <row r="1157" spans="1:3">
      <c r="A1157" s="29"/>
      <c r="B1157" s="29"/>
      <c r="C1157" s="31"/>
    </row>
    <row r="1158" spans="1:3">
      <c r="A1158" s="29"/>
      <c r="B1158" s="29"/>
      <c r="C1158" s="31"/>
    </row>
    <row r="1159" spans="1:3">
      <c r="A1159" s="29"/>
      <c r="B1159" s="29"/>
      <c r="C1159" s="31"/>
    </row>
    <row r="1160" spans="1:3">
      <c r="A1160" s="29"/>
      <c r="B1160" s="29"/>
      <c r="C1160" s="31"/>
    </row>
    <row r="1161" spans="1:3">
      <c r="A1161" s="29"/>
      <c r="B1161" s="29"/>
      <c r="C1161" s="31"/>
    </row>
    <row r="1162" spans="1:3">
      <c r="A1162" s="29"/>
      <c r="B1162" s="29"/>
      <c r="C1162" s="31"/>
    </row>
    <row r="1163" spans="1:3">
      <c r="A1163" s="29"/>
      <c r="B1163" s="29"/>
      <c r="C1163" s="31"/>
    </row>
    <row r="1164" spans="1:3">
      <c r="A1164" s="29"/>
      <c r="B1164" s="29"/>
      <c r="C1164" s="31"/>
    </row>
    <row r="1165" spans="1:3">
      <c r="A1165" s="29"/>
      <c r="B1165" s="29"/>
      <c r="C1165" s="31"/>
    </row>
    <row r="1166" spans="1:3">
      <c r="A1166" s="29"/>
      <c r="B1166" s="29"/>
      <c r="C1166" s="31"/>
    </row>
    <row r="1167" spans="1:3">
      <c r="A1167" s="29"/>
      <c r="B1167" s="29"/>
      <c r="C1167" s="31"/>
    </row>
    <row r="1168" spans="1:3">
      <c r="A1168" s="29"/>
      <c r="B1168" s="29"/>
      <c r="C1168" s="31"/>
    </row>
    <row r="1169" spans="1:3">
      <c r="A1169" s="29"/>
      <c r="B1169" s="29"/>
      <c r="C1169" s="31"/>
    </row>
    <row r="1170" spans="1:3">
      <c r="A1170" s="29"/>
      <c r="B1170" s="29"/>
      <c r="C1170" s="31"/>
    </row>
    <row r="1171" spans="1:3">
      <c r="A1171" s="29"/>
      <c r="B1171" s="29"/>
      <c r="C1171" s="31"/>
    </row>
    <row r="1172" spans="1:3">
      <c r="A1172" s="29"/>
      <c r="B1172" s="29"/>
      <c r="C1172" s="31"/>
    </row>
    <row r="1173" spans="1:3">
      <c r="A1173" s="29"/>
      <c r="B1173" s="29"/>
      <c r="C1173" s="31"/>
    </row>
    <row r="1174" spans="1:3">
      <c r="A1174" s="29"/>
      <c r="B1174" s="29"/>
      <c r="C1174" s="31"/>
    </row>
    <row r="1175" spans="1:3">
      <c r="A1175" s="29"/>
      <c r="B1175" s="29"/>
      <c r="C1175" s="31"/>
    </row>
    <row r="1176" spans="1:3">
      <c r="A1176" s="29"/>
      <c r="B1176" s="29"/>
      <c r="C1176" s="31"/>
    </row>
    <row r="1177" spans="1:3">
      <c r="A1177" s="29"/>
      <c r="B1177" s="29"/>
      <c r="C1177" s="31"/>
    </row>
    <row r="1178" spans="1:3">
      <c r="A1178" s="29"/>
      <c r="B1178" s="29"/>
      <c r="C1178" s="31"/>
    </row>
    <row r="1179" spans="1:3">
      <c r="A1179" s="29"/>
      <c r="B1179" s="29"/>
      <c r="C1179" s="31"/>
    </row>
    <row r="1180" spans="1:3">
      <c r="A1180" s="29"/>
      <c r="B1180" s="29"/>
      <c r="C1180" s="31"/>
    </row>
    <row r="1181" spans="1:3">
      <c r="A1181" s="29"/>
      <c r="B1181" s="29"/>
      <c r="C1181" s="31"/>
    </row>
    <row r="1182" spans="1:3">
      <c r="A1182" s="29"/>
      <c r="B1182" s="29"/>
      <c r="C1182" s="31"/>
    </row>
    <row r="1183" spans="1:3">
      <c r="A1183" s="29"/>
      <c r="B1183" s="29"/>
      <c r="C1183" s="31"/>
    </row>
    <row r="1184" spans="1:3">
      <c r="A1184" s="29"/>
      <c r="B1184" s="29"/>
      <c r="C1184" s="31"/>
    </row>
    <row r="1185" spans="1:3">
      <c r="A1185" s="29"/>
      <c r="B1185" s="29"/>
      <c r="C1185" s="31"/>
    </row>
    <row r="1186" spans="1:3">
      <c r="A1186" s="29"/>
      <c r="B1186" s="29"/>
      <c r="C1186" s="31"/>
    </row>
    <row r="1187" spans="1:3">
      <c r="A1187" s="29"/>
      <c r="B1187" s="29"/>
      <c r="C1187" s="31"/>
    </row>
    <row r="1188" spans="1:3">
      <c r="A1188" s="29"/>
      <c r="B1188" s="29"/>
      <c r="C1188" s="31"/>
    </row>
    <row r="1189" spans="1:3">
      <c r="A1189" s="29"/>
      <c r="B1189" s="29"/>
      <c r="C1189" s="31"/>
    </row>
    <row r="1190" spans="1:3">
      <c r="A1190" s="29"/>
      <c r="B1190" s="29"/>
      <c r="C1190" s="31"/>
    </row>
    <row r="1191" spans="1:3">
      <c r="A1191" s="29"/>
      <c r="B1191" s="29"/>
      <c r="C1191" s="31"/>
    </row>
    <row r="1192" spans="1:3">
      <c r="A1192" s="29"/>
      <c r="B1192" s="29"/>
      <c r="C1192" s="31"/>
    </row>
    <row r="1193" spans="1:3">
      <c r="A1193" s="29"/>
      <c r="B1193" s="29"/>
      <c r="C1193" s="31"/>
    </row>
    <row r="1194" spans="1:3">
      <c r="A1194" s="29"/>
      <c r="B1194" s="29"/>
      <c r="C1194" s="31"/>
    </row>
    <row r="1195" spans="1:3">
      <c r="A1195" s="29"/>
      <c r="B1195" s="29"/>
      <c r="C1195" s="31"/>
    </row>
    <row r="1196" spans="1:3">
      <c r="A1196" s="29"/>
      <c r="B1196" s="29"/>
      <c r="C1196" s="31"/>
    </row>
    <row r="1197" spans="1:3">
      <c r="A1197" s="29"/>
      <c r="B1197" s="29"/>
      <c r="C1197" s="31"/>
    </row>
    <row r="1198" spans="1:3">
      <c r="A1198" s="29"/>
      <c r="B1198" s="29"/>
      <c r="C1198" s="31"/>
    </row>
    <row r="1199" spans="1:3">
      <c r="A1199" s="29"/>
      <c r="B1199" s="29"/>
      <c r="C1199" s="31"/>
    </row>
    <row r="1200" spans="1:3">
      <c r="A1200" s="29"/>
      <c r="B1200" s="29"/>
      <c r="C1200" s="31"/>
    </row>
    <row r="1201" spans="1:3">
      <c r="A1201" s="29"/>
      <c r="B1201" s="29"/>
      <c r="C1201" s="31"/>
    </row>
    <row r="1202" spans="1:3">
      <c r="A1202" s="29"/>
      <c r="B1202" s="29"/>
      <c r="C1202" s="31"/>
    </row>
    <row r="1203" spans="1:3">
      <c r="A1203" s="29"/>
      <c r="B1203" s="29"/>
      <c r="C1203" s="31"/>
    </row>
    <row r="1204" spans="1:3">
      <c r="A1204" s="29"/>
      <c r="B1204" s="29"/>
      <c r="C1204" s="31"/>
    </row>
    <row r="1205" spans="1:3">
      <c r="A1205" s="29"/>
      <c r="B1205" s="29"/>
      <c r="C1205" s="31"/>
    </row>
    <row r="1206" spans="1:3">
      <c r="A1206" s="29"/>
      <c r="B1206" s="29"/>
      <c r="C1206" s="31"/>
    </row>
    <row r="1207" spans="1:3">
      <c r="A1207" s="29"/>
      <c r="B1207" s="29"/>
      <c r="C1207" s="31"/>
    </row>
    <row r="1208" spans="1:3">
      <c r="A1208" s="29"/>
      <c r="B1208" s="29"/>
      <c r="C1208" s="31"/>
    </row>
    <row r="1209" spans="1:3">
      <c r="A1209" s="29"/>
      <c r="B1209" s="29"/>
      <c r="C1209" s="31"/>
    </row>
    <row r="1210" spans="1:3">
      <c r="A1210" s="29"/>
      <c r="B1210" s="29"/>
      <c r="C1210" s="31"/>
    </row>
    <row r="1211" spans="1:3">
      <c r="A1211" s="29"/>
      <c r="B1211" s="29"/>
      <c r="C1211" s="31"/>
    </row>
    <row r="1212" spans="1:3">
      <c r="A1212" s="29"/>
      <c r="B1212" s="29"/>
      <c r="C1212" s="31"/>
    </row>
    <row r="1213" spans="1:3">
      <c r="A1213" s="29"/>
      <c r="B1213" s="29"/>
      <c r="C1213" s="31"/>
    </row>
    <row r="1214" spans="1:3">
      <c r="A1214" s="29"/>
      <c r="B1214" s="29"/>
      <c r="C1214" s="31"/>
    </row>
    <row r="1215" spans="1:3">
      <c r="A1215" s="29"/>
      <c r="B1215" s="29"/>
      <c r="C1215" s="31"/>
    </row>
    <row r="1216" spans="1:3">
      <c r="A1216" s="29"/>
      <c r="B1216" s="29"/>
      <c r="C1216" s="31"/>
    </row>
    <row r="1217" spans="1:3">
      <c r="A1217" s="29"/>
      <c r="B1217" s="29"/>
      <c r="C1217" s="31"/>
    </row>
    <row r="1218" spans="1:3">
      <c r="A1218" s="29"/>
      <c r="B1218" s="29"/>
      <c r="C1218" s="31"/>
    </row>
    <row r="1219" spans="1:3">
      <c r="A1219" s="29"/>
      <c r="B1219" s="29"/>
      <c r="C1219" s="31"/>
    </row>
    <row r="1220" spans="1:3">
      <c r="A1220" s="29"/>
      <c r="B1220" s="29"/>
      <c r="C1220" s="31"/>
    </row>
    <row r="1221" spans="1:3">
      <c r="A1221" s="29"/>
      <c r="B1221" s="29"/>
      <c r="C1221" s="31"/>
    </row>
    <row r="1222" spans="1:3">
      <c r="A1222" s="29"/>
      <c r="B1222" s="29"/>
      <c r="C1222" s="31"/>
    </row>
    <row r="1223" spans="1:3">
      <c r="A1223" s="29"/>
      <c r="B1223" s="29"/>
      <c r="C1223" s="31"/>
    </row>
    <row r="1224" spans="1:3">
      <c r="A1224" s="29"/>
      <c r="B1224" s="29"/>
      <c r="C1224" s="31"/>
    </row>
    <row r="1225" spans="1:3">
      <c r="A1225" s="29"/>
      <c r="B1225" s="29"/>
      <c r="C1225" s="31"/>
    </row>
    <row r="1226" spans="1:3">
      <c r="A1226" s="29"/>
      <c r="B1226" s="29"/>
      <c r="C1226" s="31"/>
    </row>
    <row r="1227" spans="1:3">
      <c r="A1227" s="29"/>
      <c r="B1227" s="29"/>
      <c r="C1227" s="31"/>
    </row>
    <row r="1228" spans="1:3">
      <c r="A1228" s="29"/>
      <c r="B1228" s="29"/>
      <c r="C1228" s="31"/>
    </row>
    <row r="1229" spans="1:3">
      <c r="A1229" s="29"/>
      <c r="B1229" s="29"/>
      <c r="C1229" s="31"/>
    </row>
    <row r="1230" spans="1:3">
      <c r="A1230" s="29"/>
      <c r="B1230" s="29"/>
      <c r="C1230" s="31"/>
    </row>
    <row r="1231" spans="1:3">
      <c r="A1231" s="29"/>
      <c r="B1231" s="29"/>
      <c r="C1231" s="31"/>
    </row>
    <row r="1232" spans="1:3">
      <c r="A1232" s="29"/>
      <c r="B1232" s="29"/>
      <c r="C1232" s="31"/>
    </row>
    <row r="1233" spans="1:3">
      <c r="A1233" s="29"/>
      <c r="B1233" s="29"/>
      <c r="C1233" s="31"/>
    </row>
    <row r="1234" spans="1:3">
      <c r="A1234" s="29"/>
      <c r="B1234" s="29"/>
      <c r="C1234" s="31"/>
    </row>
    <row r="1235" spans="1:3">
      <c r="A1235" s="29"/>
      <c r="B1235" s="29"/>
      <c r="C1235" s="31"/>
    </row>
    <row r="1236" spans="1:3">
      <c r="A1236" s="29"/>
      <c r="B1236" s="29"/>
      <c r="C1236" s="31"/>
    </row>
    <row r="1237" spans="1:3">
      <c r="A1237" s="29"/>
      <c r="B1237" s="29"/>
      <c r="C1237" s="31"/>
    </row>
    <row r="1238" spans="1:3">
      <c r="A1238" s="29"/>
      <c r="B1238" s="29"/>
      <c r="C1238" s="31"/>
    </row>
    <row r="1239" spans="1:3">
      <c r="A1239" s="29"/>
      <c r="B1239" s="29"/>
      <c r="C1239" s="31"/>
    </row>
    <row r="1240" spans="1:3">
      <c r="A1240" s="29"/>
      <c r="B1240" s="29"/>
      <c r="C1240" s="31"/>
    </row>
    <row r="1241" spans="1:3">
      <c r="A1241" s="29"/>
      <c r="B1241" s="29"/>
      <c r="C1241" s="31"/>
    </row>
    <row r="1242" spans="1:3">
      <c r="A1242" s="29"/>
      <c r="B1242" s="29"/>
      <c r="C1242" s="31"/>
    </row>
    <row r="1243" spans="1:3">
      <c r="A1243" s="29"/>
      <c r="B1243" s="29"/>
      <c r="C1243" s="31"/>
    </row>
    <row r="1244" spans="1:3">
      <c r="A1244" s="29"/>
      <c r="B1244" s="29"/>
      <c r="C1244" s="31"/>
    </row>
    <row r="1245" spans="1:3">
      <c r="A1245" s="29"/>
      <c r="B1245" s="29"/>
      <c r="C1245" s="31"/>
    </row>
    <row r="1246" spans="1:3">
      <c r="A1246" s="29"/>
      <c r="B1246" s="29"/>
      <c r="C1246" s="31"/>
    </row>
    <row r="1247" spans="1:3">
      <c r="A1247" s="29"/>
      <c r="B1247" s="29"/>
      <c r="C1247" s="31"/>
    </row>
    <row r="1248" spans="1:3">
      <c r="A1248" s="29"/>
      <c r="B1248" s="29"/>
      <c r="C1248" s="31"/>
    </row>
    <row r="1249" spans="1:3">
      <c r="A1249" s="29"/>
      <c r="B1249" s="29"/>
      <c r="C1249" s="31"/>
    </row>
    <row r="1250" spans="1:3">
      <c r="A1250" s="29"/>
      <c r="B1250" s="29"/>
      <c r="C1250" s="31"/>
    </row>
    <row r="1251" spans="1:3">
      <c r="A1251" s="29"/>
      <c r="B1251" s="29"/>
      <c r="C1251" s="31"/>
    </row>
    <row r="1252" spans="1:3">
      <c r="A1252" s="29"/>
      <c r="B1252" s="29"/>
      <c r="C1252" s="31"/>
    </row>
    <row r="1253" spans="1:3">
      <c r="A1253" s="29"/>
      <c r="B1253" s="29"/>
      <c r="C1253" s="31"/>
    </row>
    <row r="1254" spans="1:3">
      <c r="A1254" s="29"/>
      <c r="B1254" s="29"/>
      <c r="C1254" s="31"/>
    </row>
    <row r="1255" spans="1:3">
      <c r="A1255" s="29"/>
      <c r="B1255" s="29"/>
      <c r="C1255" s="31"/>
    </row>
    <row r="1256" spans="1:3">
      <c r="A1256" s="29"/>
      <c r="B1256" s="29"/>
      <c r="C1256" s="31"/>
    </row>
    <row r="1257" spans="1:3">
      <c r="A1257" s="29"/>
      <c r="B1257" s="29"/>
      <c r="C1257" s="31"/>
    </row>
    <row r="1258" spans="1:3">
      <c r="A1258" s="29"/>
      <c r="B1258" s="29"/>
      <c r="C1258" s="31"/>
    </row>
    <row r="1259" spans="1:3">
      <c r="A1259" s="29"/>
      <c r="B1259" s="29"/>
      <c r="C1259" s="31"/>
    </row>
    <row r="1260" spans="1:3">
      <c r="A1260" s="29"/>
      <c r="B1260" s="29"/>
      <c r="C1260" s="31"/>
    </row>
    <row r="1261" spans="1:3">
      <c r="A1261" s="29"/>
      <c r="B1261" s="29"/>
      <c r="C1261" s="31"/>
    </row>
    <row r="1262" spans="1:3">
      <c r="A1262" s="29"/>
      <c r="B1262" s="29"/>
      <c r="C1262" s="31"/>
    </row>
    <row r="1263" spans="1:3">
      <c r="A1263" s="29"/>
      <c r="B1263" s="29"/>
      <c r="C1263" s="31"/>
    </row>
    <row r="1264" spans="1:3">
      <c r="A1264" s="29"/>
      <c r="B1264" s="29"/>
      <c r="C1264" s="31"/>
    </row>
    <row r="1265" spans="1:3">
      <c r="A1265" s="29"/>
      <c r="B1265" s="29"/>
      <c r="C1265" s="31"/>
    </row>
    <row r="1266" spans="1:3">
      <c r="A1266" s="29"/>
      <c r="B1266" s="29"/>
      <c r="C1266" s="31"/>
    </row>
    <row r="1267" spans="1:3">
      <c r="A1267" s="29"/>
      <c r="B1267" s="29"/>
      <c r="C1267" s="31"/>
    </row>
    <row r="1268" spans="1:3">
      <c r="A1268" s="29"/>
      <c r="B1268" s="29"/>
      <c r="C1268" s="31"/>
    </row>
    <row r="1269" spans="1:3">
      <c r="A1269" s="29"/>
      <c r="B1269" s="29"/>
      <c r="C1269" s="31"/>
    </row>
    <row r="1270" spans="1:3">
      <c r="A1270" s="29"/>
      <c r="B1270" s="29"/>
      <c r="C1270" s="31"/>
    </row>
    <row r="1271" spans="1:3">
      <c r="A1271" s="29"/>
      <c r="B1271" s="29"/>
      <c r="C1271" s="31"/>
    </row>
    <row r="1272" spans="1:3">
      <c r="A1272" s="29"/>
      <c r="B1272" s="29"/>
      <c r="C1272" s="31"/>
    </row>
    <row r="1273" spans="1:3">
      <c r="A1273" s="29"/>
      <c r="B1273" s="29"/>
      <c r="C1273" s="31"/>
    </row>
    <row r="1274" spans="1:3">
      <c r="A1274" s="29"/>
      <c r="B1274" s="29"/>
      <c r="C1274" s="31"/>
    </row>
    <row r="1275" spans="1:3">
      <c r="A1275" s="29"/>
      <c r="B1275" s="29"/>
      <c r="C1275" s="31"/>
    </row>
    <row r="1276" spans="1:3">
      <c r="A1276" s="29"/>
      <c r="B1276" s="29"/>
      <c r="C1276" s="31"/>
    </row>
    <row r="1277" spans="1:3">
      <c r="A1277" s="29"/>
      <c r="B1277" s="29"/>
      <c r="C1277" s="31"/>
    </row>
    <row r="1278" spans="1:3">
      <c r="A1278" s="29"/>
      <c r="B1278" s="29"/>
      <c r="C1278" s="31"/>
    </row>
    <row r="1279" spans="1:3">
      <c r="A1279" s="29"/>
      <c r="B1279" s="29"/>
      <c r="C1279" s="31"/>
    </row>
    <row r="1280" spans="1:3">
      <c r="A1280" s="29"/>
      <c r="B1280" s="29"/>
      <c r="C1280" s="31"/>
    </row>
    <row r="1281" spans="1:3">
      <c r="A1281" s="29"/>
      <c r="B1281" s="29"/>
      <c r="C1281" s="31"/>
    </row>
    <row r="1282" spans="1:3">
      <c r="A1282" s="29"/>
      <c r="B1282" s="29"/>
      <c r="C1282" s="31"/>
    </row>
    <row r="1283" spans="1:3">
      <c r="A1283" s="29"/>
      <c r="B1283" s="29"/>
      <c r="C1283" s="31"/>
    </row>
    <row r="1284" spans="1:3">
      <c r="A1284" s="29"/>
      <c r="B1284" s="29"/>
      <c r="C1284" s="31"/>
    </row>
    <row r="1285" spans="1:3">
      <c r="A1285" s="29"/>
      <c r="B1285" s="29"/>
      <c r="C1285" s="31"/>
    </row>
    <row r="1286" spans="1:3">
      <c r="A1286" s="29"/>
      <c r="B1286" s="29"/>
      <c r="C1286" s="31"/>
    </row>
    <row r="1287" spans="1:3">
      <c r="A1287" s="29"/>
      <c r="B1287" s="29"/>
      <c r="C1287" s="31"/>
    </row>
    <row r="1288" spans="1:3">
      <c r="A1288" s="29"/>
      <c r="B1288" s="29"/>
      <c r="C1288" s="31"/>
    </row>
    <row r="1289" spans="1:3">
      <c r="A1289" s="29"/>
      <c r="B1289" s="29"/>
      <c r="C1289" s="31"/>
    </row>
    <row r="1290" spans="1:3">
      <c r="A1290" s="29"/>
      <c r="B1290" s="29"/>
      <c r="C1290" s="31"/>
    </row>
    <row r="1291" spans="1:3">
      <c r="A1291" s="29"/>
      <c r="B1291" s="29"/>
      <c r="C1291" s="31"/>
    </row>
    <row r="1292" spans="1:3">
      <c r="A1292" s="29"/>
      <c r="B1292" s="29"/>
      <c r="C1292" s="31"/>
    </row>
    <row r="1293" spans="1:3">
      <c r="A1293" s="29"/>
      <c r="B1293" s="29"/>
      <c r="C1293" s="31"/>
    </row>
    <row r="1294" spans="1:3">
      <c r="A1294" s="29"/>
      <c r="B1294" s="29"/>
      <c r="C1294" s="31"/>
    </row>
    <row r="1295" spans="1:3">
      <c r="A1295" s="29"/>
      <c r="B1295" s="29"/>
      <c r="C1295" s="31"/>
    </row>
    <row r="1296" spans="1:3">
      <c r="A1296" s="29"/>
      <c r="B1296" s="29"/>
      <c r="C1296" s="31"/>
    </row>
    <row r="1297" spans="1:3">
      <c r="A1297" s="29"/>
      <c r="B1297" s="29"/>
      <c r="C1297" s="31"/>
    </row>
    <row r="1298" spans="1:3">
      <c r="A1298" s="29"/>
      <c r="B1298" s="29"/>
      <c r="C1298" s="31"/>
    </row>
    <row r="1299" spans="1:3">
      <c r="A1299" s="29"/>
      <c r="B1299" s="29"/>
      <c r="C1299" s="31"/>
    </row>
    <row r="1300" spans="1:3">
      <c r="A1300" s="29"/>
      <c r="B1300" s="29"/>
      <c r="C1300" s="31"/>
    </row>
    <row r="1301" spans="1:3">
      <c r="A1301" s="29"/>
      <c r="B1301" s="29"/>
      <c r="C1301" s="31"/>
    </row>
    <row r="1302" spans="1:3">
      <c r="A1302" s="29"/>
      <c r="B1302" s="29"/>
      <c r="C1302" s="31"/>
    </row>
    <row r="1303" spans="1:3">
      <c r="A1303" s="29"/>
      <c r="B1303" s="29"/>
      <c r="C1303" s="31"/>
    </row>
    <row r="1304" spans="1:3">
      <c r="A1304" s="29"/>
      <c r="B1304" s="29"/>
      <c r="C1304" s="31"/>
    </row>
    <row r="1305" spans="1:3">
      <c r="A1305" s="29"/>
      <c r="B1305" s="29"/>
      <c r="C1305" s="31"/>
    </row>
    <row r="1306" spans="1:3">
      <c r="A1306" s="29"/>
      <c r="B1306" s="29"/>
      <c r="C1306" s="31"/>
    </row>
    <row r="1307" spans="1:3">
      <c r="A1307" s="29"/>
      <c r="B1307" s="29"/>
      <c r="C1307" s="31"/>
    </row>
    <row r="1308" spans="1:3">
      <c r="A1308" s="29"/>
      <c r="B1308" s="29"/>
      <c r="C1308" s="31"/>
    </row>
    <row r="1309" spans="1:3">
      <c r="A1309" s="29"/>
      <c r="B1309" s="29"/>
      <c r="C1309" s="31"/>
    </row>
    <row r="1310" spans="1:3">
      <c r="A1310" s="29"/>
      <c r="B1310" s="29"/>
      <c r="C1310" s="31"/>
    </row>
    <row r="1311" spans="1:3">
      <c r="A1311" s="29"/>
      <c r="B1311" s="29"/>
      <c r="C1311" s="31"/>
    </row>
    <row r="1312" spans="1:3">
      <c r="A1312" s="29"/>
      <c r="B1312" s="29"/>
      <c r="C1312" s="31"/>
    </row>
    <row r="1313" spans="1:3">
      <c r="A1313" s="29"/>
      <c r="B1313" s="29"/>
      <c r="C1313" s="31"/>
    </row>
    <row r="1314" spans="1:3">
      <c r="A1314" s="29"/>
      <c r="B1314" s="29"/>
      <c r="C1314" s="31"/>
    </row>
    <row r="1315" spans="1:3">
      <c r="A1315" s="29"/>
      <c r="B1315" s="29"/>
      <c r="C1315" s="31"/>
    </row>
    <row r="1316" spans="1:3">
      <c r="A1316" s="29"/>
      <c r="B1316" s="29"/>
      <c r="C1316" s="31"/>
    </row>
    <row r="1317" spans="1:3">
      <c r="A1317" s="29"/>
      <c r="B1317" s="29"/>
      <c r="C1317" s="31"/>
    </row>
    <row r="1318" spans="1:3">
      <c r="A1318" s="29"/>
      <c r="B1318" s="29"/>
      <c r="C1318" s="31"/>
    </row>
    <row r="1319" spans="1:3">
      <c r="A1319" s="29"/>
      <c r="B1319" s="29"/>
      <c r="C1319" s="31"/>
    </row>
    <row r="1320" spans="1:3">
      <c r="A1320" s="29"/>
      <c r="B1320" s="29"/>
      <c r="C1320" s="31"/>
    </row>
    <row r="1321" spans="1:3">
      <c r="A1321" s="29"/>
      <c r="B1321" s="29"/>
      <c r="C1321" s="31"/>
    </row>
    <row r="1322" spans="1:3">
      <c r="A1322" s="29"/>
      <c r="B1322" s="29"/>
      <c r="C1322" s="31"/>
    </row>
    <row r="1323" spans="1:3">
      <c r="A1323" s="29"/>
      <c r="B1323" s="29"/>
      <c r="C1323" s="31"/>
    </row>
    <row r="1324" spans="1:3">
      <c r="A1324" s="29"/>
      <c r="B1324" s="29"/>
      <c r="C1324" s="31"/>
    </row>
    <row r="1325" spans="1:3">
      <c r="A1325" s="29"/>
      <c r="B1325" s="29"/>
      <c r="C1325" s="31"/>
    </row>
    <row r="1326" spans="1:3">
      <c r="A1326" s="29"/>
      <c r="B1326" s="29"/>
      <c r="C1326" s="31"/>
    </row>
    <row r="1327" spans="1:3">
      <c r="A1327" s="29"/>
      <c r="B1327" s="29"/>
      <c r="C1327" s="31"/>
    </row>
    <row r="1328" spans="1:3">
      <c r="A1328" s="29"/>
      <c r="B1328" s="29"/>
      <c r="C1328" s="31"/>
    </row>
    <row r="1329" spans="1:3">
      <c r="A1329" s="29"/>
      <c r="B1329" s="29"/>
      <c r="C1329" s="31"/>
    </row>
    <row r="1330" spans="1:3">
      <c r="A1330" s="29"/>
      <c r="B1330" s="29"/>
      <c r="C1330" s="31"/>
    </row>
    <row r="1331" spans="1:3">
      <c r="A1331" s="29"/>
      <c r="B1331" s="29"/>
      <c r="C1331" s="31"/>
    </row>
    <row r="1332" spans="1:3">
      <c r="A1332" s="29"/>
      <c r="B1332" s="29"/>
      <c r="C1332" s="31"/>
    </row>
    <row r="1333" spans="1:3">
      <c r="A1333" s="29"/>
      <c r="B1333" s="29"/>
      <c r="C1333" s="31"/>
    </row>
    <row r="1334" spans="1:3">
      <c r="A1334" s="29"/>
      <c r="B1334" s="29"/>
      <c r="C1334" s="31"/>
    </row>
    <row r="1335" spans="1:3">
      <c r="A1335" s="29"/>
      <c r="B1335" s="29"/>
      <c r="C1335" s="31"/>
    </row>
    <row r="1336" spans="1:3">
      <c r="A1336" s="29"/>
      <c r="B1336" s="29"/>
      <c r="C1336" s="31"/>
    </row>
    <row r="1337" spans="1:3">
      <c r="A1337" s="29"/>
      <c r="B1337" s="29"/>
      <c r="C1337" s="31"/>
    </row>
    <row r="1338" spans="1:3">
      <c r="A1338" s="29"/>
      <c r="B1338" s="29"/>
      <c r="C1338" s="31"/>
    </row>
    <row r="1339" spans="1:3">
      <c r="A1339" s="29"/>
      <c r="B1339" s="29"/>
      <c r="C1339" s="31"/>
    </row>
    <row r="1340" spans="1:3">
      <c r="A1340" s="29"/>
      <c r="B1340" s="29"/>
      <c r="C1340" s="31"/>
    </row>
    <row r="1341" spans="1:3">
      <c r="A1341" s="29"/>
      <c r="B1341" s="29"/>
      <c r="C1341" s="31"/>
    </row>
    <row r="1342" spans="1:3">
      <c r="A1342" s="29"/>
      <c r="B1342" s="29"/>
      <c r="C1342" s="31"/>
    </row>
    <row r="1343" spans="1:3">
      <c r="A1343" s="29"/>
      <c r="B1343" s="29"/>
      <c r="C1343" s="31"/>
    </row>
    <row r="1344" spans="1:3">
      <c r="A1344" s="29"/>
      <c r="B1344" s="29"/>
      <c r="C1344" s="31"/>
    </row>
    <row r="1345" spans="1:3">
      <c r="A1345" s="29"/>
      <c r="B1345" s="29"/>
      <c r="C1345" s="31"/>
    </row>
    <row r="1346" spans="1:3">
      <c r="A1346" s="29"/>
      <c r="B1346" s="29"/>
      <c r="C1346" s="31"/>
    </row>
    <row r="1347" spans="1:3">
      <c r="A1347" s="29"/>
      <c r="B1347" s="29"/>
      <c r="C1347" s="31"/>
    </row>
    <row r="1348" spans="1:3">
      <c r="A1348" s="29"/>
      <c r="B1348" s="29"/>
      <c r="C1348" s="31"/>
    </row>
    <row r="1349" spans="1:3">
      <c r="A1349" s="29"/>
      <c r="B1349" s="29"/>
      <c r="C1349" s="31"/>
    </row>
    <row r="1350" spans="1:3">
      <c r="A1350" s="29"/>
      <c r="B1350" s="29"/>
      <c r="C1350" s="31"/>
    </row>
    <row r="1351" spans="1:3">
      <c r="A1351" s="29"/>
      <c r="B1351" s="29"/>
      <c r="C1351" s="31"/>
    </row>
    <row r="1352" spans="1:3">
      <c r="A1352" s="29"/>
      <c r="B1352" s="29"/>
      <c r="C1352" s="31"/>
    </row>
    <row r="1353" spans="1:3">
      <c r="A1353" s="29"/>
      <c r="B1353" s="29"/>
      <c r="C1353" s="31"/>
    </row>
    <row r="1354" spans="1:3">
      <c r="A1354" s="29"/>
      <c r="B1354" s="29"/>
      <c r="C1354" s="31"/>
    </row>
    <row r="1355" spans="1:3">
      <c r="A1355" s="29"/>
      <c r="B1355" s="29"/>
      <c r="C1355" s="31"/>
    </row>
    <row r="1356" spans="1:3">
      <c r="A1356" s="29"/>
      <c r="B1356" s="29"/>
      <c r="C1356" s="31"/>
    </row>
    <row r="1357" spans="1:3">
      <c r="A1357" s="29"/>
      <c r="B1357" s="29"/>
      <c r="C1357" s="31"/>
    </row>
    <row r="1358" spans="1:3">
      <c r="A1358" s="29"/>
      <c r="B1358" s="29"/>
      <c r="C1358" s="31"/>
    </row>
    <row r="1359" spans="1:3">
      <c r="A1359" s="29"/>
      <c r="B1359" s="29"/>
      <c r="C1359" s="31"/>
    </row>
    <row r="1360" spans="1:3">
      <c r="A1360" s="29"/>
      <c r="B1360" s="29"/>
      <c r="C1360" s="31"/>
    </row>
    <row r="1361" spans="1:3">
      <c r="A1361" s="29"/>
      <c r="B1361" s="29"/>
      <c r="C1361" s="31"/>
    </row>
    <row r="1362" spans="1:3">
      <c r="A1362" s="29"/>
      <c r="B1362" s="29"/>
      <c r="C1362" s="31"/>
    </row>
    <row r="1363" spans="1:3">
      <c r="A1363" s="29"/>
      <c r="B1363" s="29"/>
      <c r="C1363" s="31"/>
    </row>
    <row r="1364" spans="1:3">
      <c r="A1364" s="29"/>
      <c r="B1364" s="29"/>
      <c r="C1364" s="31"/>
    </row>
    <row r="1365" spans="1:3">
      <c r="A1365" s="29"/>
      <c r="B1365" s="29"/>
      <c r="C1365" s="31"/>
    </row>
    <row r="1366" spans="1:3">
      <c r="A1366" s="29"/>
      <c r="B1366" s="29"/>
      <c r="C1366" s="31"/>
    </row>
    <row r="1367" spans="1:3">
      <c r="A1367" s="29"/>
      <c r="B1367" s="29"/>
      <c r="C1367" s="31"/>
    </row>
    <row r="1368" spans="1:3">
      <c r="A1368" s="29"/>
      <c r="B1368" s="29"/>
      <c r="C1368" s="31"/>
    </row>
    <row r="1369" spans="1:3">
      <c r="A1369" s="29"/>
      <c r="B1369" s="29"/>
      <c r="C1369" s="31"/>
    </row>
    <row r="1370" spans="1:3">
      <c r="A1370" s="29"/>
      <c r="B1370" s="29"/>
      <c r="C1370" s="31"/>
    </row>
    <row r="1371" spans="1:3">
      <c r="A1371" s="29"/>
      <c r="B1371" s="29"/>
      <c r="C1371" s="31"/>
    </row>
    <row r="1372" spans="1:3">
      <c r="A1372" s="29"/>
      <c r="B1372" s="29"/>
      <c r="C1372" s="31"/>
    </row>
    <row r="1373" spans="1:3">
      <c r="A1373" s="29"/>
      <c r="B1373" s="29"/>
      <c r="C1373" s="31"/>
    </row>
    <row r="1374" spans="1:3">
      <c r="A1374" s="29"/>
      <c r="B1374" s="29"/>
      <c r="C1374" s="31"/>
    </row>
    <row r="1375" spans="1:3">
      <c r="A1375" s="29"/>
      <c r="B1375" s="29"/>
      <c r="C1375" s="31"/>
    </row>
    <row r="1376" spans="1:3">
      <c r="A1376" s="29"/>
      <c r="B1376" s="29"/>
      <c r="C1376" s="31"/>
    </row>
    <row r="1377" spans="1:3">
      <c r="A1377" s="29"/>
      <c r="B1377" s="29"/>
      <c r="C1377" s="31"/>
    </row>
    <row r="1378" spans="1:3">
      <c r="A1378" s="29"/>
      <c r="B1378" s="29"/>
      <c r="C1378" s="31"/>
    </row>
    <row r="1379" spans="1:3">
      <c r="A1379" s="29"/>
      <c r="B1379" s="29"/>
      <c r="C1379" s="31"/>
    </row>
    <row r="1380" spans="1:3">
      <c r="A1380" s="29"/>
      <c r="B1380" s="29"/>
      <c r="C1380" s="31"/>
    </row>
    <row r="1381" spans="1:3">
      <c r="A1381" s="29"/>
      <c r="B1381" s="29"/>
      <c r="C1381" s="31"/>
    </row>
    <row r="1382" spans="1:3">
      <c r="A1382" s="29"/>
      <c r="B1382" s="29"/>
      <c r="C1382" s="31"/>
    </row>
    <row r="1383" spans="1:3">
      <c r="A1383" s="29"/>
      <c r="B1383" s="29"/>
      <c r="C1383" s="31"/>
    </row>
    <row r="1384" spans="1:3">
      <c r="A1384" s="29"/>
      <c r="B1384" s="29"/>
      <c r="C1384" s="31"/>
    </row>
    <row r="1385" spans="1:3">
      <c r="A1385" s="29"/>
      <c r="B1385" s="29"/>
      <c r="C1385" s="31"/>
    </row>
    <row r="1386" spans="1:3">
      <c r="A1386" s="29"/>
      <c r="B1386" s="29"/>
      <c r="C1386" s="31"/>
    </row>
    <row r="1387" spans="1:3">
      <c r="A1387" s="29"/>
      <c r="B1387" s="29"/>
      <c r="C1387" s="31"/>
    </row>
    <row r="1388" spans="1:3">
      <c r="A1388" s="29"/>
      <c r="B1388" s="29"/>
      <c r="C1388" s="31"/>
    </row>
    <row r="1389" spans="1:3">
      <c r="A1389" s="29"/>
      <c r="B1389" s="29"/>
      <c r="C1389" s="31"/>
    </row>
    <row r="1390" spans="1:3">
      <c r="A1390" s="29"/>
      <c r="B1390" s="29"/>
      <c r="C1390" s="31"/>
    </row>
    <row r="1391" spans="1:3">
      <c r="A1391" s="29"/>
      <c r="B1391" s="29"/>
      <c r="C1391" s="31"/>
    </row>
    <row r="1392" spans="1:3">
      <c r="A1392" s="29"/>
      <c r="B1392" s="29"/>
      <c r="C1392" s="31"/>
    </row>
    <row r="1393" spans="1:3">
      <c r="A1393" s="29"/>
      <c r="B1393" s="29"/>
      <c r="C1393" s="31"/>
    </row>
    <row r="1394" spans="1:3">
      <c r="A1394" s="29"/>
      <c r="B1394" s="29"/>
      <c r="C1394" s="31"/>
    </row>
    <row r="1395" spans="1:3">
      <c r="A1395" s="29"/>
      <c r="B1395" s="29"/>
      <c r="C1395" s="31"/>
    </row>
    <row r="1396" spans="1:3">
      <c r="A1396" s="29"/>
      <c r="B1396" s="29"/>
      <c r="C1396" s="31"/>
    </row>
    <row r="1397" spans="1:3">
      <c r="A1397" s="29"/>
      <c r="B1397" s="29"/>
      <c r="C1397" s="31"/>
    </row>
    <row r="1398" spans="1:3">
      <c r="A1398" s="29"/>
      <c r="B1398" s="29"/>
      <c r="C1398" s="31"/>
    </row>
    <row r="1399" spans="1:3">
      <c r="A1399" s="29"/>
      <c r="B1399" s="29"/>
      <c r="C1399" s="31"/>
    </row>
    <row r="1400" spans="1:3">
      <c r="A1400" s="29"/>
      <c r="B1400" s="29"/>
      <c r="C1400" s="31"/>
    </row>
    <row r="1401" spans="1:3">
      <c r="A1401" s="29"/>
      <c r="B1401" s="29"/>
      <c r="C1401" s="31"/>
    </row>
    <row r="1402" spans="1:3">
      <c r="A1402" s="29"/>
      <c r="B1402" s="29"/>
      <c r="C1402" s="31"/>
    </row>
    <row r="1403" spans="1:3">
      <c r="A1403" s="29"/>
      <c r="B1403" s="29"/>
      <c r="C1403" s="31"/>
    </row>
    <row r="1404" spans="1:3">
      <c r="A1404" s="29"/>
      <c r="B1404" s="29"/>
      <c r="C1404" s="31"/>
    </row>
    <row r="1405" spans="1:3">
      <c r="A1405" s="29"/>
      <c r="B1405" s="29"/>
      <c r="C1405" s="31"/>
    </row>
    <row r="1406" spans="1:3">
      <c r="A1406" s="29"/>
      <c r="B1406" s="29"/>
      <c r="C1406" s="31"/>
    </row>
    <row r="1407" spans="1:3">
      <c r="A1407" s="29"/>
      <c r="B1407" s="29"/>
      <c r="C1407" s="31"/>
    </row>
    <row r="1408" spans="1:3">
      <c r="A1408" s="29"/>
      <c r="B1408" s="29"/>
      <c r="C1408" s="31"/>
    </row>
    <row r="1409" spans="1:3">
      <c r="A1409" s="29"/>
      <c r="B1409" s="29"/>
      <c r="C1409" s="31"/>
    </row>
    <row r="1410" spans="1:3">
      <c r="A1410" s="29"/>
      <c r="B1410" s="29"/>
      <c r="C1410" s="31"/>
    </row>
    <row r="1411" spans="1:3">
      <c r="A1411" s="29"/>
      <c r="B1411" s="29"/>
      <c r="C1411" s="31"/>
    </row>
    <row r="1412" spans="1:3">
      <c r="A1412" s="29"/>
      <c r="B1412" s="29"/>
      <c r="C1412" s="31"/>
    </row>
    <row r="1413" spans="1:3">
      <c r="A1413" s="29"/>
      <c r="B1413" s="29"/>
      <c r="C1413" s="31"/>
    </row>
    <row r="1414" spans="1:3">
      <c r="A1414" s="29"/>
      <c r="B1414" s="29"/>
      <c r="C1414" s="31"/>
    </row>
    <row r="1415" spans="1:3">
      <c r="A1415" s="29"/>
      <c r="B1415" s="29"/>
      <c r="C1415" s="31"/>
    </row>
    <row r="1416" spans="1:3">
      <c r="A1416" s="29"/>
      <c r="B1416" s="29"/>
      <c r="C1416" s="31"/>
    </row>
    <row r="1417" spans="1:3">
      <c r="A1417" s="29"/>
      <c r="B1417" s="29"/>
      <c r="C1417" s="31"/>
    </row>
    <row r="1418" spans="1:3">
      <c r="A1418" s="29"/>
      <c r="B1418" s="29"/>
      <c r="C1418" s="31"/>
    </row>
    <row r="1419" spans="1:3">
      <c r="A1419" s="29"/>
      <c r="B1419" s="29"/>
      <c r="C1419" s="31"/>
    </row>
    <row r="1420" spans="1:3">
      <c r="A1420" s="29"/>
      <c r="B1420" s="29"/>
      <c r="C1420" s="31"/>
    </row>
    <row r="1421" spans="1:3">
      <c r="A1421" s="29"/>
      <c r="B1421" s="29"/>
      <c r="C1421" s="31"/>
    </row>
    <row r="1422" spans="1:3">
      <c r="A1422" s="29"/>
      <c r="B1422" s="29"/>
      <c r="C1422" s="31"/>
    </row>
    <row r="1423" spans="1:3">
      <c r="A1423" s="29"/>
      <c r="B1423" s="29"/>
      <c r="C1423" s="31"/>
    </row>
    <row r="1424" spans="1:3">
      <c r="A1424" s="29"/>
      <c r="B1424" s="29"/>
      <c r="C1424" s="31"/>
    </row>
    <row r="1425" spans="1:3">
      <c r="A1425" s="29"/>
      <c r="B1425" s="29"/>
      <c r="C1425" s="31"/>
    </row>
    <row r="1426" spans="1:3">
      <c r="A1426" s="29"/>
      <c r="B1426" s="29"/>
      <c r="C1426" s="31"/>
    </row>
    <row r="1427" spans="1:3">
      <c r="A1427" s="29"/>
      <c r="B1427" s="29"/>
      <c r="C1427" s="31"/>
    </row>
    <row r="1428" spans="1:3">
      <c r="A1428" s="29"/>
      <c r="B1428" s="29"/>
      <c r="C1428" s="31"/>
    </row>
    <row r="1429" spans="1:3">
      <c r="A1429" s="29"/>
      <c r="B1429" s="29"/>
      <c r="C1429" s="31"/>
    </row>
    <row r="1430" spans="1:3">
      <c r="A1430" s="29"/>
      <c r="B1430" s="29"/>
      <c r="C1430" s="31"/>
    </row>
    <row r="1431" spans="1:3">
      <c r="A1431" s="29"/>
      <c r="B1431" s="29"/>
      <c r="C1431" s="31"/>
    </row>
    <row r="1432" spans="1:3">
      <c r="A1432" s="29"/>
      <c r="B1432" s="29"/>
      <c r="C1432" s="31"/>
    </row>
    <row r="1433" spans="1:3">
      <c r="A1433" s="29"/>
      <c r="B1433" s="29"/>
      <c r="C1433" s="31"/>
    </row>
    <row r="1434" spans="1:3">
      <c r="A1434" s="29"/>
      <c r="B1434" s="29"/>
      <c r="C1434" s="31"/>
    </row>
    <row r="1435" spans="1:3">
      <c r="A1435" s="29"/>
      <c r="B1435" s="29"/>
      <c r="C1435" s="31"/>
    </row>
    <row r="1436" spans="1:3">
      <c r="A1436" s="29"/>
      <c r="B1436" s="29"/>
      <c r="C1436" s="31"/>
    </row>
    <row r="1437" spans="1:3">
      <c r="A1437" s="29"/>
      <c r="B1437" s="29"/>
      <c r="C1437" s="31"/>
    </row>
    <row r="1438" spans="1:3">
      <c r="A1438" s="29"/>
      <c r="B1438" s="29"/>
      <c r="C1438" s="31"/>
    </row>
    <row r="1439" spans="1:3">
      <c r="A1439" s="29"/>
      <c r="B1439" s="29"/>
      <c r="C1439" s="31"/>
    </row>
    <row r="1440" spans="1:3">
      <c r="A1440" s="29"/>
      <c r="B1440" s="29"/>
      <c r="C1440" s="31"/>
    </row>
    <row r="1441" spans="1:3">
      <c r="A1441" s="29"/>
      <c r="B1441" s="29"/>
      <c r="C1441" s="31"/>
    </row>
    <row r="1442" spans="1:3">
      <c r="A1442" s="29"/>
      <c r="B1442" s="29"/>
      <c r="C1442" s="31"/>
    </row>
    <row r="1443" spans="1:3">
      <c r="A1443" s="29"/>
      <c r="B1443" s="29"/>
      <c r="C1443" s="31"/>
    </row>
    <row r="1444" spans="1:3">
      <c r="A1444" s="29"/>
      <c r="B1444" s="29"/>
      <c r="C1444" s="31"/>
    </row>
    <row r="1445" spans="1:3">
      <c r="A1445" s="29"/>
      <c r="B1445" s="29"/>
      <c r="C1445" s="31"/>
    </row>
    <row r="1446" spans="1:3">
      <c r="A1446" s="29"/>
      <c r="B1446" s="29"/>
      <c r="C1446" s="31"/>
    </row>
    <row r="1447" spans="1:3">
      <c r="A1447" s="29"/>
      <c r="B1447" s="29"/>
      <c r="C1447" s="31"/>
    </row>
    <row r="1448" spans="1:3">
      <c r="A1448" s="29"/>
      <c r="B1448" s="29"/>
      <c r="C1448" s="31"/>
    </row>
    <row r="1449" spans="1:3">
      <c r="A1449" s="29"/>
      <c r="B1449" s="29"/>
      <c r="C1449" s="31"/>
    </row>
    <row r="1450" spans="1:3">
      <c r="A1450" s="29"/>
      <c r="B1450" s="29"/>
      <c r="C1450" s="31"/>
    </row>
    <row r="1451" spans="1:3">
      <c r="A1451" s="29"/>
      <c r="B1451" s="29"/>
      <c r="C1451" s="31"/>
    </row>
    <row r="1452" spans="1:3">
      <c r="A1452" s="29"/>
      <c r="B1452" s="29"/>
      <c r="C1452" s="31"/>
    </row>
    <row r="1453" spans="1:3">
      <c r="A1453" s="29"/>
      <c r="B1453" s="29"/>
      <c r="C1453" s="31"/>
    </row>
    <row r="1454" spans="1:3">
      <c r="A1454" s="29"/>
      <c r="B1454" s="29"/>
      <c r="C1454" s="31"/>
    </row>
    <row r="1455" spans="1:3">
      <c r="A1455" s="29"/>
      <c r="B1455" s="29"/>
      <c r="C1455" s="31"/>
    </row>
    <row r="1456" spans="1:3">
      <c r="A1456" s="29"/>
      <c r="B1456" s="29"/>
      <c r="C1456" s="31"/>
    </row>
    <row r="1457" spans="1:3">
      <c r="A1457" s="29"/>
      <c r="B1457" s="29"/>
      <c r="C1457" s="31"/>
    </row>
    <row r="1458" spans="1:3">
      <c r="A1458" s="29"/>
      <c r="B1458" s="29"/>
      <c r="C1458" s="31"/>
    </row>
    <row r="1459" spans="1:3">
      <c r="A1459" s="29"/>
      <c r="B1459" s="29"/>
      <c r="C1459" s="31"/>
    </row>
    <row r="1460" spans="1:3">
      <c r="A1460" s="29"/>
      <c r="B1460" s="29"/>
      <c r="C1460" s="31"/>
    </row>
    <row r="1461" spans="1:3">
      <c r="A1461" s="29"/>
      <c r="B1461" s="29"/>
      <c r="C1461" s="31"/>
    </row>
    <row r="1462" spans="1:3">
      <c r="A1462" s="29"/>
      <c r="B1462" s="29"/>
      <c r="C1462" s="31"/>
    </row>
    <row r="1463" spans="1:3">
      <c r="A1463" s="29"/>
      <c r="B1463" s="29"/>
      <c r="C1463" s="31"/>
    </row>
    <row r="1464" spans="1:3">
      <c r="A1464" s="29"/>
      <c r="B1464" s="29"/>
      <c r="C1464" s="31"/>
    </row>
    <row r="1465" spans="1:3">
      <c r="A1465" s="29"/>
      <c r="B1465" s="29"/>
      <c r="C1465" s="31"/>
    </row>
    <row r="1466" spans="1:3">
      <c r="A1466" s="29"/>
      <c r="B1466" s="29"/>
      <c r="C1466" s="31"/>
    </row>
    <row r="1467" spans="1:3">
      <c r="A1467" s="29"/>
      <c r="B1467" s="29"/>
      <c r="C1467" s="31"/>
    </row>
    <row r="1468" spans="1:3">
      <c r="A1468" s="29"/>
      <c r="B1468" s="29"/>
      <c r="C1468" s="31"/>
    </row>
    <row r="1469" spans="1:3">
      <c r="A1469" s="29"/>
      <c r="B1469" s="29"/>
      <c r="C1469" s="31"/>
    </row>
    <row r="1470" spans="1:3">
      <c r="A1470" s="29"/>
      <c r="B1470" s="29"/>
      <c r="C1470" s="31"/>
    </row>
    <row r="1471" spans="1:3">
      <c r="A1471" s="29"/>
      <c r="B1471" s="29"/>
      <c r="C1471" s="31"/>
    </row>
    <row r="1472" spans="1:3">
      <c r="A1472" s="29"/>
      <c r="B1472" s="29"/>
      <c r="C1472" s="31"/>
    </row>
    <row r="1473" spans="1:3">
      <c r="A1473" s="29"/>
      <c r="B1473" s="29"/>
      <c r="C1473" s="31"/>
    </row>
    <row r="1474" spans="1:3">
      <c r="A1474" s="29"/>
      <c r="B1474" s="29"/>
      <c r="C1474" s="31"/>
    </row>
    <row r="1475" spans="1:3">
      <c r="A1475" s="29"/>
      <c r="B1475" s="29"/>
      <c r="C1475" s="31"/>
    </row>
    <row r="1476" spans="1:3">
      <c r="A1476" s="29"/>
      <c r="B1476" s="29"/>
      <c r="C1476" s="31"/>
    </row>
    <row r="1477" spans="1:3">
      <c r="A1477" s="29"/>
      <c r="B1477" s="29"/>
      <c r="C1477" s="31"/>
    </row>
    <row r="1478" spans="1:3">
      <c r="A1478" s="29"/>
      <c r="B1478" s="29"/>
      <c r="C1478" s="31"/>
    </row>
    <row r="1479" spans="1:3">
      <c r="A1479" s="29"/>
      <c r="B1479" s="29"/>
      <c r="C1479" s="31"/>
    </row>
    <row r="1480" spans="1:3">
      <c r="A1480" s="29"/>
      <c r="B1480" s="29"/>
      <c r="C1480" s="31"/>
    </row>
    <row r="1481" spans="1:3">
      <c r="A1481" s="29"/>
      <c r="B1481" s="29"/>
      <c r="C1481" s="31"/>
    </row>
    <row r="1482" spans="1:3">
      <c r="A1482" s="29"/>
      <c r="B1482" s="29"/>
      <c r="C1482" s="31"/>
    </row>
    <row r="1483" spans="1:3">
      <c r="A1483" s="29"/>
      <c r="B1483" s="29"/>
      <c r="C1483" s="31"/>
    </row>
    <row r="1484" spans="1:3">
      <c r="A1484" s="29"/>
      <c r="B1484" s="29"/>
      <c r="C1484" s="31"/>
    </row>
    <row r="1485" spans="1:3">
      <c r="A1485" s="29"/>
      <c r="B1485" s="29"/>
      <c r="C1485" s="31"/>
    </row>
    <row r="1486" spans="1:3">
      <c r="A1486" s="29"/>
      <c r="B1486" s="29"/>
      <c r="C1486" s="31"/>
    </row>
    <row r="1487" spans="1:3">
      <c r="A1487" s="29"/>
      <c r="B1487" s="29"/>
      <c r="C1487" s="31"/>
    </row>
    <row r="1488" spans="1:3">
      <c r="A1488" s="29"/>
      <c r="B1488" s="29"/>
      <c r="C1488" s="31"/>
    </row>
    <row r="1489" spans="1:3">
      <c r="A1489" s="29"/>
      <c r="B1489" s="29"/>
      <c r="C1489" s="31"/>
    </row>
    <row r="1490" spans="1:3">
      <c r="A1490" s="29"/>
      <c r="B1490" s="29"/>
      <c r="C1490" s="31"/>
    </row>
    <row r="1491" spans="1:3">
      <c r="A1491" s="29"/>
      <c r="B1491" s="29"/>
      <c r="C1491" s="31"/>
    </row>
    <row r="1492" spans="1:3">
      <c r="A1492" s="29"/>
      <c r="B1492" s="29"/>
      <c r="C1492" s="31"/>
    </row>
    <row r="1493" spans="1:3">
      <c r="A1493" s="29"/>
      <c r="B1493" s="29"/>
      <c r="C1493" s="31"/>
    </row>
    <row r="1494" spans="1:3">
      <c r="A1494" s="29"/>
      <c r="B1494" s="29"/>
      <c r="C1494" s="31"/>
    </row>
    <row r="1495" spans="1:3">
      <c r="A1495" s="29"/>
      <c r="B1495" s="29"/>
      <c r="C1495" s="31"/>
    </row>
    <row r="1496" spans="1:3">
      <c r="A1496" s="29"/>
      <c r="B1496" s="29"/>
      <c r="C1496" s="31"/>
    </row>
    <row r="1497" spans="1:3">
      <c r="A1497" s="29"/>
      <c r="B1497" s="29"/>
      <c r="C1497" s="31"/>
    </row>
    <row r="1498" spans="1:3">
      <c r="A1498" s="29"/>
      <c r="B1498" s="29"/>
      <c r="C1498" s="31"/>
    </row>
    <row r="1499" spans="1:3">
      <c r="A1499" s="29"/>
      <c r="B1499" s="29"/>
      <c r="C1499" s="31"/>
    </row>
    <row r="1500" spans="1:3">
      <c r="A1500" s="29"/>
      <c r="B1500" s="29"/>
      <c r="C1500" s="31"/>
    </row>
    <row r="1501" spans="1:3">
      <c r="A1501" s="29"/>
      <c r="B1501" s="29"/>
      <c r="C1501" s="31"/>
    </row>
    <row r="1502" spans="1:3">
      <c r="A1502" s="29"/>
      <c r="B1502" s="29"/>
      <c r="C1502" s="31"/>
    </row>
    <row r="1503" spans="1:3">
      <c r="A1503" s="29"/>
      <c r="B1503" s="29"/>
      <c r="C1503" s="31"/>
    </row>
    <row r="1504" spans="1:3">
      <c r="A1504" s="29"/>
      <c r="B1504" s="29"/>
      <c r="C1504" s="31"/>
    </row>
    <row r="1505" spans="1:3">
      <c r="A1505" s="29"/>
      <c r="B1505" s="29"/>
      <c r="C1505" s="31"/>
    </row>
    <row r="1506" spans="1:3">
      <c r="A1506" s="29"/>
      <c r="B1506" s="29"/>
      <c r="C1506" s="31"/>
    </row>
    <row r="1507" spans="1:3">
      <c r="A1507" s="29"/>
      <c r="B1507" s="29"/>
      <c r="C1507" s="31"/>
    </row>
    <row r="1508" spans="1:3">
      <c r="A1508" s="29"/>
      <c r="B1508" s="29"/>
      <c r="C1508" s="31"/>
    </row>
    <row r="1509" spans="1:3">
      <c r="A1509" s="29"/>
      <c r="B1509" s="29"/>
      <c r="C1509" s="31"/>
    </row>
    <row r="1510" spans="1:3">
      <c r="A1510" s="29"/>
      <c r="B1510" s="29"/>
      <c r="C1510" s="31"/>
    </row>
    <row r="1511" spans="1:3">
      <c r="A1511" s="29"/>
      <c r="B1511" s="29"/>
      <c r="C1511" s="31"/>
    </row>
    <row r="1512" spans="1:3">
      <c r="A1512" s="29"/>
      <c r="B1512" s="29"/>
      <c r="C1512" s="31"/>
    </row>
    <row r="1513" spans="1:3">
      <c r="A1513" s="29"/>
      <c r="B1513" s="29"/>
      <c r="C1513" s="31"/>
    </row>
    <row r="1514" spans="1:3">
      <c r="A1514" s="29"/>
      <c r="B1514" s="29"/>
      <c r="C1514" s="31"/>
    </row>
    <row r="1515" spans="1:3">
      <c r="A1515" s="29"/>
      <c r="B1515" s="29"/>
      <c r="C1515" s="31"/>
    </row>
    <row r="1516" spans="1:3">
      <c r="A1516" s="29"/>
      <c r="B1516" s="29"/>
      <c r="C1516" s="31"/>
    </row>
    <row r="1517" spans="1:3">
      <c r="A1517" s="29"/>
      <c r="B1517" s="29"/>
      <c r="C1517" s="31"/>
    </row>
    <row r="1518" spans="1:3">
      <c r="A1518" s="29"/>
      <c r="B1518" s="29"/>
      <c r="C1518" s="31"/>
    </row>
    <row r="1519" spans="1:3">
      <c r="A1519" s="29"/>
      <c r="B1519" s="29"/>
      <c r="C1519" s="31"/>
    </row>
    <row r="1520" spans="1:3">
      <c r="A1520" s="29"/>
      <c r="B1520" s="29"/>
      <c r="C1520" s="31"/>
    </row>
    <row r="1521" spans="1:3">
      <c r="A1521" s="29"/>
      <c r="B1521" s="29"/>
      <c r="C1521" s="31"/>
    </row>
    <row r="1522" spans="1:3">
      <c r="A1522" s="29"/>
      <c r="B1522" s="29"/>
      <c r="C1522" s="31"/>
    </row>
    <row r="1523" spans="1:3">
      <c r="A1523" s="29"/>
      <c r="B1523" s="29"/>
      <c r="C1523" s="31"/>
    </row>
    <row r="1524" spans="1:3">
      <c r="A1524" s="29"/>
      <c r="B1524" s="29"/>
      <c r="C1524" s="31"/>
    </row>
    <row r="1525" spans="1:3">
      <c r="A1525" s="29"/>
      <c r="B1525" s="29"/>
      <c r="C1525" s="31"/>
    </row>
    <row r="1526" spans="1:3">
      <c r="A1526" s="29"/>
      <c r="B1526" s="29"/>
      <c r="C1526" s="31"/>
    </row>
    <row r="1527" spans="1:3">
      <c r="A1527" s="29"/>
      <c r="B1527" s="29"/>
      <c r="C1527" s="31"/>
    </row>
    <row r="1528" spans="1:3">
      <c r="A1528" s="29"/>
      <c r="B1528" s="29"/>
      <c r="C1528" s="31"/>
    </row>
    <row r="1529" spans="1:3">
      <c r="A1529" s="29"/>
      <c r="B1529" s="29"/>
      <c r="C1529" s="31"/>
    </row>
    <row r="1530" spans="1:3">
      <c r="A1530" s="29"/>
      <c r="B1530" s="29"/>
      <c r="C1530" s="31"/>
    </row>
    <row r="1531" spans="1:3">
      <c r="A1531" s="29"/>
      <c r="B1531" s="29"/>
      <c r="C1531" s="31"/>
    </row>
    <row r="1532" spans="1:3">
      <c r="A1532" s="29"/>
      <c r="B1532" s="29"/>
      <c r="C1532" s="31"/>
    </row>
    <row r="1533" spans="1:3">
      <c r="A1533" s="29"/>
      <c r="B1533" s="29"/>
      <c r="C1533" s="31"/>
    </row>
    <row r="1534" spans="1:3">
      <c r="A1534" s="29"/>
      <c r="B1534" s="29"/>
      <c r="C1534" s="31"/>
    </row>
    <row r="1535" spans="1:3">
      <c r="A1535" s="29"/>
      <c r="B1535" s="29"/>
      <c r="C1535" s="31"/>
    </row>
    <row r="1536" spans="1:3">
      <c r="A1536" s="29"/>
      <c r="B1536" s="29"/>
      <c r="C1536" s="31"/>
    </row>
    <row r="1537" spans="1:3">
      <c r="A1537" s="29"/>
      <c r="B1537" s="29"/>
      <c r="C1537" s="31"/>
    </row>
    <row r="1538" spans="1:3">
      <c r="A1538" s="29"/>
      <c r="B1538" s="29"/>
      <c r="C1538" s="31"/>
    </row>
    <row r="1539" spans="1:3">
      <c r="A1539" s="29"/>
      <c r="B1539" s="29"/>
      <c r="C1539" s="31"/>
    </row>
    <row r="1540" spans="1:3">
      <c r="A1540" s="29"/>
      <c r="B1540" s="29"/>
      <c r="C1540" s="31"/>
    </row>
    <row r="1541" spans="1:3">
      <c r="A1541" s="29"/>
      <c r="B1541" s="29"/>
      <c r="C1541" s="31"/>
    </row>
    <row r="1542" spans="1:3">
      <c r="A1542" s="29"/>
      <c r="B1542" s="29"/>
      <c r="C1542" s="31"/>
    </row>
    <row r="1543" spans="1:3">
      <c r="A1543" s="29"/>
      <c r="B1543" s="29"/>
      <c r="C1543" s="31"/>
    </row>
    <row r="1544" spans="1:3">
      <c r="A1544" s="29"/>
      <c r="B1544" s="29"/>
      <c r="C1544" s="31"/>
    </row>
    <row r="1545" spans="1:3">
      <c r="A1545" s="29"/>
      <c r="B1545" s="29"/>
      <c r="C1545" s="31"/>
    </row>
    <row r="1546" spans="1:3">
      <c r="A1546" s="29"/>
      <c r="B1546" s="29"/>
      <c r="C1546" s="31"/>
    </row>
    <row r="1547" spans="1:3">
      <c r="A1547" s="29"/>
      <c r="B1547" s="29"/>
      <c r="C1547" s="31"/>
    </row>
    <row r="1548" spans="1:3">
      <c r="A1548" s="29"/>
      <c r="B1548" s="29"/>
      <c r="C1548" s="31"/>
    </row>
    <row r="1549" spans="1:3">
      <c r="A1549" s="29"/>
      <c r="B1549" s="29"/>
      <c r="C1549" s="31"/>
    </row>
    <row r="1550" spans="1:3">
      <c r="A1550" s="29"/>
      <c r="B1550" s="29"/>
      <c r="C1550" s="31"/>
    </row>
    <row r="1551" spans="1:3">
      <c r="A1551" s="29"/>
      <c r="B1551" s="29"/>
      <c r="C1551" s="31"/>
    </row>
    <row r="1552" spans="1:3">
      <c r="A1552" s="29"/>
      <c r="B1552" s="29"/>
      <c r="C1552" s="31"/>
    </row>
    <row r="1553" spans="1:3">
      <c r="A1553" s="29"/>
      <c r="B1553" s="29"/>
      <c r="C1553" s="31"/>
    </row>
    <row r="1554" spans="1:3">
      <c r="A1554" s="29"/>
      <c r="B1554" s="29"/>
      <c r="C1554" s="31"/>
    </row>
    <row r="1555" spans="1:3">
      <c r="A1555" s="29"/>
      <c r="B1555" s="29"/>
      <c r="C1555" s="31"/>
    </row>
    <row r="1556" spans="1:3">
      <c r="A1556" s="29"/>
      <c r="B1556" s="29"/>
      <c r="C1556" s="31"/>
    </row>
    <row r="1557" spans="1:3">
      <c r="A1557" s="29"/>
      <c r="B1557" s="29"/>
      <c r="C1557" s="31"/>
    </row>
    <row r="1558" spans="1:3">
      <c r="A1558" s="29"/>
      <c r="B1558" s="29"/>
      <c r="C1558" s="31"/>
    </row>
    <row r="1559" spans="1:3">
      <c r="A1559" s="29"/>
      <c r="B1559" s="29"/>
      <c r="C1559" s="31"/>
    </row>
    <row r="1560" spans="1:3">
      <c r="A1560" s="29"/>
      <c r="B1560" s="29"/>
      <c r="C1560" s="31"/>
    </row>
    <row r="1561" spans="1:3">
      <c r="A1561" s="29"/>
      <c r="B1561" s="29"/>
      <c r="C1561" s="31"/>
    </row>
    <row r="1562" spans="1:3">
      <c r="A1562" s="29"/>
      <c r="B1562" s="29"/>
      <c r="C1562" s="31"/>
    </row>
    <row r="1563" spans="1:3">
      <c r="A1563" s="29"/>
      <c r="B1563" s="29"/>
      <c r="C1563" s="31"/>
    </row>
    <row r="1564" spans="1:3">
      <c r="A1564" s="29"/>
      <c r="B1564" s="29"/>
      <c r="C1564" s="31"/>
    </row>
    <row r="1565" spans="1:3">
      <c r="A1565" s="29"/>
      <c r="B1565" s="29"/>
      <c r="C1565" s="31"/>
    </row>
    <row r="1566" spans="1:3">
      <c r="A1566" s="29"/>
      <c r="B1566" s="29"/>
      <c r="C1566" s="31"/>
    </row>
    <row r="1567" spans="1:3">
      <c r="A1567" s="29"/>
      <c r="B1567" s="29"/>
      <c r="C1567" s="31"/>
    </row>
    <row r="1568" spans="1:3">
      <c r="A1568" s="29"/>
      <c r="B1568" s="29"/>
      <c r="C1568" s="31"/>
    </row>
    <row r="1569" spans="1:3">
      <c r="A1569" s="29"/>
      <c r="B1569" s="29"/>
      <c r="C1569" s="31"/>
    </row>
    <row r="1570" spans="1:3">
      <c r="A1570" s="29"/>
      <c r="B1570" s="29"/>
      <c r="C1570" s="31"/>
    </row>
    <row r="1571" spans="1:3">
      <c r="A1571" s="29"/>
      <c r="B1571" s="29"/>
      <c r="C1571" s="31"/>
    </row>
    <row r="1572" spans="1:3">
      <c r="A1572" s="29"/>
      <c r="B1572" s="29"/>
      <c r="C1572" s="31"/>
    </row>
    <row r="1573" spans="1:3">
      <c r="A1573" s="29"/>
      <c r="B1573" s="29"/>
      <c r="C1573" s="31"/>
    </row>
    <row r="1574" spans="1:3">
      <c r="A1574" s="29"/>
      <c r="B1574" s="29"/>
      <c r="C1574" s="31"/>
    </row>
    <row r="1575" spans="1:3">
      <c r="A1575" s="29"/>
      <c r="B1575" s="29"/>
      <c r="C1575" s="31"/>
    </row>
    <row r="1576" spans="1:3">
      <c r="A1576" s="29"/>
      <c r="B1576" s="29"/>
      <c r="C1576" s="31"/>
    </row>
    <row r="1577" spans="1:3">
      <c r="A1577" s="29"/>
      <c r="B1577" s="29"/>
      <c r="C1577" s="31"/>
    </row>
    <row r="1578" spans="1:3">
      <c r="A1578" s="29"/>
      <c r="B1578" s="29"/>
      <c r="C1578" s="31"/>
    </row>
    <row r="1579" spans="1:3">
      <c r="A1579" s="29"/>
      <c r="B1579" s="29"/>
      <c r="C1579" s="31"/>
    </row>
    <row r="1580" spans="1:3">
      <c r="A1580" s="29"/>
      <c r="B1580" s="29"/>
      <c r="C1580" s="31"/>
    </row>
    <row r="1581" spans="1:3">
      <c r="A1581" s="29"/>
      <c r="B1581" s="29"/>
      <c r="C1581" s="31"/>
    </row>
    <row r="1582" spans="1:3">
      <c r="A1582" s="29"/>
      <c r="B1582" s="29"/>
      <c r="C1582" s="31"/>
    </row>
    <row r="1583" spans="1:3">
      <c r="A1583" s="29"/>
      <c r="B1583" s="29"/>
      <c r="C1583" s="31"/>
    </row>
    <row r="1584" spans="1:3">
      <c r="A1584" s="29"/>
      <c r="B1584" s="29"/>
      <c r="C1584" s="31"/>
    </row>
    <row r="1585" spans="1:3">
      <c r="A1585" s="29"/>
      <c r="B1585" s="29"/>
      <c r="C1585" s="31"/>
    </row>
    <row r="1586" spans="1:3">
      <c r="A1586" s="29"/>
      <c r="B1586" s="29"/>
      <c r="C1586" s="31"/>
    </row>
    <row r="1587" spans="1:3">
      <c r="A1587" s="29"/>
      <c r="B1587" s="29"/>
      <c r="C1587" s="31"/>
    </row>
    <row r="1588" spans="1:3">
      <c r="A1588" s="29"/>
      <c r="B1588" s="29"/>
      <c r="C1588" s="31"/>
    </row>
    <row r="1589" spans="1:3">
      <c r="A1589" s="29"/>
      <c r="B1589" s="29"/>
      <c r="C1589" s="31"/>
    </row>
    <row r="1590" spans="1:3">
      <c r="A1590" s="29"/>
      <c r="B1590" s="29"/>
      <c r="C1590" s="31"/>
    </row>
    <row r="1591" spans="1:3">
      <c r="A1591" s="29"/>
      <c r="B1591" s="29"/>
      <c r="C1591" s="31"/>
    </row>
    <row r="1592" spans="1:3">
      <c r="A1592" s="29"/>
      <c r="B1592" s="29"/>
      <c r="C1592" s="31"/>
    </row>
    <row r="1593" spans="1:3">
      <c r="A1593" s="29"/>
      <c r="B1593" s="29"/>
      <c r="C1593" s="31"/>
    </row>
    <row r="1594" spans="1:3">
      <c r="A1594" s="29"/>
      <c r="B1594" s="29"/>
      <c r="C1594" s="31"/>
    </row>
    <row r="1595" spans="1:3">
      <c r="A1595" s="29"/>
      <c r="B1595" s="29"/>
      <c r="C1595" s="31"/>
    </row>
    <row r="1596" spans="1:3">
      <c r="A1596" s="29"/>
      <c r="B1596" s="29"/>
      <c r="C1596" s="31"/>
    </row>
    <row r="1597" spans="1:3">
      <c r="A1597" s="29"/>
      <c r="B1597" s="29"/>
      <c r="C1597" s="31"/>
    </row>
    <row r="1598" spans="1:3">
      <c r="A1598" s="29"/>
      <c r="B1598" s="29"/>
      <c r="C1598" s="31"/>
    </row>
    <row r="1599" spans="1:3">
      <c r="A1599" s="29"/>
      <c r="B1599" s="29"/>
      <c r="C1599" s="31"/>
    </row>
    <row r="1600" spans="1:3">
      <c r="A1600" s="29"/>
      <c r="B1600" s="29"/>
      <c r="C1600" s="31"/>
    </row>
    <row r="1601" spans="1:3">
      <c r="A1601" s="29"/>
      <c r="B1601" s="29"/>
      <c r="C1601" s="31"/>
    </row>
    <row r="1602" spans="1:3">
      <c r="A1602" s="29"/>
      <c r="B1602" s="29"/>
      <c r="C1602" s="31"/>
    </row>
    <row r="1603" spans="1:3">
      <c r="A1603" s="29"/>
      <c r="B1603" s="29"/>
      <c r="C1603" s="31"/>
    </row>
    <row r="1604" spans="1:3">
      <c r="A1604" s="29"/>
      <c r="B1604" s="29"/>
      <c r="C1604" s="31"/>
    </row>
    <row r="1605" spans="1:3">
      <c r="A1605" s="29"/>
      <c r="B1605" s="29"/>
      <c r="C1605" s="31"/>
    </row>
    <row r="1606" spans="1:3">
      <c r="A1606" s="29"/>
      <c r="B1606" s="29"/>
      <c r="C1606" s="31"/>
    </row>
    <row r="1607" spans="1:3">
      <c r="A1607" s="29"/>
      <c r="B1607" s="29"/>
      <c r="C1607" s="31"/>
    </row>
    <row r="1608" spans="1:3">
      <c r="A1608" s="29"/>
      <c r="B1608" s="29"/>
      <c r="C1608" s="31"/>
    </row>
    <row r="1609" spans="1:3">
      <c r="A1609" s="29"/>
      <c r="B1609" s="29"/>
      <c r="C1609" s="31"/>
    </row>
    <row r="1610" spans="1:3">
      <c r="A1610" s="29"/>
      <c r="B1610" s="29"/>
      <c r="C1610" s="31"/>
    </row>
    <row r="1611" spans="1:3">
      <c r="A1611" s="29"/>
      <c r="B1611" s="29"/>
      <c r="C1611" s="31"/>
    </row>
    <row r="1612" spans="1:3">
      <c r="A1612" s="29"/>
      <c r="B1612" s="29"/>
      <c r="C1612" s="31"/>
    </row>
    <row r="1613" spans="1:3">
      <c r="A1613" s="29"/>
      <c r="B1613" s="29"/>
      <c r="C1613" s="31"/>
    </row>
    <row r="1614" spans="1:3">
      <c r="A1614" s="29"/>
      <c r="B1614" s="29"/>
      <c r="C1614" s="31"/>
    </row>
    <row r="1615" spans="1:3">
      <c r="A1615" s="29"/>
      <c r="B1615" s="29"/>
      <c r="C1615" s="31"/>
    </row>
    <row r="1616" spans="1:3">
      <c r="A1616" s="29"/>
      <c r="B1616" s="29"/>
      <c r="C1616" s="31"/>
    </row>
    <row r="1617" spans="1:3">
      <c r="A1617" s="29"/>
      <c r="B1617" s="29"/>
      <c r="C1617" s="31"/>
    </row>
    <row r="1618" spans="1:3">
      <c r="A1618" s="29"/>
      <c r="B1618" s="29"/>
      <c r="C1618" s="31"/>
    </row>
    <row r="1619" spans="1:3">
      <c r="A1619" s="29"/>
      <c r="B1619" s="29"/>
      <c r="C1619" s="31"/>
    </row>
    <row r="1620" spans="1:3">
      <c r="A1620" s="29"/>
      <c r="B1620" s="29"/>
      <c r="C1620" s="31"/>
    </row>
    <row r="1621" spans="1:3">
      <c r="A1621" s="29"/>
      <c r="B1621" s="29"/>
      <c r="C1621" s="31"/>
    </row>
    <row r="1622" spans="1:3">
      <c r="A1622" s="29"/>
      <c r="B1622" s="29"/>
      <c r="C1622" s="31"/>
    </row>
    <row r="1623" spans="1:3">
      <c r="A1623" s="29"/>
      <c r="B1623" s="29"/>
      <c r="C1623" s="31"/>
    </row>
    <row r="1624" spans="1:3">
      <c r="A1624" s="29"/>
      <c r="B1624" s="29"/>
      <c r="C1624" s="31"/>
    </row>
    <row r="1625" spans="1:3">
      <c r="A1625" s="29"/>
      <c r="B1625" s="29"/>
      <c r="C1625" s="31"/>
    </row>
    <row r="1626" spans="1:3">
      <c r="A1626" s="29"/>
      <c r="B1626" s="29"/>
      <c r="C1626" s="31"/>
    </row>
    <row r="1627" spans="1:3">
      <c r="A1627" s="29"/>
      <c r="B1627" s="29"/>
      <c r="C1627" s="31"/>
    </row>
    <row r="1628" spans="1:3">
      <c r="A1628" s="29"/>
      <c r="B1628" s="29"/>
      <c r="C1628" s="31"/>
    </row>
    <row r="1629" spans="1:3">
      <c r="A1629" s="29"/>
      <c r="B1629" s="29"/>
      <c r="C1629" s="31"/>
    </row>
    <row r="1630" spans="1:3">
      <c r="A1630" s="29"/>
      <c r="B1630" s="29"/>
      <c r="C1630" s="31"/>
    </row>
    <row r="1631" spans="1:3">
      <c r="A1631" s="29"/>
      <c r="B1631" s="29"/>
      <c r="C1631" s="31"/>
    </row>
    <row r="1632" spans="1:3">
      <c r="A1632" s="29"/>
      <c r="B1632" s="29"/>
      <c r="C1632" s="31"/>
    </row>
    <row r="1633" spans="1:3">
      <c r="A1633" s="29"/>
      <c r="B1633" s="29"/>
      <c r="C1633" s="31"/>
    </row>
    <row r="1634" spans="1:3">
      <c r="A1634" s="29"/>
      <c r="B1634" s="29"/>
      <c r="C1634" s="31"/>
    </row>
    <row r="1635" spans="1:3">
      <c r="A1635" s="29"/>
      <c r="B1635" s="29"/>
      <c r="C1635" s="31"/>
    </row>
    <row r="1636" spans="1:3">
      <c r="A1636" s="29"/>
      <c r="B1636" s="29"/>
      <c r="C1636" s="31"/>
    </row>
    <row r="1637" spans="1:3">
      <c r="A1637" s="29"/>
      <c r="B1637" s="29"/>
      <c r="C1637" s="31"/>
    </row>
    <row r="1638" spans="1:3">
      <c r="A1638" s="29"/>
      <c r="B1638" s="29"/>
      <c r="C1638" s="31"/>
    </row>
    <row r="1639" spans="1:3">
      <c r="A1639" s="29"/>
      <c r="B1639" s="29"/>
      <c r="C1639" s="31"/>
    </row>
    <row r="1640" spans="1:3">
      <c r="A1640" s="29"/>
      <c r="B1640" s="29"/>
      <c r="C1640" s="31"/>
    </row>
    <row r="1641" spans="1:3">
      <c r="A1641" s="29"/>
      <c r="B1641" s="29"/>
      <c r="C1641" s="31"/>
    </row>
    <row r="1642" spans="1:3">
      <c r="A1642" s="29"/>
      <c r="B1642" s="29"/>
      <c r="C1642" s="31"/>
    </row>
    <row r="1643" spans="1:3">
      <c r="A1643" s="29"/>
      <c r="B1643" s="29"/>
      <c r="C1643" s="31"/>
    </row>
    <row r="1644" spans="1:3">
      <c r="A1644" s="29"/>
      <c r="B1644" s="29"/>
      <c r="C1644" s="31"/>
    </row>
    <row r="1645" spans="1:3">
      <c r="A1645" s="29"/>
      <c r="B1645" s="29"/>
      <c r="C1645" s="31"/>
    </row>
    <row r="1646" spans="1:3">
      <c r="A1646" s="29"/>
      <c r="B1646" s="29"/>
      <c r="C1646" s="31"/>
    </row>
    <row r="1647" spans="1:3">
      <c r="A1647" s="29"/>
      <c r="B1647" s="29"/>
      <c r="C1647" s="31"/>
    </row>
    <row r="1648" spans="1:3">
      <c r="A1648" s="29"/>
      <c r="B1648" s="29"/>
      <c r="C1648" s="31"/>
    </row>
    <row r="1649" spans="1:3">
      <c r="A1649" s="29"/>
      <c r="B1649" s="29"/>
      <c r="C1649" s="31"/>
    </row>
    <row r="1650" spans="1:3">
      <c r="A1650" s="29"/>
      <c r="B1650" s="29"/>
      <c r="C1650" s="31"/>
    </row>
    <row r="1651" spans="1:3">
      <c r="A1651" s="29"/>
      <c r="B1651" s="29"/>
      <c r="C1651" s="31"/>
    </row>
    <row r="1652" spans="1:3">
      <c r="A1652" s="29"/>
      <c r="B1652" s="29"/>
      <c r="C1652" s="31"/>
    </row>
    <row r="1653" spans="1:3">
      <c r="A1653" s="29"/>
      <c r="B1653" s="29"/>
      <c r="C1653" s="31"/>
    </row>
    <row r="1654" spans="1:3">
      <c r="A1654" s="29"/>
      <c r="B1654" s="29"/>
      <c r="C1654" s="31"/>
    </row>
    <row r="1655" spans="1:3">
      <c r="A1655" s="29"/>
      <c r="B1655" s="29"/>
      <c r="C1655" s="31"/>
    </row>
    <row r="1656" spans="1:3">
      <c r="A1656" s="29"/>
      <c r="B1656" s="29"/>
      <c r="C1656" s="31"/>
    </row>
    <row r="1657" spans="1:3">
      <c r="A1657" s="29"/>
      <c r="B1657" s="29"/>
      <c r="C1657" s="31"/>
    </row>
    <row r="1658" spans="1:3">
      <c r="A1658" s="29"/>
      <c r="B1658" s="29"/>
      <c r="C1658" s="31"/>
    </row>
    <row r="1659" spans="1:3">
      <c r="A1659" s="29"/>
      <c r="B1659" s="29"/>
      <c r="C1659" s="31"/>
    </row>
    <row r="1660" spans="1:3">
      <c r="A1660" s="29"/>
      <c r="B1660" s="29"/>
      <c r="C1660" s="31"/>
    </row>
    <row r="1661" spans="1:3">
      <c r="A1661" s="29"/>
      <c r="B1661" s="29"/>
      <c r="C1661" s="31"/>
    </row>
    <row r="1662" spans="1:3">
      <c r="A1662" s="29"/>
      <c r="B1662" s="29"/>
      <c r="C1662" s="31"/>
    </row>
    <row r="1663" spans="1:3">
      <c r="A1663" s="29"/>
      <c r="B1663" s="29"/>
      <c r="C1663" s="31"/>
    </row>
    <row r="1664" spans="1:3">
      <c r="A1664" s="29"/>
      <c r="B1664" s="29"/>
      <c r="C1664" s="31"/>
    </row>
    <row r="1665" spans="1:3">
      <c r="A1665" s="29"/>
      <c r="B1665" s="29"/>
      <c r="C1665" s="31"/>
    </row>
    <row r="1666" spans="1:3">
      <c r="A1666" s="29"/>
      <c r="B1666" s="29"/>
      <c r="C1666" s="31"/>
    </row>
    <row r="1667" spans="1:3">
      <c r="A1667" s="29"/>
      <c r="B1667" s="29"/>
      <c r="C1667" s="31"/>
    </row>
    <row r="1668" spans="1:3">
      <c r="A1668" s="29"/>
      <c r="B1668" s="29"/>
      <c r="C1668" s="31"/>
    </row>
    <row r="1669" spans="1:3">
      <c r="A1669" s="29"/>
      <c r="B1669" s="29"/>
      <c r="C1669" s="31"/>
    </row>
    <row r="1670" spans="1:3">
      <c r="A1670" s="29"/>
      <c r="B1670" s="29"/>
      <c r="C1670" s="31"/>
    </row>
    <row r="1671" spans="1:3">
      <c r="A1671" s="29"/>
      <c r="B1671" s="29"/>
      <c r="C1671" s="31"/>
    </row>
    <row r="1672" spans="1:3">
      <c r="A1672" s="29"/>
      <c r="B1672" s="29"/>
      <c r="C1672" s="31"/>
    </row>
    <row r="1673" spans="1:3">
      <c r="A1673" s="29"/>
      <c r="B1673" s="29"/>
      <c r="C1673" s="31"/>
    </row>
    <row r="1674" spans="1:3">
      <c r="A1674" s="29"/>
      <c r="B1674" s="29"/>
      <c r="C1674" s="31"/>
    </row>
    <row r="1675" spans="1:3">
      <c r="A1675" s="29"/>
      <c r="B1675" s="29"/>
      <c r="C1675" s="31"/>
    </row>
    <row r="1676" spans="1:3">
      <c r="A1676" s="29"/>
      <c r="B1676" s="29"/>
      <c r="C1676" s="31"/>
    </row>
    <row r="1677" spans="1:3">
      <c r="A1677" s="29"/>
      <c r="B1677" s="29"/>
      <c r="C1677" s="31"/>
    </row>
    <row r="1678" spans="1:3">
      <c r="A1678" s="29"/>
      <c r="B1678" s="29"/>
      <c r="C1678" s="31"/>
    </row>
    <row r="1679" spans="1:3">
      <c r="A1679" s="29"/>
      <c r="B1679" s="29"/>
      <c r="C1679" s="31"/>
    </row>
    <row r="1680" spans="1:3">
      <c r="A1680" s="29"/>
      <c r="B1680" s="29"/>
      <c r="C1680" s="31"/>
    </row>
    <row r="1681" spans="1:3">
      <c r="A1681" s="29"/>
      <c r="B1681" s="29"/>
      <c r="C1681" s="31"/>
    </row>
    <row r="1682" spans="1:3">
      <c r="A1682" s="29"/>
      <c r="B1682" s="29"/>
      <c r="C1682" s="31"/>
    </row>
    <row r="1683" spans="1:3">
      <c r="A1683" s="29"/>
      <c r="B1683" s="29"/>
      <c r="C1683" s="31"/>
    </row>
    <row r="1684" spans="1:3">
      <c r="A1684" s="29"/>
      <c r="B1684" s="29"/>
      <c r="C1684" s="31"/>
    </row>
    <row r="1685" spans="1:3">
      <c r="A1685" s="29"/>
      <c r="B1685" s="29"/>
      <c r="C1685" s="31"/>
    </row>
    <row r="1686" spans="1:3">
      <c r="A1686" s="29"/>
      <c r="B1686" s="29"/>
      <c r="C1686" s="31"/>
    </row>
    <row r="1687" spans="1:3">
      <c r="A1687" s="29"/>
      <c r="B1687" s="29"/>
      <c r="C1687" s="31"/>
    </row>
    <row r="1688" spans="1:3">
      <c r="A1688" s="29"/>
      <c r="B1688" s="29"/>
      <c r="C1688" s="31"/>
    </row>
    <row r="1689" spans="1:3">
      <c r="A1689" s="29"/>
      <c r="B1689" s="29"/>
      <c r="C1689" s="31"/>
    </row>
    <row r="1690" spans="1:3">
      <c r="A1690" s="29"/>
      <c r="B1690" s="29"/>
      <c r="C1690" s="31"/>
    </row>
    <row r="1691" spans="1:3">
      <c r="A1691" s="29"/>
      <c r="B1691" s="29"/>
      <c r="C1691" s="31"/>
    </row>
    <row r="1692" spans="1:3">
      <c r="A1692" s="29"/>
      <c r="B1692" s="29"/>
      <c r="C1692" s="31"/>
    </row>
    <row r="1693" spans="1:3">
      <c r="A1693" s="29"/>
      <c r="B1693" s="29"/>
      <c r="C1693" s="31"/>
    </row>
    <row r="1694" spans="1:3">
      <c r="A1694" s="29"/>
      <c r="B1694" s="29"/>
      <c r="C1694" s="31"/>
    </row>
    <row r="1695" spans="1:3">
      <c r="A1695" s="29"/>
      <c r="B1695" s="29"/>
      <c r="C1695" s="31"/>
    </row>
    <row r="1696" spans="1:3">
      <c r="A1696" s="29"/>
      <c r="B1696" s="29"/>
      <c r="C1696" s="31"/>
    </row>
    <row r="1697" spans="1:3">
      <c r="A1697" s="29"/>
      <c r="B1697" s="29"/>
      <c r="C1697" s="31"/>
    </row>
    <row r="1698" spans="1:3">
      <c r="A1698" s="29"/>
      <c r="B1698" s="29"/>
      <c r="C1698" s="31"/>
    </row>
    <row r="1699" spans="1:3">
      <c r="A1699" s="29"/>
      <c r="B1699" s="29"/>
      <c r="C1699" s="31"/>
    </row>
    <row r="1700" spans="1:3">
      <c r="A1700" s="29"/>
      <c r="B1700" s="29"/>
      <c r="C1700" s="31"/>
    </row>
    <row r="1701" spans="1:3">
      <c r="A1701" s="29"/>
      <c r="B1701" s="29"/>
      <c r="C1701" s="31"/>
    </row>
    <row r="1702" spans="1:3">
      <c r="A1702" s="29"/>
      <c r="B1702" s="29"/>
      <c r="C1702" s="31"/>
    </row>
    <row r="1703" spans="1:3">
      <c r="A1703" s="29"/>
      <c r="B1703" s="29"/>
      <c r="C1703" s="31"/>
    </row>
    <row r="1704" spans="1:3">
      <c r="A1704" s="29"/>
      <c r="B1704" s="29"/>
      <c r="C1704" s="31"/>
    </row>
    <row r="1705" spans="1:3">
      <c r="A1705" s="29"/>
      <c r="B1705" s="29"/>
      <c r="C1705" s="31"/>
    </row>
    <row r="1706" spans="1:3">
      <c r="A1706" s="29"/>
      <c r="B1706" s="29"/>
      <c r="C1706" s="31"/>
    </row>
    <row r="1707" spans="1:3">
      <c r="A1707" s="29"/>
      <c r="B1707" s="29"/>
      <c r="C1707" s="31"/>
    </row>
    <row r="1708" spans="1:3">
      <c r="A1708" s="29"/>
      <c r="B1708" s="29"/>
      <c r="C1708" s="31"/>
    </row>
    <row r="1709" spans="1:3">
      <c r="A1709" s="29"/>
      <c r="B1709" s="29"/>
      <c r="C1709" s="31"/>
    </row>
    <row r="1710" spans="1:3">
      <c r="A1710" s="29"/>
      <c r="B1710" s="29"/>
      <c r="C1710" s="31"/>
    </row>
    <row r="1711" spans="1:3">
      <c r="A1711" s="29"/>
      <c r="B1711" s="29"/>
      <c r="C1711" s="31"/>
    </row>
    <row r="1712" spans="1:3">
      <c r="A1712" s="29"/>
      <c r="B1712" s="29"/>
      <c r="C1712" s="31"/>
    </row>
    <row r="1713" spans="1:3">
      <c r="A1713" s="29"/>
      <c r="B1713" s="29"/>
      <c r="C1713" s="31"/>
    </row>
    <row r="1714" spans="1:3">
      <c r="A1714" s="29"/>
      <c r="B1714" s="29"/>
      <c r="C1714" s="31"/>
    </row>
    <row r="1715" spans="1:3">
      <c r="A1715" s="29"/>
      <c r="B1715" s="29"/>
      <c r="C1715" s="31"/>
    </row>
    <row r="1716" spans="1:3">
      <c r="A1716" s="29"/>
      <c r="B1716" s="29"/>
      <c r="C1716" s="31"/>
    </row>
    <row r="1717" spans="1:3">
      <c r="A1717" s="29"/>
      <c r="B1717" s="29"/>
      <c r="C1717" s="31"/>
    </row>
    <row r="1718" spans="1:3">
      <c r="A1718" s="29"/>
      <c r="B1718" s="29"/>
      <c r="C1718" s="31"/>
    </row>
    <row r="1719" spans="1:3">
      <c r="A1719" s="29"/>
      <c r="B1719" s="29"/>
      <c r="C1719" s="31"/>
    </row>
    <row r="1720" spans="1:3">
      <c r="A1720" s="29"/>
      <c r="B1720" s="29"/>
      <c r="C1720" s="31"/>
    </row>
    <row r="1721" spans="1:3">
      <c r="A1721" s="29"/>
      <c r="B1721" s="29"/>
      <c r="C1721" s="31"/>
    </row>
    <row r="1722" spans="1:3">
      <c r="A1722" s="29"/>
      <c r="B1722" s="29"/>
      <c r="C1722" s="31"/>
    </row>
    <row r="1723" spans="1:3">
      <c r="A1723" s="29"/>
      <c r="B1723" s="29"/>
      <c r="C1723" s="31"/>
    </row>
    <row r="1724" spans="1:3">
      <c r="A1724" s="29"/>
      <c r="B1724" s="29"/>
      <c r="C1724" s="31"/>
    </row>
    <row r="1725" spans="1:3">
      <c r="A1725" s="29"/>
      <c r="B1725" s="29"/>
      <c r="C1725" s="31"/>
    </row>
    <row r="1726" spans="1:3">
      <c r="A1726" s="29"/>
      <c r="B1726" s="29"/>
      <c r="C1726" s="31"/>
    </row>
    <row r="1727" spans="1:3">
      <c r="A1727" s="29"/>
      <c r="B1727" s="29"/>
      <c r="C1727" s="31"/>
    </row>
    <row r="1728" spans="1:3">
      <c r="A1728" s="29"/>
      <c r="B1728" s="29"/>
      <c r="C1728" s="31"/>
    </row>
    <row r="1729" spans="1:3">
      <c r="A1729" s="29"/>
      <c r="B1729" s="29"/>
      <c r="C1729" s="31"/>
    </row>
    <row r="1730" spans="1:3">
      <c r="A1730" s="29"/>
      <c r="B1730" s="29"/>
      <c r="C1730" s="31"/>
    </row>
    <row r="1731" spans="1:3">
      <c r="A1731" s="29"/>
      <c r="B1731" s="29"/>
      <c r="C1731" s="31"/>
    </row>
    <row r="1732" spans="1:3">
      <c r="A1732" s="29"/>
      <c r="B1732" s="29"/>
      <c r="C1732" s="31"/>
    </row>
    <row r="1733" spans="1:3">
      <c r="A1733" s="29"/>
      <c r="B1733" s="29"/>
      <c r="C1733" s="31"/>
    </row>
    <row r="1734" spans="1:3">
      <c r="A1734" s="29"/>
      <c r="B1734" s="29"/>
      <c r="C1734" s="31"/>
    </row>
    <row r="1735" spans="1:3">
      <c r="A1735" s="29"/>
      <c r="B1735" s="29"/>
      <c r="C1735" s="31"/>
    </row>
    <row r="1736" spans="1:3">
      <c r="A1736" s="29"/>
      <c r="B1736" s="29"/>
      <c r="C1736" s="31"/>
    </row>
    <row r="1737" spans="1:3">
      <c r="A1737" s="29"/>
      <c r="B1737" s="29"/>
      <c r="C1737" s="31"/>
    </row>
    <row r="1738" spans="1:3">
      <c r="A1738" s="29"/>
      <c r="B1738" s="29"/>
      <c r="C1738" s="31"/>
    </row>
    <row r="1739" spans="1:3">
      <c r="A1739" s="29"/>
      <c r="B1739" s="29"/>
      <c r="C1739" s="31"/>
    </row>
    <row r="1740" spans="1:3">
      <c r="A1740" s="29"/>
      <c r="B1740" s="29"/>
      <c r="C1740" s="31"/>
    </row>
    <row r="1741" spans="1:3">
      <c r="A1741" s="29"/>
      <c r="B1741" s="29"/>
      <c r="C1741" s="31"/>
    </row>
    <row r="1742" spans="1:3">
      <c r="A1742" s="29"/>
      <c r="B1742" s="29"/>
      <c r="C1742" s="31"/>
    </row>
    <row r="1743" spans="1:3">
      <c r="A1743" s="29"/>
      <c r="B1743" s="29"/>
      <c r="C1743" s="31"/>
    </row>
    <row r="1744" spans="1:3">
      <c r="A1744" s="29"/>
      <c r="B1744" s="29"/>
      <c r="C1744" s="31"/>
    </row>
    <row r="1745" spans="1:3">
      <c r="A1745" s="29"/>
      <c r="B1745" s="29"/>
      <c r="C1745" s="31"/>
    </row>
    <row r="1746" spans="1:3">
      <c r="A1746" s="29"/>
      <c r="B1746" s="29"/>
      <c r="C1746" s="31"/>
    </row>
    <row r="1747" spans="1:3">
      <c r="A1747" s="29"/>
      <c r="B1747" s="29"/>
      <c r="C1747" s="31"/>
    </row>
    <row r="1748" spans="1:3">
      <c r="A1748" s="29"/>
      <c r="B1748" s="29"/>
      <c r="C1748" s="31"/>
    </row>
    <row r="1749" spans="1:3">
      <c r="A1749" s="29"/>
      <c r="B1749" s="29"/>
      <c r="C1749" s="31"/>
    </row>
    <row r="1750" spans="1:3">
      <c r="A1750" s="29"/>
      <c r="B1750" s="29"/>
      <c r="C1750" s="31"/>
    </row>
    <row r="1751" spans="1:3">
      <c r="A1751" s="29"/>
      <c r="B1751" s="29"/>
      <c r="C1751" s="31"/>
    </row>
    <row r="1752" spans="1:3">
      <c r="A1752" s="29"/>
      <c r="B1752" s="29"/>
      <c r="C1752" s="31"/>
    </row>
    <row r="1753" spans="1:3">
      <c r="A1753" s="29"/>
      <c r="B1753" s="29"/>
      <c r="C1753" s="31"/>
    </row>
    <row r="1754" spans="1:3">
      <c r="A1754" s="29"/>
      <c r="B1754" s="29"/>
      <c r="C1754" s="31"/>
    </row>
    <row r="1755" spans="1:3">
      <c r="A1755" s="29"/>
      <c r="B1755" s="29"/>
      <c r="C1755" s="31"/>
    </row>
    <row r="1756" spans="1:3">
      <c r="A1756" s="29"/>
      <c r="B1756" s="29"/>
      <c r="C1756" s="31"/>
    </row>
    <row r="1757" spans="1:3">
      <c r="A1757" s="29"/>
      <c r="B1757" s="29"/>
      <c r="C1757" s="31"/>
    </row>
    <row r="1758" spans="1:3">
      <c r="A1758" s="29"/>
      <c r="B1758" s="29"/>
      <c r="C1758" s="31"/>
    </row>
    <row r="1759" spans="1:3">
      <c r="A1759" s="29"/>
      <c r="B1759" s="29"/>
      <c r="C1759" s="31"/>
    </row>
    <row r="1760" spans="1:3">
      <c r="A1760" s="29"/>
      <c r="B1760" s="29"/>
      <c r="C1760" s="31"/>
    </row>
    <row r="1761" spans="1:3">
      <c r="A1761" s="29"/>
      <c r="B1761" s="29"/>
      <c r="C1761" s="31"/>
    </row>
    <row r="1762" spans="1:3">
      <c r="A1762" s="29"/>
      <c r="B1762" s="29"/>
      <c r="C1762" s="31"/>
    </row>
    <row r="1763" spans="1:3">
      <c r="A1763" s="29"/>
      <c r="B1763" s="29"/>
      <c r="C1763" s="31"/>
    </row>
    <row r="1764" spans="1:3">
      <c r="A1764" s="29"/>
      <c r="B1764" s="29"/>
      <c r="C1764" s="31"/>
    </row>
    <row r="1765" spans="1:3">
      <c r="A1765" s="29"/>
      <c r="B1765" s="29"/>
      <c r="C1765" s="31"/>
    </row>
    <row r="1766" spans="1:3">
      <c r="A1766" s="29"/>
      <c r="B1766" s="29"/>
      <c r="C1766" s="31"/>
    </row>
    <row r="1767" spans="1:3">
      <c r="A1767" s="29"/>
      <c r="B1767" s="29"/>
      <c r="C1767" s="31"/>
    </row>
    <row r="1768" spans="1:3">
      <c r="A1768" s="29"/>
      <c r="B1768" s="29"/>
      <c r="C1768" s="31"/>
    </row>
    <row r="1769" spans="1:3">
      <c r="A1769" s="29"/>
      <c r="B1769" s="29"/>
      <c r="C1769" s="31"/>
    </row>
    <row r="1770" spans="1:3">
      <c r="A1770" s="29"/>
      <c r="B1770" s="29"/>
      <c r="C1770" s="31"/>
    </row>
    <row r="1771" spans="1:3">
      <c r="A1771" s="29"/>
      <c r="B1771" s="29"/>
      <c r="C1771" s="31"/>
    </row>
    <row r="1772" spans="1:3">
      <c r="A1772" s="29"/>
      <c r="B1772" s="29"/>
      <c r="C1772" s="31"/>
    </row>
    <row r="1773" spans="1:3">
      <c r="A1773" s="29"/>
      <c r="B1773" s="29"/>
      <c r="C1773" s="31"/>
    </row>
    <row r="1774" spans="1:3">
      <c r="A1774" s="29"/>
      <c r="B1774" s="29"/>
      <c r="C1774" s="31"/>
    </row>
    <row r="1775" spans="1:3">
      <c r="A1775" s="29"/>
      <c r="B1775" s="29"/>
      <c r="C1775" s="31"/>
    </row>
    <row r="1776" spans="1:3">
      <c r="A1776" s="29"/>
      <c r="B1776" s="29"/>
      <c r="C1776" s="31"/>
    </row>
    <row r="1777" spans="1:3">
      <c r="A1777" s="29"/>
      <c r="B1777" s="29"/>
      <c r="C1777" s="31"/>
    </row>
    <row r="1778" spans="1:3">
      <c r="A1778" s="29"/>
      <c r="B1778" s="29"/>
      <c r="C1778" s="31"/>
    </row>
    <row r="1779" spans="1:3">
      <c r="A1779" s="29"/>
      <c r="B1779" s="29"/>
      <c r="C1779" s="31"/>
    </row>
    <row r="1780" spans="1:3">
      <c r="A1780" s="29"/>
      <c r="B1780" s="29"/>
      <c r="C1780" s="31"/>
    </row>
    <row r="1781" spans="1:3">
      <c r="A1781" s="29"/>
      <c r="B1781" s="29"/>
      <c r="C1781" s="31"/>
    </row>
    <row r="1782" spans="1:3">
      <c r="A1782" s="29"/>
      <c r="B1782" s="29"/>
      <c r="C1782" s="31"/>
    </row>
    <row r="1783" spans="1:3">
      <c r="A1783" s="29"/>
      <c r="B1783" s="29"/>
      <c r="C1783" s="31"/>
    </row>
    <row r="1784" spans="1:3">
      <c r="A1784" s="29"/>
      <c r="B1784" s="29"/>
      <c r="C1784" s="31"/>
    </row>
    <row r="1785" spans="1:3">
      <c r="A1785" s="29"/>
      <c r="B1785" s="29"/>
      <c r="C1785" s="31"/>
    </row>
    <row r="1786" spans="1:3">
      <c r="A1786" s="29"/>
      <c r="B1786" s="29"/>
      <c r="C1786" s="31"/>
    </row>
    <row r="1787" spans="1:3">
      <c r="A1787" s="29"/>
      <c r="B1787" s="29"/>
      <c r="C1787" s="31"/>
    </row>
    <row r="1788" spans="1:3">
      <c r="A1788" s="29"/>
      <c r="B1788" s="29"/>
      <c r="C1788" s="31"/>
    </row>
    <row r="1789" spans="1:3">
      <c r="A1789" s="29"/>
      <c r="B1789" s="29"/>
      <c r="C1789" s="31"/>
    </row>
    <row r="1790" spans="1:3">
      <c r="A1790" s="29"/>
      <c r="B1790" s="29"/>
      <c r="C1790" s="31"/>
    </row>
    <row r="1791" spans="1:3">
      <c r="A1791" s="29"/>
      <c r="B1791" s="29"/>
      <c r="C1791" s="31"/>
    </row>
    <row r="1792" spans="1:3">
      <c r="A1792" s="29"/>
      <c r="B1792" s="29"/>
      <c r="C1792" s="31"/>
    </row>
    <row r="1793" spans="1:3">
      <c r="A1793" s="29"/>
      <c r="B1793" s="29"/>
      <c r="C1793" s="31"/>
    </row>
    <row r="1794" spans="1:3">
      <c r="A1794" s="29"/>
      <c r="B1794" s="29"/>
      <c r="C1794" s="31"/>
    </row>
    <row r="1795" spans="1:3">
      <c r="A1795" s="29"/>
      <c r="B1795" s="29"/>
      <c r="C1795" s="31"/>
    </row>
    <row r="1796" spans="1:3">
      <c r="A1796" s="29"/>
      <c r="B1796" s="29"/>
      <c r="C1796" s="31"/>
    </row>
    <row r="1797" spans="1:3">
      <c r="A1797" s="29"/>
      <c r="B1797" s="29"/>
      <c r="C1797" s="31"/>
    </row>
    <row r="1798" spans="1:3">
      <c r="A1798" s="29"/>
      <c r="B1798" s="29"/>
      <c r="C1798" s="31"/>
    </row>
    <row r="1799" spans="1:3">
      <c r="A1799" s="29"/>
      <c r="B1799" s="29"/>
      <c r="C1799" s="31"/>
    </row>
    <row r="1800" spans="1:3">
      <c r="A1800" s="29"/>
      <c r="B1800" s="29"/>
      <c r="C1800" s="31"/>
    </row>
    <row r="1801" spans="1:3">
      <c r="A1801" s="29"/>
      <c r="B1801" s="29"/>
      <c r="C1801" s="31"/>
    </row>
    <row r="1802" spans="1:3">
      <c r="A1802" s="29"/>
      <c r="B1802" s="29"/>
      <c r="C1802" s="31"/>
    </row>
    <row r="1803" spans="1:3">
      <c r="A1803" s="29"/>
      <c r="B1803" s="29"/>
      <c r="C1803" s="31"/>
    </row>
    <row r="1804" spans="1:3">
      <c r="A1804" s="29"/>
      <c r="B1804" s="29"/>
      <c r="C1804" s="31"/>
    </row>
    <row r="1805" spans="1:3">
      <c r="A1805" s="29"/>
      <c r="B1805" s="29"/>
      <c r="C1805" s="31"/>
    </row>
    <row r="1806" spans="1:3">
      <c r="A1806" s="29"/>
      <c r="B1806" s="29"/>
      <c r="C1806" s="31"/>
    </row>
    <row r="1807" spans="1:3">
      <c r="A1807" s="29"/>
      <c r="B1807" s="29"/>
      <c r="C1807" s="31"/>
    </row>
    <row r="1808" spans="1:3">
      <c r="A1808" s="29"/>
      <c r="B1808" s="29"/>
      <c r="C1808" s="31"/>
    </row>
    <row r="1809" spans="1:3">
      <c r="A1809" s="29"/>
      <c r="B1809" s="29"/>
      <c r="C1809" s="31"/>
    </row>
    <row r="1810" spans="1:3">
      <c r="A1810" s="29"/>
      <c r="B1810" s="29"/>
      <c r="C1810" s="31"/>
    </row>
    <row r="1811" spans="1:3">
      <c r="A1811" s="29"/>
      <c r="B1811" s="29"/>
      <c r="C1811" s="31"/>
    </row>
    <row r="1812" spans="1:3">
      <c r="A1812" s="29"/>
      <c r="B1812" s="29"/>
      <c r="C1812" s="31"/>
    </row>
    <row r="1813" spans="1:3">
      <c r="A1813" s="29"/>
      <c r="B1813" s="29"/>
      <c r="C1813" s="31"/>
    </row>
    <row r="1814" spans="1:3">
      <c r="A1814" s="29"/>
      <c r="B1814" s="29"/>
      <c r="C1814" s="31"/>
    </row>
    <row r="1815" spans="1:3">
      <c r="A1815" s="29"/>
      <c r="B1815" s="29"/>
      <c r="C1815" s="31"/>
    </row>
    <row r="1816" spans="1:3">
      <c r="A1816" s="29"/>
      <c r="B1816" s="29"/>
      <c r="C1816" s="31"/>
    </row>
    <row r="1817" spans="1:3">
      <c r="A1817" s="29"/>
      <c r="B1817" s="29"/>
      <c r="C1817" s="31"/>
    </row>
    <row r="1818" spans="1:3">
      <c r="A1818" s="29"/>
      <c r="B1818" s="29"/>
      <c r="C1818" s="31"/>
    </row>
    <row r="1819" spans="1:3">
      <c r="A1819" s="29"/>
      <c r="B1819" s="29"/>
      <c r="C1819" s="31"/>
    </row>
    <row r="1820" spans="1:3">
      <c r="A1820" s="29"/>
      <c r="B1820" s="29"/>
      <c r="C1820" s="31"/>
    </row>
    <row r="1821" spans="1:3">
      <c r="A1821" s="29"/>
      <c r="B1821" s="29"/>
      <c r="C1821" s="31"/>
    </row>
    <row r="1822" spans="1:3">
      <c r="A1822" s="29"/>
      <c r="B1822" s="29"/>
      <c r="C1822" s="31"/>
    </row>
    <row r="1823" spans="1:3">
      <c r="A1823" s="29"/>
      <c r="B1823" s="29"/>
      <c r="C1823" s="31"/>
    </row>
    <row r="1824" spans="1:3">
      <c r="A1824" s="29"/>
      <c r="B1824" s="29"/>
      <c r="C1824" s="31"/>
    </row>
    <row r="1825" spans="1:3">
      <c r="A1825" s="29"/>
      <c r="B1825" s="29"/>
      <c r="C1825" s="31"/>
    </row>
    <row r="1826" spans="1:3">
      <c r="A1826" s="29"/>
      <c r="B1826" s="29"/>
      <c r="C1826" s="31"/>
    </row>
    <row r="1827" spans="1:3">
      <c r="A1827" s="29"/>
      <c r="B1827" s="29"/>
      <c r="C1827" s="31"/>
    </row>
    <row r="1828" spans="1:3">
      <c r="A1828" s="29"/>
      <c r="B1828" s="29"/>
      <c r="C1828" s="31"/>
    </row>
    <row r="1829" spans="1:3">
      <c r="A1829" s="29"/>
      <c r="B1829" s="29"/>
      <c r="C1829" s="31"/>
    </row>
    <row r="1830" spans="1:3">
      <c r="A1830" s="29"/>
      <c r="B1830" s="29"/>
      <c r="C1830" s="31"/>
    </row>
    <row r="1831" spans="1:3">
      <c r="A1831" s="29"/>
      <c r="B1831" s="29"/>
      <c r="C1831" s="31"/>
    </row>
    <row r="1832" spans="1:3">
      <c r="A1832" s="29"/>
      <c r="B1832" s="29"/>
      <c r="C1832" s="31"/>
    </row>
    <row r="1833" spans="1:3">
      <c r="A1833" s="29"/>
      <c r="B1833" s="29"/>
      <c r="C1833" s="31"/>
    </row>
    <row r="1834" spans="1:3">
      <c r="A1834" s="29"/>
      <c r="B1834" s="29"/>
      <c r="C1834" s="31"/>
    </row>
    <row r="1835" spans="1:3">
      <c r="A1835" s="29"/>
      <c r="B1835" s="29"/>
      <c r="C1835" s="31"/>
    </row>
    <row r="1836" spans="1:3">
      <c r="A1836" s="29"/>
      <c r="B1836" s="29"/>
      <c r="C1836" s="31"/>
    </row>
    <row r="1837" spans="1:3">
      <c r="A1837" s="29"/>
      <c r="B1837" s="29"/>
      <c r="C1837" s="31"/>
    </row>
    <row r="1838" spans="1:3">
      <c r="A1838" s="29"/>
      <c r="B1838" s="29"/>
      <c r="C1838" s="31"/>
    </row>
    <row r="1839" spans="1:3">
      <c r="A1839" s="29"/>
      <c r="B1839" s="29"/>
      <c r="C1839" s="31"/>
    </row>
    <row r="1840" spans="1:3">
      <c r="A1840" s="29"/>
      <c r="B1840" s="29"/>
      <c r="C1840" s="31"/>
    </row>
    <row r="1841" spans="1:3">
      <c r="A1841" s="29"/>
      <c r="B1841" s="29"/>
      <c r="C1841" s="31"/>
    </row>
    <row r="1842" spans="1:3">
      <c r="A1842" s="29"/>
      <c r="B1842" s="29"/>
      <c r="C1842" s="31"/>
    </row>
    <row r="1843" spans="1:3">
      <c r="A1843" s="29"/>
      <c r="B1843" s="29"/>
      <c r="C1843" s="31"/>
    </row>
    <row r="1844" spans="1:3">
      <c r="A1844" s="29"/>
      <c r="B1844" s="29"/>
      <c r="C1844" s="31"/>
    </row>
    <row r="1845" spans="1:3">
      <c r="A1845" s="29"/>
      <c r="B1845" s="29"/>
      <c r="C1845" s="31"/>
    </row>
    <row r="1846" spans="1:3">
      <c r="A1846" s="29"/>
      <c r="B1846" s="29"/>
      <c r="C1846" s="31"/>
    </row>
    <row r="1847" spans="1:3">
      <c r="A1847" s="29"/>
      <c r="B1847" s="29"/>
      <c r="C1847" s="31"/>
    </row>
    <row r="1848" spans="1:3">
      <c r="A1848" s="29"/>
      <c r="B1848" s="29"/>
      <c r="C1848" s="31"/>
    </row>
    <row r="1849" spans="1:3">
      <c r="A1849" s="29"/>
      <c r="B1849" s="29"/>
      <c r="C1849" s="31"/>
    </row>
    <row r="1850" spans="1:3">
      <c r="A1850" s="29"/>
      <c r="B1850" s="29"/>
      <c r="C1850" s="31"/>
    </row>
    <row r="1851" spans="1:3">
      <c r="A1851" s="29"/>
      <c r="B1851" s="29"/>
      <c r="C1851" s="31"/>
    </row>
    <row r="1852" spans="1:3">
      <c r="A1852" s="29"/>
      <c r="B1852" s="29"/>
      <c r="C1852" s="31"/>
    </row>
    <row r="1853" spans="1:3">
      <c r="A1853" s="29"/>
      <c r="B1853" s="29"/>
      <c r="C1853" s="31"/>
    </row>
    <row r="1854" spans="1:3">
      <c r="A1854" s="29"/>
      <c r="B1854" s="29"/>
      <c r="C1854" s="31"/>
    </row>
    <row r="1855" spans="1:3">
      <c r="A1855" s="29"/>
      <c r="B1855" s="29"/>
      <c r="C1855" s="31"/>
    </row>
    <row r="1856" spans="1:3">
      <c r="A1856" s="29"/>
      <c r="B1856" s="29"/>
      <c r="C1856" s="31"/>
    </row>
    <row r="1857" spans="1:3">
      <c r="A1857" s="29"/>
      <c r="B1857" s="29"/>
      <c r="C1857" s="31"/>
    </row>
    <row r="1858" spans="1:3">
      <c r="A1858" s="29"/>
      <c r="B1858" s="29"/>
      <c r="C1858" s="31"/>
    </row>
    <row r="1859" spans="1:3">
      <c r="A1859" s="29"/>
      <c r="B1859" s="29"/>
      <c r="C1859" s="31"/>
    </row>
    <row r="1860" spans="1:3">
      <c r="A1860" s="29"/>
      <c r="B1860" s="29"/>
      <c r="C1860" s="31"/>
    </row>
    <row r="1861" spans="1:3">
      <c r="A1861" s="29"/>
      <c r="B1861" s="29"/>
      <c r="C1861" s="31"/>
    </row>
    <row r="1862" spans="1:3">
      <c r="A1862" s="29"/>
      <c r="B1862" s="29"/>
      <c r="C1862" s="31"/>
    </row>
    <row r="1863" spans="1:3">
      <c r="A1863" s="29"/>
      <c r="B1863" s="29"/>
      <c r="C1863" s="31"/>
    </row>
    <row r="1864" spans="1:3">
      <c r="A1864" s="29"/>
      <c r="B1864" s="29"/>
      <c r="C1864" s="31"/>
    </row>
    <row r="1865" spans="1:3">
      <c r="A1865" s="29"/>
      <c r="B1865" s="29"/>
      <c r="C1865" s="31"/>
    </row>
    <row r="1866" spans="1:3">
      <c r="A1866" s="29"/>
      <c r="B1866" s="29"/>
      <c r="C1866" s="31"/>
    </row>
    <row r="1867" spans="1:3">
      <c r="A1867" s="29"/>
      <c r="B1867" s="29"/>
      <c r="C1867" s="31"/>
    </row>
    <row r="1868" spans="1:3">
      <c r="A1868" s="29"/>
      <c r="B1868" s="29"/>
      <c r="C1868" s="31"/>
    </row>
    <row r="1869" spans="1:3">
      <c r="A1869" s="29"/>
      <c r="B1869" s="29"/>
      <c r="C1869" s="31"/>
    </row>
    <row r="1870" spans="1:3">
      <c r="A1870" s="29"/>
      <c r="B1870" s="29"/>
      <c r="C1870" s="31"/>
    </row>
    <row r="1871" spans="1:3">
      <c r="A1871" s="29"/>
      <c r="B1871" s="29"/>
      <c r="C1871" s="31"/>
    </row>
    <row r="1872" spans="1:3">
      <c r="A1872" s="29"/>
      <c r="B1872" s="29"/>
      <c r="C1872" s="31"/>
    </row>
    <row r="1873" spans="1:3">
      <c r="A1873" s="29"/>
      <c r="B1873" s="29"/>
      <c r="C1873" s="31"/>
    </row>
    <row r="1874" spans="1:3">
      <c r="A1874" s="29"/>
      <c r="B1874" s="29"/>
      <c r="C1874" s="31"/>
    </row>
    <row r="1875" spans="1:3">
      <c r="A1875" s="29"/>
      <c r="B1875" s="29"/>
      <c r="C1875" s="31"/>
    </row>
    <row r="1876" spans="1:3">
      <c r="A1876" s="29"/>
      <c r="B1876" s="29"/>
      <c r="C1876" s="31"/>
    </row>
    <row r="1877" spans="1:3">
      <c r="A1877" s="29"/>
      <c r="B1877" s="29"/>
      <c r="C1877" s="31"/>
    </row>
    <row r="1878" spans="1:3">
      <c r="A1878" s="29"/>
      <c r="B1878" s="29"/>
      <c r="C1878" s="31"/>
    </row>
    <row r="1879" spans="1:3">
      <c r="A1879" s="29"/>
      <c r="B1879" s="29"/>
      <c r="C1879" s="31"/>
    </row>
    <row r="1880" spans="1:3">
      <c r="A1880" s="29"/>
      <c r="B1880" s="29"/>
      <c r="C1880" s="31"/>
    </row>
    <row r="1881" spans="1:3">
      <c r="A1881" s="29"/>
      <c r="B1881" s="29"/>
      <c r="C1881" s="31"/>
    </row>
    <row r="1882" spans="1:3">
      <c r="A1882" s="29"/>
      <c r="B1882" s="29"/>
      <c r="C1882" s="31"/>
    </row>
    <row r="1883" spans="1:3">
      <c r="A1883" s="29"/>
      <c r="B1883" s="29"/>
      <c r="C1883" s="31"/>
    </row>
    <row r="1884" spans="1:3">
      <c r="A1884" s="29"/>
      <c r="B1884" s="29"/>
      <c r="C1884" s="31"/>
    </row>
    <row r="1885" spans="1:3">
      <c r="A1885" s="29"/>
      <c r="B1885" s="29"/>
      <c r="C1885" s="31"/>
    </row>
    <row r="1886" spans="1:3">
      <c r="A1886" s="29"/>
      <c r="B1886" s="29"/>
      <c r="C1886" s="31"/>
    </row>
    <row r="1887" spans="1:3">
      <c r="A1887" s="29"/>
      <c r="B1887" s="29"/>
      <c r="C1887" s="31"/>
    </row>
    <row r="1888" spans="1:3">
      <c r="A1888" s="29"/>
      <c r="B1888" s="29"/>
      <c r="C1888" s="31"/>
    </row>
    <row r="1889" spans="1:3">
      <c r="A1889" s="29"/>
      <c r="B1889" s="29"/>
      <c r="C1889" s="31"/>
    </row>
    <row r="1890" spans="1:3">
      <c r="A1890" s="29"/>
      <c r="B1890" s="29"/>
      <c r="C1890" s="31"/>
    </row>
    <row r="1891" spans="1:3">
      <c r="A1891" s="29"/>
      <c r="B1891" s="29"/>
      <c r="C1891" s="31"/>
    </row>
    <row r="1892" spans="1:3">
      <c r="A1892" s="29"/>
      <c r="B1892" s="29"/>
      <c r="C1892" s="31"/>
    </row>
    <row r="1893" spans="1:3">
      <c r="A1893" s="29"/>
      <c r="B1893" s="29"/>
      <c r="C1893" s="31"/>
    </row>
    <row r="1894" spans="1:3">
      <c r="A1894" s="29"/>
      <c r="B1894" s="29"/>
      <c r="C1894" s="31"/>
    </row>
    <row r="1895" spans="1:3">
      <c r="A1895" s="29"/>
      <c r="B1895" s="29"/>
      <c r="C1895" s="31"/>
    </row>
    <row r="1896" spans="1:3">
      <c r="A1896" s="29"/>
      <c r="B1896" s="29"/>
      <c r="C1896" s="31"/>
    </row>
    <row r="1897" spans="1:3">
      <c r="A1897" s="29"/>
      <c r="B1897" s="29"/>
      <c r="C1897" s="31"/>
    </row>
    <row r="1898" spans="1:3">
      <c r="A1898" s="29"/>
      <c r="B1898" s="29"/>
      <c r="C1898" s="31"/>
    </row>
    <row r="1899" spans="1:3">
      <c r="A1899" s="29"/>
      <c r="B1899" s="29"/>
      <c r="C1899" s="31"/>
    </row>
    <row r="1900" spans="1:3">
      <c r="A1900" s="29"/>
      <c r="B1900" s="29"/>
      <c r="C1900" s="31"/>
    </row>
    <row r="1901" spans="1:3">
      <c r="A1901" s="29"/>
      <c r="B1901" s="29"/>
      <c r="C1901" s="31"/>
    </row>
    <row r="1902" spans="1:3">
      <c r="A1902" s="29"/>
      <c r="B1902" s="29"/>
      <c r="C1902" s="31"/>
    </row>
    <row r="1903" spans="1:3">
      <c r="A1903" s="29"/>
      <c r="B1903" s="29"/>
      <c r="C1903" s="31"/>
    </row>
    <row r="1904" spans="1:3">
      <c r="A1904" s="29"/>
      <c r="B1904" s="29"/>
      <c r="C1904" s="31"/>
    </row>
    <row r="1905" spans="1:3">
      <c r="A1905" s="29"/>
      <c r="B1905" s="29"/>
      <c r="C1905" s="31"/>
    </row>
    <row r="1906" spans="1:3">
      <c r="A1906" s="29"/>
      <c r="B1906" s="29"/>
      <c r="C1906" s="31"/>
    </row>
    <row r="1907" spans="1:3">
      <c r="A1907" s="29"/>
      <c r="B1907" s="29"/>
      <c r="C1907" s="31"/>
    </row>
    <row r="1908" spans="1:3">
      <c r="A1908" s="29"/>
      <c r="B1908" s="29"/>
      <c r="C1908" s="31"/>
    </row>
    <row r="1909" spans="1:3">
      <c r="A1909" s="29"/>
      <c r="B1909" s="29"/>
      <c r="C1909" s="31"/>
    </row>
    <row r="1910" spans="1:3">
      <c r="A1910" s="29"/>
      <c r="B1910" s="29"/>
      <c r="C1910" s="31"/>
    </row>
    <row r="1911" spans="1:3">
      <c r="A1911" s="29"/>
      <c r="B1911" s="29"/>
      <c r="C1911" s="31"/>
    </row>
    <row r="1912" spans="1:3">
      <c r="A1912" s="29"/>
      <c r="B1912" s="29"/>
      <c r="C1912" s="31"/>
    </row>
    <row r="1913" spans="1:3">
      <c r="A1913" s="29"/>
      <c r="B1913" s="29"/>
      <c r="C1913" s="31"/>
    </row>
    <row r="1914" spans="1:3">
      <c r="A1914" s="29"/>
      <c r="B1914" s="29"/>
      <c r="C1914" s="31"/>
    </row>
    <row r="1915" spans="1:3">
      <c r="A1915" s="29"/>
      <c r="B1915" s="29"/>
      <c r="C1915" s="31"/>
    </row>
    <row r="1916" spans="1:3">
      <c r="A1916" s="29"/>
      <c r="B1916" s="29"/>
      <c r="C1916" s="31"/>
    </row>
    <row r="1917" spans="1:3">
      <c r="A1917" s="29"/>
      <c r="B1917" s="29"/>
      <c r="C1917" s="31"/>
    </row>
    <row r="1918" spans="1:3">
      <c r="A1918" s="29"/>
      <c r="B1918" s="29"/>
      <c r="C1918" s="31"/>
    </row>
    <row r="1919" spans="1:3">
      <c r="A1919" s="29"/>
      <c r="B1919" s="29"/>
      <c r="C1919" s="31"/>
    </row>
    <row r="1920" spans="1:3">
      <c r="A1920" s="29"/>
      <c r="B1920" s="29"/>
      <c r="C1920" s="31"/>
    </row>
    <row r="1921" spans="1:3">
      <c r="A1921" s="29"/>
      <c r="B1921" s="29"/>
      <c r="C1921" s="31"/>
    </row>
    <row r="1922" spans="1:3">
      <c r="A1922" s="29"/>
      <c r="B1922" s="29"/>
      <c r="C1922" s="31"/>
    </row>
    <row r="1923" spans="1:3">
      <c r="A1923" s="29"/>
      <c r="B1923" s="29"/>
      <c r="C1923" s="31"/>
    </row>
    <row r="1924" spans="1:3">
      <c r="A1924" s="29"/>
      <c r="B1924" s="29"/>
      <c r="C1924" s="31"/>
    </row>
    <row r="1925" spans="1:3">
      <c r="A1925" s="29"/>
      <c r="B1925" s="29"/>
      <c r="C1925" s="31"/>
    </row>
    <row r="1926" spans="1:3">
      <c r="A1926" s="29"/>
      <c r="B1926" s="29"/>
      <c r="C1926" s="31"/>
    </row>
    <row r="1927" spans="1:3">
      <c r="A1927" s="29"/>
      <c r="B1927" s="29"/>
      <c r="C1927" s="31"/>
    </row>
    <row r="1928" spans="1:3">
      <c r="A1928" s="29"/>
      <c r="B1928" s="29"/>
      <c r="C1928" s="31"/>
    </row>
    <row r="1929" spans="1:3">
      <c r="A1929" s="29"/>
      <c r="B1929" s="29"/>
      <c r="C1929" s="31"/>
    </row>
    <row r="1930" spans="1:3">
      <c r="A1930" s="29"/>
      <c r="B1930" s="29"/>
      <c r="C1930" s="31"/>
    </row>
    <row r="1931" spans="1:3">
      <c r="A1931" s="29"/>
      <c r="B1931" s="29"/>
      <c r="C1931" s="31"/>
    </row>
    <row r="1932" spans="1:3">
      <c r="A1932" s="29"/>
      <c r="B1932" s="29"/>
      <c r="C1932" s="31"/>
    </row>
    <row r="1933" spans="1:3">
      <c r="A1933" s="29"/>
      <c r="B1933" s="29"/>
      <c r="C1933" s="31"/>
    </row>
    <row r="1934" spans="1:3">
      <c r="A1934" s="29"/>
      <c r="B1934" s="29"/>
      <c r="C1934" s="31"/>
    </row>
    <row r="1935" spans="1:3">
      <c r="A1935" s="29"/>
      <c r="B1935" s="29"/>
      <c r="C1935" s="31"/>
    </row>
    <row r="1936" spans="1:3">
      <c r="A1936" s="29"/>
      <c r="B1936" s="29"/>
      <c r="C1936" s="31"/>
    </row>
    <row r="1937" spans="1:3">
      <c r="A1937" s="29"/>
      <c r="B1937" s="29"/>
      <c r="C1937" s="31"/>
    </row>
    <row r="1938" spans="1:3">
      <c r="A1938" s="29"/>
      <c r="B1938" s="29"/>
      <c r="C1938" s="31"/>
    </row>
    <row r="1939" spans="1:3">
      <c r="A1939" s="29"/>
      <c r="B1939" s="29"/>
      <c r="C1939" s="31"/>
    </row>
    <row r="1940" spans="1:3">
      <c r="A1940" s="29"/>
      <c r="B1940" s="29"/>
      <c r="C1940" s="31"/>
    </row>
    <row r="1941" spans="1:3">
      <c r="A1941" s="29"/>
      <c r="B1941" s="29"/>
      <c r="C1941" s="31"/>
    </row>
    <row r="1942" spans="1:3">
      <c r="A1942" s="29"/>
      <c r="B1942" s="29"/>
      <c r="C1942" s="31"/>
    </row>
    <row r="1943" spans="1:3">
      <c r="A1943" s="29"/>
      <c r="B1943" s="29"/>
      <c r="C1943" s="31"/>
    </row>
    <row r="1944" spans="1:3">
      <c r="A1944" s="29"/>
      <c r="B1944" s="29"/>
      <c r="C1944" s="31"/>
    </row>
    <row r="1945" spans="1:3">
      <c r="A1945" s="29"/>
      <c r="B1945" s="29"/>
      <c r="C1945" s="31"/>
    </row>
    <row r="1946" spans="1:3">
      <c r="A1946" s="29"/>
      <c r="B1946" s="29"/>
      <c r="C1946" s="31"/>
    </row>
    <row r="1947" spans="1:3">
      <c r="A1947" s="29"/>
      <c r="B1947" s="29"/>
      <c r="C1947" s="31"/>
    </row>
    <row r="1948" spans="1:3">
      <c r="A1948" s="29"/>
      <c r="B1948" s="29"/>
      <c r="C1948" s="31"/>
    </row>
    <row r="1949" spans="1:3">
      <c r="A1949" s="29"/>
      <c r="B1949" s="29"/>
      <c r="C1949" s="31"/>
    </row>
    <row r="1950" spans="1:3">
      <c r="A1950" s="29"/>
      <c r="B1950" s="29"/>
      <c r="C1950" s="31"/>
    </row>
    <row r="1951" spans="1:3">
      <c r="A1951" s="29"/>
      <c r="B1951" s="29"/>
      <c r="C1951" s="31"/>
    </row>
    <row r="1952" spans="1:3">
      <c r="A1952" s="29"/>
      <c r="B1952" s="29"/>
      <c r="C1952" s="31"/>
    </row>
    <row r="1953" spans="1:3">
      <c r="A1953" s="29"/>
      <c r="B1953" s="29"/>
      <c r="C1953" s="31"/>
    </row>
    <row r="1954" spans="1:3">
      <c r="A1954" s="29"/>
      <c r="B1954" s="29"/>
      <c r="C1954" s="31"/>
    </row>
    <row r="1955" spans="1:3">
      <c r="A1955" s="29"/>
      <c r="B1955" s="29"/>
      <c r="C1955" s="31"/>
    </row>
    <row r="1956" spans="1:3">
      <c r="A1956" s="29"/>
      <c r="B1956" s="29"/>
      <c r="C1956" s="31"/>
    </row>
    <row r="1957" spans="1:3">
      <c r="A1957" s="29"/>
      <c r="B1957" s="29"/>
      <c r="C1957" s="31"/>
    </row>
    <row r="1958" spans="1:3">
      <c r="A1958" s="29"/>
      <c r="B1958" s="29"/>
      <c r="C1958" s="31"/>
    </row>
    <row r="1959" spans="1:3">
      <c r="A1959" s="29"/>
      <c r="B1959" s="29"/>
      <c r="C1959" s="31"/>
    </row>
    <row r="1960" spans="1:3">
      <c r="A1960" s="29"/>
      <c r="B1960" s="29"/>
      <c r="C1960" s="31"/>
    </row>
    <row r="1961" spans="1:3">
      <c r="A1961" s="29"/>
      <c r="B1961" s="29"/>
      <c r="C1961" s="31"/>
    </row>
    <row r="1962" spans="1:3">
      <c r="A1962" s="29"/>
      <c r="B1962" s="29"/>
      <c r="C1962" s="31"/>
    </row>
    <row r="1963" spans="1:3">
      <c r="A1963" s="29"/>
      <c r="B1963" s="29"/>
      <c r="C1963" s="31"/>
    </row>
    <row r="1964" spans="1:3">
      <c r="A1964" s="29"/>
      <c r="B1964" s="29"/>
      <c r="C1964" s="31"/>
    </row>
    <row r="1965" spans="1:3">
      <c r="A1965" s="29"/>
      <c r="B1965" s="29"/>
      <c r="C1965" s="31"/>
    </row>
    <row r="1966" spans="1:3">
      <c r="A1966" s="29"/>
      <c r="B1966" s="29"/>
      <c r="C1966" s="31"/>
    </row>
    <row r="1967" spans="1:3">
      <c r="A1967" s="29"/>
      <c r="B1967" s="29"/>
      <c r="C1967" s="31"/>
    </row>
    <row r="1968" spans="1:3">
      <c r="A1968" s="29"/>
      <c r="B1968" s="29"/>
      <c r="C1968" s="31"/>
    </row>
    <row r="1969" spans="1:3">
      <c r="A1969" s="29"/>
      <c r="B1969" s="29"/>
      <c r="C1969" s="31"/>
    </row>
    <row r="1970" spans="1:3">
      <c r="A1970" s="29"/>
      <c r="B1970" s="29"/>
      <c r="C1970" s="31"/>
    </row>
    <row r="1971" spans="1:3">
      <c r="A1971" s="29"/>
      <c r="B1971" s="29"/>
      <c r="C1971" s="31"/>
    </row>
    <row r="1972" spans="1:3">
      <c r="A1972" s="29"/>
      <c r="B1972" s="29"/>
      <c r="C1972" s="31"/>
    </row>
    <row r="1973" spans="1:3">
      <c r="A1973" s="29"/>
      <c r="B1973" s="29"/>
      <c r="C1973" s="31"/>
    </row>
    <row r="1974" spans="1:3">
      <c r="A1974" s="29"/>
      <c r="B1974" s="29"/>
      <c r="C1974" s="31"/>
    </row>
    <row r="1975" spans="1:3">
      <c r="A1975" s="29"/>
      <c r="B1975" s="29"/>
      <c r="C1975" s="31"/>
    </row>
    <row r="1976" spans="1:3">
      <c r="A1976" s="29"/>
      <c r="B1976" s="29"/>
      <c r="C1976" s="31"/>
    </row>
    <row r="1977" spans="1:3">
      <c r="A1977" s="29"/>
      <c r="B1977" s="29"/>
      <c r="C1977" s="31"/>
    </row>
    <row r="1978" spans="1:3">
      <c r="A1978" s="29"/>
      <c r="B1978" s="29"/>
      <c r="C1978" s="31"/>
    </row>
    <row r="1979" spans="1:3">
      <c r="A1979" s="29"/>
      <c r="B1979" s="29"/>
      <c r="C1979" s="31"/>
    </row>
    <row r="1980" spans="1:3">
      <c r="A1980" s="29"/>
      <c r="B1980" s="29"/>
      <c r="C1980" s="31"/>
    </row>
    <row r="1981" spans="1:3">
      <c r="A1981" s="29"/>
      <c r="B1981" s="29"/>
      <c r="C1981" s="31"/>
    </row>
    <row r="1982" spans="1:3">
      <c r="A1982" s="29"/>
      <c r="B1982" s="29"/>
      <c r="C1982" s="31"/>
    </row>
    <row r="1983" spans="1:3">
      <c r="A1983" s="29"/>
      <c r="B1983" s="29"/>
      <c r="C1983" s="31"/>
    </row>
    <row r="1984" spans="1:3">
      <c r="A1984" s="29"/>
      <c r="B1984" s="29"/>
      <c r="C1984" s="31"/>
    </row>
    <row r="1985" spans="1:3">
      <c r="A1985" s="29"/>
      <c r="B1985" s="29"/>
      <c r="C1985" s="31"/>
    </row>
    <row r="1986" spans="1:3">
      <c r="A1986" s="29"/>
      <c r="B1986" s="29"/>
      <c r="C1986" s="31"/>
    </row>
    <row r="1987" spans="1:3">
      <c r="A1987" s="29"/>
      <c r="B1987" s="29"/>
      <c r="C1987" s="31"/>
    </row>
    <row r="1988" spans="1:3">
      <c r="A1988" s="29"/>
      <c r="B1988" s="29"/>
      <c r="C1988" s="31"/>
    </row>
    <row r="1989" spans="1:3">
      <c r="A1989" s="29"/>
      <c r="B1989" s="29"/>
      <c r="C1989" s="31"/>
    </row>
    <row r="1990" spans="1:3">
      <c r="A1990" s="29"/>
      <c r="B1990" s="29"/>
      <c r="C1990" s="31"/>
    </row>
    <row r="1991" spans="1:3">
      <c r="A1991" s="29"/>
      <c r="B1991" s="29"/>
      <c r="C1991" s="31"/>
    </row>
    <row r="1992" spans="1:3">
      <c r="A1992" s="29"/>
      <c r="B1992" s="29"/>
      <c r="C1992" s="31"/>
    </row>
    <row r="1993" spans="1:3">
      <c r="A1993" s="29"/>
      <c r="B1993" s="29"/>
      <c r="C1993" s="31"/>
    </row>
    <row r="1994" spans="1:3">
      <c r="A1994" s="29"/>
      <c r="B1994" s="29"/>
      <c r="C1994" s="31"/>
    </row>
    <row r="1995" spans="1:3">
      <c r="A1995" s="29"/>
      <c r="B1995" s="29"/>
      <c r="C1995" s="31"/>
    </row>
    <row r="1996" spans="1:3">
      <c r="A1996" s="29"/>
      <c r="B1996" s="29"/>
      <c r="C1996" s="31"/>
    </row>
    <row r="1997" spans="1:3">
      <c r="A1997" s="29"/>
      <c r="B1997" s="29"/>
      <c r="C1997" s="31"/>
    </row>
    <row r="1998" spans="1:3">
      <c r="A1998" s="29"/>
      <c r="B1998" s="29"/>
      <c r="C1998" s="31"/>
    </row>
    <row r="1999" spans="1:3">
      <c r="A1999" s="29"/>
      <c r="B1999" s="29"/>
      <c r="C1999" s="31"/>
    </row>
    <row r="2000" spans="1:3">
      <c r="A2000" s="29"/>
      <c r="B2000" s="29"/>
      <c r="C2000" s="31"/>
    </row>
    <row r="2001" spans="1:3">
      <c r="A2001" s="29"/>
      <c r="B2001" s="29"/>
      <c r="C2001" s="31"/>
    </row>
    <row r="2002" spans="1:3">
      <c r="A2002" s="29"/>
      <c r="B2002" s="29"/>
      <c r="C2002" s="31"/>
    </row>
    <row r="2003" spans="1:3">
      <c r="A2003" s="29"/>
      <c r="B2003" s="29"/>
      <c r="C2003" s="31"/>
    </row>
    <row r="2004" spans="1:3">
      <c r="A2004" s="29"/>
      <c r="B2004" s="29"/>
      <c r="C2004" s="31"/>
    </row>
    <row r="2005" spans="1:3">
      <c r="A2005" s="29"/>
      <c r="B2005" s="29"/>
      <c r="C2005" s="31"/>
    </row>
    <row r="2006" spans="1:3">
      <c r="A2006" s="29"/>
      <c r="B2006" s="29"/>
      <c r="C2006" s="31"/>
    </row>
    <row r="2007" spans="1:3">
      <c r="A2007" s="29"/>
      <c r="B2007" s="29"/>
      <c r="C2007" s="31"/>
    </row>
    <row r="2008" spans="1:3">
      <c r="A2008" s="29"/>
      <c r="B2008" s="29"/>
      <c r="C2008" s="31"/>
    </row>
    <row r="2009" spans="1:3">
      <c r="A2009" s="29"/>
      <c r="B2009" s="29"/>
      <c r="C2009" s="31"/>
    </row>
    <row r="2010" spans="1:3">
      <c r="A2010" s="29"/>
      <c r="B2010" s="29"/>
      <c r="C2010" s="31"/>
    </row>
    <row r="2011" spans="1:3">
      <c r="A2011" s="29"/>
      <c r="B2011" s="29"/>
      <c r="C2011" s="31"/>
    </row>
    <row r="2012" spans="1:3">
      <c r="A2012" s="29"/>
      <c r="B2012" s="29"/>
      <c r="C2012" s="31"/>
    </row>
    <row r="2013" spans="1:3">
      <c r="A2013" s="29"/>
      <c r="B2013" s="29"/>
      <c r="C2013" s="31"/>
    </row>
    <row r="2014" spans="1:3">
      <c r="A2014" s="29"/>
      <c r="B2014" s="29"/>
      <c r="C2014" s="31"/>
    </row>
    <row r="2015" spans="1:3">
      <c r="A2015" s="29"/>
      <c r="B2015" s="29"/>
      <c r="C2015" s="31"/>
    </row>
    <row r="2016" spans="1:3">
      <c r="A2016" s="29"/>
      <c r="B2016" s="29"/>
      <c r="C2016" s="31"/>
    </row>
    <row r="2017" spans="1:3">
      <c r="A2017" s="29"/>
      <c r="B2017" s="29"/>
      <c r="C2017" s="31"/>
    </row>
    <row r="2018" spans="1:3">
      <c r="A2018" s="29"/>
      <c r="B2018" s="29"/>
      <c r="C2018" s="31"/>
    </row>
    <row r="2019" spans="1:3">
      <c r="A2019" s="29"/>
      <c r="B2019" s="29"/>
      <c r="C2019" s="31"/>
    </row>
    <row r="2020" spans="1:3">
      <c r="A2020" s="29"/>
      <c r="B2020" s="29"/>
      <c r="C2020" s="31"/>
    </row>
    <row r="2021" spans="1:3">
      <c r="A2021" s="29"/>
      <c r="B2021" s="29"/>
      <c r="C2021" s="31"/>
    </row>
    <row r="2022" spans="1:3">
      <c r="A2022" s="29"/>
      <c r="B2022" s="29"/>
      <c r="C2022" s="31"/>
    </row>
    <row r="2023" spans="1:3">
      <c r="A2023" s="29"/>
      <c r="B2023" s="29"/>
      <c r="C2023" s="31"/>
    </row>
    <row r="2024" spans="1:3">
      <c r="A2024" s="29"/>
      <c r="B2024" s="29"/>
      <c r="C2024" s="31"/>
    </row>
    <row r="2025" spans="1:3">
      <c r="A2025" s="29"/>
      <c r="B2025" s="29"/>
      <c r="C2025" s="31"/>
    </row>
    <row r="2026" spans="1:3">
      <c r="A2026" s="29"/>
      <c r="B2026" s="29"/>
      <c r="C2026" s="31"/>
    </row>
    <row r="2027" spans="1:3">
      <c r="A2027" s="29"/>
      <c r="B2027" s="29"/>
      <c r="C2027" s="31"/>
    </row>
    <row r="2028" spans="1:3">
      <c r="A2028" s="29"/>
      <c r="B2028" s="29"/>
      <c r="C2028" s="31"/>
    </row>
    <row r="2029" spans="1:3">
      <c r="A2029" s="29"/>
      <c r="B2029" s="29"/>
      <c r="C2029" s="31"/>
    </row>
    <row r="2030" spans="1:3">
      <c r="A2030" s="29"/>
      <c r="B2030" s="29"/>
      <c r="C2030" s="31"/>
    </row>
    <row r="2031" spans="1:3">
      <c r="A2031" s="29"/>
      <c r="B2031" s="29"/>
      <c r="C2031" s="31"/>
    </row>
    <row r="2032" spans="1:3">
      <c r="A2032" s="29"/>
      <c r="B2032" s="29"/>
      <c r="C2032" s="31"/>
    </row>
    <row r="2033" spans="1:3">
      <c r="A2033" s="29"/>
      <c r="B2033" s="29"/>
      <c r="C2033" s="31"/>
    </row>
    <row r="2034" spans="1:3">
      <c r="A2034" s="29"/>
      <c r="B2034" s="29"/>
      <c r="C2034" s="31"/>
    </row>
    <row r="2035" spans="1:3">
      <c r="A2035" s="29"/>
      <c r="B2035" s="29"/>
      <c r="C2035" s="31"/>
    </row>
    <row r="2036" spans="1:3">
      <c r="A2036" s="29"/>
      <c r="B2036" s="29"/>
      <c r="C2036" s="31"/>
    </row>
    <row r="2037" spans="1:3">
      <c r="A2037" s="29"/>
      <c r="B2037" s="29"/>
      <c r="C2037" s="31"/>
    </row>
    <row r="2038" spans="1:3">
      <c r="A2038" s="29"/>
      <c r="B2038" s="29"/>
      <c r="C2038" s="31"/>
    </row>
    <row r="2039" spans="1:3">
      <c r="A2039" s="29"/>
      <c r="B2039" s="29"/>
      <c r="C2039" s="31"/>
    </row>
    <row r="2040" spans="1:3">
      <c r="A2040" s="29"/>
      <c r="B2040" s="29"/>
      <c r="C2040" s="31"/>
    </row>
    <row r="2041" spans="1:3">
      <c r="A2041" s="29"/>
      <c r="B2041" s="29"/>
      <c r="C2041" s="31"/>
    </row>
    <row r="2042" spans="1:3">
      <c r="A2042" s="29"/>
      <c r="B2042" s="29"/>
      <c r="C2042" s="31"/>
    </row>
    <row r="2043" spans="1:3">
      <c r="A2043" s="29"/>
      <c r="B2043" s="29"/>
      <c r="C2043" s="31"/>
    </row>
    <row r="2044" spans="1:3">
      <c r="A2044" s="29"/>
      <c r="B2044" s="29"/>
      <c r="C2044" s="31"/>
    </row>
    <row r="2045" spans="1:3">
      <c r="A2045" s="29"/>
      <c r="B2045" s="29"/>
      <c r="C2045" s="31"/>
    </row>
    <row r="2046" spans="1:3">
      <c r="A2046" s="29"/>
      <c r="B2046" s="29"/>
      <c r="C2046" s="31"/>
    </row>
    <row r="2047" spans="1:3">
      <c r="A2047" s="29"/>
      <c r="B2047" s="29"/>
      <c r="C2047" s="31"/>
    </row>
    <row r="2048" spans="1:3">
      <c r="A2048" s="29"/>
      <c r="B2048" s="29"/>
      <c r="C2048" s="31"/>
    </row>
    <row r="2049" spans="1:3">
      <c r="A2049" s="29"/>
      <c r="B2049" s="29"/>
      <c r="C2049" s="31"/>
    </row>
    <row r="2050" spans="1:3">
      <c r="A2050" s="29"/>
      <c r="B2050" s="29"/>
      <c r="C2050" s="31"/>
    </row>
    <row r="2051" spans="1:3">
      <c r="A2051" s="29"/>
      <c r="B2051" s="29"/>
      <c r="C2051" s="31"/>
    </row>
    <row r="2052" spans="1:3">
      <c r="A2052" s="29"/>
      <c r="B2052" s="29"/>
      <c r="C2052" s="31"/>
    </row>
    <row r="2053" spans="1:3">
      <c r="A2053" s="29"/>
      <c r="B2053" s="29"/>
      <c r="C2053" s="31"/>
    </row>
    <row r="2054" spans="1:3">
      <c r="A2054" s="29"/>
      <c r="B2054" s="29"/>
      <c r="C2054" s="31"/>
    </row>
    <row r="2055" spans="1:3">
      <c r="A2055" s="29"/>
      <c r="B2055" s="29"/>
      <c r="C2055" s="31"/>
    </row>
    <row r="2056" spans="1:3">
      <c r="A2056" s="29"/>
      <c r="B2056" s="29"/>
      <c r="C2056" s="31"/>
    </row>
    <row r="2057" spans="1:3">
      <c r="A2057" s="29"/>
      <c r="B2057" s="29"/>
      <c r="C2057" s="31"/>
    </row>
    <row r="2058" spans="1:3">
      <c r="A2058" s="29"/>
      <c r="B2058" s="29"/>
      <c r="C2058" s="31"/>
    </row>
    <row r="2059" spans="1:3">
      <c r="A2059" s="29"/>
      <c r="B2059" s="29"/>
      <c r="C2059" s="31"/>
    </row>
    <row r="2060" spans="1:3">
      <c r="A2060" s="29"/>
      <c r="B2060" s="29"/>
      <c r="C2060" s="31"/>
    </row>
    <row r="2061" spans="1:3">
      <c r="A2061" s="29"/>
      <c r="B2061" s="29"/>
      <c r="C2061" s="31"/>
    </row>
    <row r="2062" spans="1:3">
      <c r="A2062" s="29"/>
      <c r="B2062" s="29"/>
      <c r="C2062" s="31"/>
    </row>
    <row r="2063" spans="1:3">
      <c r="A2063" s="29"/>
      <c r="B2063" s="29"/>
      <c r="C2063" s="31"/>
    </row>
    <row r="2064" spans="1:3">
      <c r="A2064" s="29"/>
      <c r="B2064" s="29"/>
      <c r="C2064" s="31"/>
    </row>
    <row r="2065" spans="1:3">
      <c r="A2065" s="29"/>
      <c r="B2065" s="29"/>
      <c r="C2065" s="31"/>
    </row>
    <row r="2066" spans="1:3">
      <c r="A2066" s="29"/>
      <c r="B2066" s="29"/>
      <c r="C2066" s="31"/>
    </row>
    <row r="2067" spans="1:3">
      <c r="A2067" s="29"/>
      <c r="B2067" s="29"/>
      <c r="C2067" s="31"/>
    </row>
    <row r="2068" spans="1:3">
      <c r="A2068" s="29"/>
      <c r="B2068" s="29"/>
      <c r="C2068" s="31"/>
    </row>
    <row r="2069" spans="1:3">
      <c r="A2069" s="29"/>
      <c r="B2069" s="29"/>
      <c r="C2069" s="31"/>
    </row>
    <row r="2070" spans="1:3">
      <c r="A2070" s="29"/>
      <c r="B2070" s="29"/>
      <c r="C2070" s="31"/>
    </row>
    <row r="2071" spans="1:3">
      <c r="A2071" s="29"/>
      <c r="B2071" s="29"/>
      <c r="C2071" s="31"/>
    </row>
    <row r="2072" spans="1:3">
      <c r="A2072" s="29"/>
      <c r="B2072" s="29"/>
      <c r="C2072" s="31"/>
    </row>
    <row r="2073" spans="1:3">
      <c r="A2073" s="29"/>
      <c r="B2073" s="29"/>
      <c r="C2073" s="31"/>
    </row>
    <row r="2074" spans="1:3">
      <c r="A2074" s="29"/>
      <c r="B2074" s="29"/>
      <c r="C2074" s="31"/>
    </row>
    <row r="2075" spans="1:3">
      <c r="A2075" s="29"/>
      <c r="B2075" s="29"/>
      <c r="C2075" s="31"/>
    </row>
    <row r="2076" spans="1:3">
      <c r="A2076" s="29"/>
      <c r="B2076" s="29"/>
      <c r="C2076" s="31"/>
    </row>
    <row r="2077" spans="1:3">
      <c r="A2077" s="29"/>
      <c r="B2077" s="29"/>
      <c r="C2077" s="31"/>
    </row>
    <row r="2078" spans="1:3">
      <c r="A2078" s="29"/>
      <c r="B2078" s="29"/>
      <c r="C2078" s="31"/>
    </row>
    <row r="2079" spans="1:3">
      <c r="A2079" s="29"/>
      <c r="B2079" s="29"/>
      <c r="C2079" s="31"/>
    </row>
    <row r="2080" spans="1:3">
      <c r="A2080" s="29"/>
      <c r="B2080" s="29"/>
      <c r="C2080" s="31"/>
    </row>
    <row r="2081" spans="1:3">
      <c r="A2081" s="29"/>
      <c r="B2081" s="29"/>
      <c r="C2081" s="31"/>
    </row>
    <row r="2082" spans="1:3">
      <c r="A2082" s="29"/>
      <c r="B2082" s="29"/>
      <c r="C2082" s="31"/>
    </row>
    <row r="2083" spans="1:3">
      <c r="A2083" s="29"/>
      <c r="B2083" s="29"/>
      <c r="C2083" s="31"/>
    </row>
    <row r="2084" spans="1:3">
      <c r="A2084" s="29"/>
      <c r="B2084" s="29"/>
      <c r="C2084" s="31"/>
    </row>
    <row r="2085" spans="1:3">
      <c r="A2085" s="29"/>
      <c r="B2085" s="29"/>
      <c r="C2085" s="31"/>
    </row>
    <row r="2086" spans="1:3">
      <c r="A2086" s="29"/>
      <c r="B2086" s="29"/>
      <c r="C2086" s="31"/>
    </row>
    <row r="2087" spans="1:3">
      <c r="A2087" s="29"/>
      <c r="B2087" s="29"/>
      <c r="C2087" s="31"/>
    </row>
    <row r="2088" spans="1:3">
      <c r="A2088" s="29"/>
      <c r="B2088" s="29"/>
      <c r="C2088" s="31"/>
    </row>
    <row r="2089" spans="1:3">
      <c r="A2089" s="29"/>
      <c r="B2089" s="29"/>
      <c r="C2089" s="31"/>
    </row>
    <row r="2090" spans="1:3">
      <c r="A2090" s="29"/>
      <c r="B2090" s="29"/>
      <c r="C2090" s="31"/>
    </row>
    <row r="2091" spans="1:3">
      <c r="A2091" s="29"/>
      <c r="B2091" s="29"/>
      <c r="C2091" s="31"/>
    </row>
    <row r="2092" spans="1:3">
      <c r="A2092" s="29"/>
      <c r="B2092" s="29"/>
      <c r="C2092" s="31"/>
    </row>
    <row r="2093" spans="1:3">
      <c r="A2093" s="29"/>
      <c r="B2093" s="29"/>
      <c r="C2093" s="31"/>
    </row>
    <row r="2094" spans="1:3">
      <c r="A2094" s="29"/>
      <c r="B2094" s="29"/>
      <c r="C2094" s="31"/>
    </row>
    <row r="2095" spans="1:3">
      <c r="A2095" s="29"/>
      <c r="B2095" s="29"/>
      <c r="C2095" s="31"/>
    </row>
    <row r="2096" spans="1:3">
      <c r="A2096" s="29"/>
      <c r="B2096" s="29"/>
      <c r="C2096" s="31"/>
    </row>
    <row r="2097" spans="1:3">
      <c r="A2097" s="29"/>
      <c r="B2097" s="29"/>
      <c r="C2097" s="31"/>
    </row>
    <row r="2098" spans="1:3">
      <c r="A2098" s="29"/>
      <c r="B2098" s="29"/>
      <c r="C2098" s="31"/>
    </row>
    <row r="2099" spans="1:3">
      <c r="A2099" s="29"/>
      <c r="B2099" s="29"/>
      <c r="C2099" s="31"/>
    </row>
    <row r="2100" spans="1:3">
      <c r="A2100" s="29"/>
      <c r="B2100" s="29"/>
      <c r="C2100" s="31"/>
    </row>
    <row r="2101" spans="1:3">
      <c r="A2101" s="29"/>
      <c r="B2101" s="29"/>
      <c r="C2101" s="31"/>
    </row>
    <row r="2102" spans="1:3">
      <c r="A2102" s="29"/>
      <c r="B2102" s="29"/>
      <c r="C2102" s="31"/>
    </row>
    <row r="2103" spans="1:3">
      <c r="A2103" s="29"/>
      <c r="B2103" s="29"/>
      <c r="C2103" s="31"/>
    </row>
    <row r="2104" spans="1:3">
      <c r="A2104" s="29"/>
      <c r="B2104" s="29"/>
      <c r="C2104" s="31"/>
    </row>
    <row r="2105" spans="1:3">
      <c r="A2105" s="29"/>
      <c r="B2105" s="29"/>
      <c r="C2105" s="31"/>
    </row>
    <row r="2106" spans="1:3">
      <c r="A2106" s="29"/>
      <c r="B2106" s="29"/>
      <c r="C2106" s="31"/>
    </row>
    <row r="2107" spans="1:3">
      <c r="A2107" s="29"/>
      <c r="B2107" s="29"/>
      <c r="C2107" s="31"/>
    </row>
    <row r="2108" spans="1:3">
      <c r="A2108" s="29"/>
      <c r="B2108" s="29"/>
      <c r="C2108" s="31"/>
    </row>
    <row r="2109" spans="1:3">
      <c r="A2109" s="29"/>
      <c r="B2109" s="29"/>
      <c r="C2109" s="31"/>
    </row>
    <row r="2110" spans="1:3">
      <c r="A2110" s="29"/>
      <c r="B2110" s="29"/>
      <c r="C2110" s="31"/>
    </row>
    <row r="2111" spans="1:3">
      <c r="A2111" s="29"/>
      <c r="B2111" s="29"/>
      <c r="C2111" s="31"/>
    </row>
    <row r="2112" spans="1:3">
      <c r="A2112" s="29"/>
      <c r="B2112" s="29"/>
      <c r="C2112" s="31"/>
    </row>
    <row r="2113" spans="1:3">
      <c r="A2113" s="29"/>
      <c r="B2113" s="29"/>
      <c r="C2113" s="31"/>
    </row>
    <row r="2114" spans="1:3">
      <c r="A2114" s="29"/>
      <c r="B2114" s="29"/>
      <c r="C2114" s="31"/>
    </row>
    <row r="2115" spans="1:3">
      <c r="A2115" s="29"/>
      <c r="B2115" s="29"/>
      <c r="C2115" s="31"/>
    </row>
    <row r="2116" spans="1:3">
      <c r="A2116" s="29"/>
      <c r="B2116" s="29"/>
      <c r="C2116" s="31"/>
    </row>
    <row r="2117" spans="1:3">
      <c r="A2117" s="29"/>
      <c r="B2117" s="29"/>
      <c r="C2117" s="31"/>
    </row>
    <row r="2118" spans="1:3">
      <c r="A2118" s="29"/>
      <c r="B2118" s="29"/>
      <c r="C2118" s="31"/>
    </row>
    <row r="2119" spans="1:3">
      <c r="A2119" s="29"/>
      <c r="B2119" s="29"/>
      <c r="C2119" s="31"/>
    </row>
    <row r="2120" spans="1:3">
      <c r="A2120" s="29"/>
      <c r="B2120" s="29"/>
      <c r="C2120" s="31"/>
    </row>
    <row r="2121" spans="1:3">
      <c r="A2121" s="29"/>
      <c r="B2121" s="29"/>
      <c r="C2121" s="31"/>
    </row>
    <row r="2122" spans="1:3">
      <c r="A2122" s="29"/>
      <c r="B2122" s="29"/>
      <c r="C2122" s="31"/>
    </row>
    <row r="2123" spans="1:3">
      <c r="A2123" s="29"/>
      <c r="B2123" s="29"/>
      <c r="C2123" s="31"/>
    </row>
    <row r="2124" spans="1:3">
      <c r="A2124" s="29"/>
      <c r="B2124" s="29"/>
      <c r="C2124" s="31"/>
    </row>
    <row r="2125" spans="1:3">
      <c r="A2125" s="29"/>
      <c r="B2125" s="29"/>
      <c r="C2125" s="31"/>
    </row>
    <row r="2126" spans="1:3">
      <c r="A2126" s="29"/>
      <c r="B2126" s="29"/>
      <c r="C2126" s="31"/>
    </row>
    <row r="2127" spans="1:3">
      <c r="A2127" s="29"/>
      <c r="B2127" s="29"/>
      <c r="C2127" s="31"/>
    </row>
    <row r="2128" spans="1:3">
      <c r="A2128" s="29"/>
      <c r="B2128" s="29"/>
      <c r="C2128" s="31"/>
    </row>
    <row r="2129" spans="1:3">
      <c r="A2129" s="29"/>
      <c r="B2129" s="29"/>
      <c r="C2129" s="31"/>
    </row>
    <row r="2130" spans="1:3">
      <c r="A2130" s="29"/>
      <c r="B2130" s="29"/>
      <c r="C2130" s="31"/>
    </row>
    <row r="2131" spans="1:3">
      <c r="A2131" s="29"/>
      <c r="B2131" s="29"/>
      <c r="C2131" s="31"/>
    </row>
    <row r="2132" spans="1:3">
      <c r="A2132" s="29"/>
      <c r="B2132" s="29"/>
      <c r="C2132" s="31"/>
    </row>
    <row r="2133" spans="1:3">
      <c r="A2133" s="29"/>
      <c r="B2133" s="29"/>
      <c r="C2133" s="31"/>
    </row>
    <row r="2134" spans="1:3">
      <c r="A2134" s="29"/>
      <c r="B2134" s="29"/>
      <c r="C2134" s="31"/>
    </row>
    <row r="2135" spans="1:3">
      <c r="A2135" s="29"/>
      <c r="B2135" s="29"/>
      <c r="C2135" s="31"/>
    </row>
    <row r="2136" spans="1:3">
      <c r="A2136" s="29"/>
      <c r="B2136" s="29"/>
      <c r="C2136" s="31"/>
    </row>
    <row r="2137" spans="1:3">
      <c r="A2137" s="29"/>
      <c r="B2137" s="29"/>
      <c r="C2137" s="31"/>
    </row>
    <row r="2138" spans="1:3">
      <c r="A2138" s="29"/>
      <c r="B2138" s="29"/>
      <c r="C2138" s="31"/>
    </row>
    <row r="2139" spans="1:3">
      <c r="A2139" s="29"/>
      <c r="B2139" s="29"/>
      <c r="C2139" s="31"/>
    </row>
    <row r="2140" spans="1:3">
      <c r="A2140" s="29"/>
      <c r="B2140" s="29"/>
      <c r="C2140" s="31"/>
    </row>
    <row r="2141" spans="1:3">
      <c r="A2141" s="29"/>
      <c r="B2141" s="29"/>
      <c r="C2141" s="31"/>
    </row>
    <row r="2142" spans="1:3">
      <c r="A2142" s="29"/>
      <c r="B2142" s="29"/>
      <c r="C2142" s="31"/>
    </row>
    <row r="2143" spans="1:3">
      <c r="A2143" s="29"/>
      <c r="B2143" s="29"/>
      <c r="C2143" s="31"/>
    </row>
    <row r="2144" spans="1:3">
      <c r="A2144" s="29"/>
      <c r="B2144" s="29"/>
      <c r="C2144" s="31"/>
    </row>
    <row r="2145" spans="1:3">
      <c r="A2145" s="29"/>
      <c r="B2145" s="29"/>
      <c r="C2145" s="31"/>
    </row>
    <row r="2146" spans="1:3">
      <c r="A2146" s="29"/>
      <c r="B2146" s="29"/>
      <c r="C2146" s="31"/>
    </row>
    <row r="2147" spans="1:3">
      <c r="A2147" s="29"/>
      <c r="B2147" s="29"/>
      <c r="C2147" s="31"/>
    </row>
    <row r="2148" spans="1:3">
      <c r="A2148" s="29"/>
      <c r="B2148" s="29"/>
      <c r="C2148" s="31"/>
    </row>
    <row r="2149" spans="1:3">
      <c r="A2149" s="29"/>
      <c r="B2149" s="29"/>
      <c r="C2149" s="31"/>
    </row>
    <row r="2150" spans="1:3">
      <c r="A2150" s="29"/>
      <c r="B2150" s="29"/>
      <c r="C2150" s="31"/>
    </row>
    <row r="2151" spans="1:3">
      <c r="A2151" s="29"/>
      <c r="B2151" s="29"/>
      <c r="C2151" s="31"/>
    </row>
    <row r="2152" spans="1:3">
      <c r="A2152" s="29"/>
      <c r="B2152" s="29"/>
      <c r="C2152" s="31"/>
    </row>
    <row r="2153" spans="1:3">
      <c r="A2153" s="29"/>
      <c r="B2153" s="29"/>
      <c r="C2153" s="31"/>
    </row>
    <row r="2154" spans="1:3">
      <c r="A2154" s="29"/>
      <c r="B2154" s="29"/>
      <c r="C2154" s="31"/>
    </row>
    <row r="2155" spans="1:3">
      <c r="A2155" s="29"/>
      <c r="B2155" s="29"/>
      <c r="C2155" s="31"/>
    </row>
    <row r="2156" spans="1:3">
      <c r="A2156" s="29"/>
      <c r="B2156" s="29"/>
      <c r="C2156" s="31"/>
    </row>
    <row r="2157" spans="1:3">
      <c r="A2157" s="29"/>
      <c r="B2157" s="29"/>
      <c r="C2157" s="31"/>
    </row>
    <row r="2158" spans="1:3">
      <c r="A2158" s="29"/>
      <c r="B2158" s="29"/>
      <c r="C2158" s="31"/>
    </row>
    <row r="2159" spans="1:3">
      <c r="A2159" s="29"/>
      <c r="B2159" s="29"/>
      <c r="C2159" s="31"/>
    </row>
    <row r="2160" spans="1:3">
      <c r="A2160" s="29"/>
      <c r="B2160" s="29"/>
      <c r="C2160" s="31"/>
    </row>
    <row r="2161" spans="1:3">
      <c r="A2161" s="29"/>
      <c r="B2161" s="29"/>
      <c r="C2161" s="31"/>
    </row>
    <row r="2162" spans="1:3">
      <c r="A2162" s="29"/>
      <c r="B2162" s="29"/>
      <c r="C2162" s="31"/>
    </row>
    <row r="2163" spans="1:3">
      <c r="A2163" s="29"/>
      <c r="B2163" s="29"/>
      <c r="C2163" s="31"/>
    </row>
    <row r="2164" spans="1:3">
      <c r="A2164" s="29"/>
      <c r="B2164" s="29"/>
      <c r="C2164" s="31"/>
    </row>
    <row r="2165" spans="1:3">
      <c r="A2165" s="29"/>
      <c r="B2165" s="29"/>
      <c r="C2165" s="31"/>
    </row>
    <row r="2166" spans="1:3">
      <c r="A2166" s="29"/>
      <c r="B2166" s="29"/>
      <c r="C2166" s="31"/>
    </row>
    <row r="2167" spans="1:3">
      <c r="A2167" s="29"/>
      <c r="B2167" s="29"/>
      <c r="C2167" s="31"/>
    </row>
    <row r="2168" spans="1:3">
      <c r="A2168" s="29"/>
      <c r="B2168" s="29"/>
      <c r="C2168" s="31"/>
    </row>
    <row r="2169" spans="1:3">
      <c r="A2169" s="29"/>
      <c r="B2169" s="29"/>
      <c r="C2169" s="31"/>
    </row>
    <row r="2170" spans="1:3">
      <c r="A2170" s="29"/>
      <c r="B2170" s="29"/>
      <c r="C2170" s="31"/>
    </row>
    <row r="2171" spans="1:3">
      <c r="A2171" s="29"/>
      <c r="B2171" s="29"/>
      <c r="C2171" s="31"/>
    </row>
    <row r="2172" spans="1:3">
      <c r="A2172" s="29"/>
      <c r="B2172" s="29"/>
      <c r="C2172" s="31"/>
    </row>
    <row r="2173" spans="1:3">
      <c r="A2173" s="29"/>
      <c r="B2173" s="29"/>
      <c r="C2173" s="31"/>
    </row>
    <row r="2174" spans="1:3">
      <c r="A2174" s="29"/>
      <c r="B2174" s="29"/>
      <c r="C2174" s="31"/>
    </row>
    <row r="2175" spans="1:3">
      <c r="A2175" s="29"/>
      <c r="B2175" s="29"/>
      <c r="C2175" s="31"/>
    </row>
    <row r="2176" spans="1:3">
      <c r="A2176" s="29"/>
      <c r="B2176" s="29"/>
      <c r="C2176" s="31"/>
    </row>
    <row r="2177" spans="1:3">
      <c r="A2177" s="29"/>
      <c r="B2177" s="29"/>
      <c r="C2177" s="31"/>
    </row>
    <row r="2178" spans="1:3">
      <c r="A2178" s="29"/>
      <c r="B2178" s="29"/>
      <c r="C2178" s="31"/>
    </row>
    <row r="2179" spans="1:3">
      <c r="A2179" s="29"/>
      <c r="B2179" s="29"/>
      <c r="C2179" s="31"/>
    </row>
    <row r="2180" spans="1:3">
      <c r="A2180" s="29"/>
      <c r="B2180" s="29"/>
      <c r="C2180" s="31"/>
    </row>
    <row r="2181" spans="1:3">
      <c r="A2181" s="29"/>
      <c r="B2181" s="29"/>
      <c r="C2181" s="31"/>
    </row>
    <row r="2182" spans="1:3">
      <c r="A2182" s="29"/>
      <c r="B2182" s="29"/>
      <c r="C2182" s="31"/>
    </row>
    <row r="2183" spans="1:3">
      <c r="A2183" s="29"/>
      <c r="B2183" s="29"/>
      <c r="C2183" s="31"/>
    </row>
    <row r="2184" spans="1:3">
      <c r="A2184" s="29"/>
      <c r="B2184" s="29"/>
      <c r="C2184" s="31"/>
    </row>
    <row r="2185" spans="1:3">
      <c r="A2185" s="29"/>
      <c r="B2185" s="29"/>
      <c r="C2185" s="31"/>
    </row>
    <row r="2186" spans="1:3">
      <c r="A2186" s="29"/>
      <c r="B2186" s="29"/>
      <c r="C2186" s="31"/>
    </row>
    <row r="2187" spans="1:3">
      <c r="A2187" s="29"/>
      <c r="B2187" s="29"/>
      <c r="C2187" s="31"/>
    </row>
    <row r="2188" spans="1:3">
      <c r="A2188" s="29"/>
      <c r="B2188" s="29"/>
      <c r="C2188" s="31"/>
    </row>
    <row r="2189" spans="1:3">
      <c r="A2189" s="29"/>
      <c r="B2189" s="29"/>
      <c r="C2189" s="31"/>
    </row>
    <row r="2190" spans="1:3">
      <c r="A2190" s="29"/>
      <c r="B2190" s="29"/>
      <c r="C2190" s="31"/>
    </row>
    <row r="2191" spans="1:3">
      <c r="A2191" s="29"/>
      <c r="B2191" s="29"/>
      <c r="C2191" s="31"/>
    </row>
    <row r="2192" spans="1:3">
      <c r="A2192" s="29"/>
      <c r="B2192" s="29"/>
      <c r="C2192" s="31"/>
    </row>
    <row r="2193" spans="1:3">
      <c r="A2193" s="29"/>
      <c r="B2193" s="29"/>
      <c r="C2193" s="31"/>
    </row>
    <row r="2194" spans="1:3">
      <c r="A2194" s="29"/>
      <c r="B2194" s="29"/>
      <c r="C2194" s="31"/>
    </row>
    <row r="2195" spans="1:3">
      <c r="A2195" s="29"/>
      <c r="B2195" s="29"/>
      <c r="C2195" s="31"/>
    </row>
    <row r="2196" spans="1:3">
      <c r="A2196" s="29"/>
      <c r="B2196" s="29"/>
      <c r="C2196" s="31"/>
    </row>
    <row r="2197" spans="1:3">
      <c r="A2197" s="29"/>
      <c r="B2197" s="29"/>
      <c r="C2197" s="31"/>
    </row>
    <row r="2198" spans="1:3">
      <c r="A2198" s="29"/>
      <c r="B2198" s="29"/>
      <c r="C2198" s="31"/>
    </row>
    <row r="2199" spans="1:3">
      <c r="A2199" s="29"/>
      <c r="B2199" s="29"/>
      <c r="C2199" s="31"/>
    </row>
    <row r="2200" spans="1:3">
      <c r="A2200" s="29"/>
      <c r="B2200" s="29"/>
      <c r="C2200" s="31"/>
    </row>
    <row r="2201" spans="1:3">
      <c r="A2201" s="29"/>
      <c r="B2201" s="29"/>
      <c r="C2201" s="31"/>
    </row>
    <row r="2202" spans="1:3">
      <c r="A2202" s="29"/>
      <c r="B2202" s="29"/>
      <c r="C2202" s="31"/>
    </row>
    <row r="2203" spans="1:3">
      <c r="A2203" s="29"/>
      <c r="B2203" s="29"/>
      <c r="C2203" s="31"/>
    </row>
    <row r="2204" spans="1:3">
      <c r="A2204" s="29"/>
      <c r="B2204" s="29"/>
      <c r="C2204" s="31"/>
    </row>
    <row r="2205" spans="1:3">
      <c r="A2205" s="29"/>
      <c r="B2205" s="29"/>
      <c r="C2205" s="31"/>
    </row>
    <row r="2206" spans="1:3">
      <c r="A2206" s="29"/>
      <c r="B2206" s="29"/>
      <c r="C2206" s="31"/>
    </row>
    <row r="2207" spans="1:3">
      <c r="A2207" s="29"/>
      <c r="B2207" s="29"/>
      <c r="C2207" s="31"/>
    </row>
    <row r="2208" spans="1:3">
      <c r="A2208" s="29"/>
      <c r="B2208" s="29"/>
      <c r="C2208" s="31"/>
    </row>
    <row r="2209" spans="1:3">
      <c r="A2209" s="29"/>
      <c r="B2209" s="29"/>
      <c r="C2209" s="31"/>
    </row>
    <row r="2210" spans="1:3">
      <c r="A2210" s="29"/>
      <c r="B2210" s="29"/>
      <c r="C2210" s="31"/>
    </row>
    <row r="2211" spans="1:3">
      <c r="A2211" s="29"/>
      <c r="B2211" s="29"/>
      <c r="C2211" s="31"/>
    </row>
    <row r="2212" spans="1:3">
      <c r="A2212" s="29"/>
      <c r="B2212" s="29"/>
      <c r="C2212" s="31"/>
    </row>
    <row r="2213" spans="1:3">
      <c r="A2213" s="29"/>
      <c r="B2213" s="29"/>
      <c r="C2213" s="31"/>
    </row>
    <row r="2214" spans="1:3">
      <c r="A2214" s="29"/>
      <c r="B2214" s="29"/>
      <c r="C2214" s="31"/>
    </row>
    <row r="2215" spans="1:3">
      <c r="A2215" s="29"/>
      <c r="B2215" s="29"/>
      <c r="C2215" s="31"/>
    </row>
    <row r="2216" spans="1:3">
      <c r="A2216" s="29"/>
      <c r="B2216" s="29"/>
      <c r="C2216" s="31"/>
    </row>
    <row r="2217" spans="1:3">
      <c r="A2217" s="29"/>
      <c r="B2217" s="29"/>
      <c r="C2217" s="31"/>
    </row>
    <row r="2218" spans="1:3">
      <c r="A2218" s="29"/>
      <c r="B2218" s="29"/>
      <c r="C2218" s="31"/>
    </row>
    <row r="2219" spans="1:3">
      <c r="A2219" s="29"/>
      <c r="B2219" s="29"/>
      <c r="C2219" s="31"/>
    </row>
    <row r="2220" spans="1:3">
      <c r="A2220" s="29"/>
      <c r="B2220" s="29"/>
      <c r="C2220" s="31"/>
    </row>
    <row r="2221" spans="1:3">
      <c r="A2221" s="29"/>
      <c r="B2221" s="29"/>
      <c r="C2221" s="31"/>
    </row>
    <row r="2222" spans="1:3">
      <c r="A2222" s="29"/>
      <c r="B2222" s="29"/>
      <c r="C2222" s="31"/>
    </row>
    <row r="2223" spans="1:3">
      <c r="A2223" s="29"/>
      <c r="B2223" s="29"/>
      <c r="C2223" s="31"/>
    </row>
    <row r="2224" spans="1:3">
      <c r="A2224" s="29"/>
      <c r="B2224" s="29"/>
      <c r="C2224" s="31"/>
    </row>
    <row r="2225" spans="1:3">
      <c r="A2225" s="29"/>
      <c r="B2225" s="29"/>
      <c r="C2225" s="31"/>
    </row>
    <row r="2226" spans="1:3">
      <c r="A2226" s="29"/>
      <c r="B2226" s="29"/>
      <c r="C2226" s="31"/>
    </row>
    <row r="2227" spans="1:3">
      <c r="A2227" s="29"/>
      <c r="B2227" s="29"/>
      <c r="C2227" s="31"/>
    </row>
    <row r="2228" spans="1:3">
      <c r="A2228" s="29"/>
      <c r="B2228" s="29"/>
      <c r="C2228" s="31"/>
    </row>
    <row r="2229" spans="1:3">
      <c r="A2229" s="29"/>
      <c r="B2229" s="29"/>
      <c r="C2229" s="31"/>
    </row>
    <row r="2230" spans="1:3">
      <c r="A2230" s="29"/>
      <c r="B2230" s="29"/>
      <c r="C2230" s="31"/>
    </row>
    <row r="2231" spans="1:3">
      <c r="A2231" s="29"/>
      <c r="B2231" s="29"/>
      <c r="C2231" s="31"/>
    </row>
    <row r="2232" spans="1:3">
      <c r="A2232" s="29"/>
      <c r="B2232" s="29"/>
      <c r="C2232" s="31"/>
    </row>
    <row r="2233" spans="1:3">
      <c r="A2233" s="29"/>
      <c r="B2233" s="29"/>
      <c r="C2233" s="31"/>
    </row>
    <row r="2234" spans="1:3">
      <c r="A2234" s="29"/>
      <c r="B2234" s="29"/>
      <c r="C2234" s="31"/>
    </row>
    <row r="2235" spans="1:3">
      <c r="A2235" s="29"/>
      <c r="B2235" s="29"/>
      <c r="C2235" s="31"/>
    </row>
    <row r="2236" spans="1:3">
      <c r="A2236" s="29"/>
      <c r="B2236" s="29"/>
      <c r="C2236" s="31"/>
    </row>
    <row r="2237" spans="1:3">
      <c r="A2237" s="29"/>
      <c r="B2237" s="29"/>
      <c r="C2237" s="31"/>
    </row>
    <row r="2238" spans="1:3">
      <c r="A2238" s="29"/>
      <c r="B2238" s="29"/>
      <c r="C2238" s="31"/>
    </row>
    <row r="2239" spans="1:3">
      <c r="A2239" s="29"/>
      <c r="B2239" s="29"/>
      <c r="C2239" s="31"/>
    </row>
    <row r="2240" spans="1:3">
      <c r="A2240" s="29"/>
      <c r="B2240" s="29"/>
      <c r="C2240" s="31"/>
    </row>
    <row r="2241" spans="1:3">
      <c r="A2241" s="29"/>
      <c r="B2241" s="29"/>
      <c r="C2241" s="31"/>
    </row>
    <row r="2242" spans="1:3">
      <c r="A2242" s="29"/>
      <c r="B2242" s="29"/>
      <c r="C2242" s="31"/>
    </row>
    <row r="2243" spans="1:3">
      <c r="A2243" s="29"/>
      <c r="B2243" s="29"/>
      <c r="C2243" s="31"/>
    </row>
    <row r="2244" spans="1:3">
      <c r="A2244" s="29"/>
      <c r="B2244" s="29"/>
      <c r="C2244" s="31"/>
    </row>
    <row r="2245" spans="1:3">
      <c r="A2245" s="29"/>
      <c r="B2245" s="29"/>
      <c r="C2245" s="31"/>
    </row>
    <row r="2246" spans="1:3">
      <c r="A2246" s="29"/>
      <c r="B2246" s="29"/>
      <c r="C2246" s="31"/>
    </row>
    <row r="2247" spans="1:3">
      <c r="A2247" s="29"/>
      <c r="B2247" s="29"/>
      <c r="C2247" s="31"/>
    </row>
    <row r="2248" spans="1:3">
      <c r="A2248" s="29"/>
      <c r="B2248" s="29"/>
      <c r="C2248" s="31"/>
    </row>
    <row r="2249" spans="1:3">
      <c r="A2249" s="29"/>
      <c r="B2249" s="29"/>
      <c r="C2249" s="31"/>
    </row>
    <row r="2250" spans="1:3">
      <c r="A2250" s="29"/>
      <c r="B2250" s="29"/>
      <c r="C2250" s="31"/>
    </row>
    <row r="2251" spans="1:3">
      <c r="A2251" s="29"/>
      <c r="B2251" s="29"/>
      <c r="C2251" s="31"/>
    </row>
    <row r="2252" spans="1:3">
      <c r="A2252" s="29"/>
      <c r="B2252" s="29"/>
      <c r="C2252" s="31"/>
    </row>
    <row r="2253" spans="1:3">
      <c r="A2253" s="29"/>
      <c r="B2253" s="29"/>
      <c r="C2253" s="31"/>
    </row>
    <row r="2254" spans="1:3">
      <c r="A2254" s="29"/>
      <c r="B2254" s="29"/>
      <c r="C2254" s="31"/>
    </row>
    <row r="2255" spans="1:3">
      <c r="A2255" s="29"/>
      <c r="B2255" s="29"/>
      <c r="C2255" s="31"/>
    </row>
    <row r="2256" spans="1:3">
      <c r="A2256" s="29"/>
      <c r="B2256" s="29"/>
      <c r="C2256" s="31"/>
    </row>
    <row r="2257" spans="1:3">
      <c r="A2257" s="29"/>
      <c r="B2257" s="29"/>
      <c r="C2257" s="31"/>
    </row>
    <row r="2258" spans="1:3">
      <c r="A2258" s="29"/>
      <c r="B2258" s="29"/>
      <c r="C2258" s="31"/>
    </row>
    <row r="2259" spans="1:3">
      <c r="A2259" s="29"/>
      <c r="B2259" s="29"/>
      <c r="C2259" s="31"/>
    </row>
    <row r="2260" spans="1:3">
      <c r="A2260" s="29"/>
      <c r="B2260" s="29"/>
      <c r="C2260" s="31"/>
    </row>
    <row r="2261" spans="1:3">
      <c r="A2261" s="29"/>
      <c r="B2261" s="29"/>
      <c r="C2261" s="31"/>
    </row>
    <row r="2262" spans="1:3">
      <c r="A2262" s="29"/>
      <c r="B2262" s="29"/>
      <c r="C2262" s="31"/>
    </row>
    <row r="2263" spans="1:3">
      <c r="A2263" s="29"/>
      <c r="B2263" s="29"/>
      <c r="C2263" s="31"/>
    </row>
    <row r="2264" spans="1:3">
      <c r="A2264" s="29"/>
      <c r="B2264" s="29"/>
      <c r="C2264" s="31"/>
    </row>
    <row r="2265" spans="1:3">
      <c r="A2265" s="29"/>
      <c r="B2265" s="29"/>
      <c r="C2265" s="31"/>
    </row>
    <row r="2266" spans="1:3">
      <c r="A2266" s="29"/>
      <c r="B2266" s="29"/>
      <c r="C2266" s="31"/>
    </row>
    <row r="2267" spans="1:3">
      <c r="A2267" s="29"/>
      <c r="B2267" s="29"/>
      <c r="C2267" s="31"/>
    </row>
    <row r="2268" spans="1:3">
      <c r="A2268" s="29"/>
      <c r="B2268" s="29"/>
      <c r="C2268" s="31"/>
    </row>
    <row r="2269" spans="1:3">
      <c r="A2269" s="29"/>
      <c r="B2269" s="29"/>
      <c r="C2269" s="31"/>
    </row>
    <row r="2270" spans="1:3">
      <c r="A2270" s="29"/>
      <c r="B2270" s="29"/>
      <c r="C2270" s="31"/>
    </row>
    <row r="2271" spans="1:3">
      <c r="A2271" s="29"/>
      <c r="B2271" s="29"/>
      <c r="C2271" s="31"/>
    </row>
    <row r="2272" spans="1:3">
      <c r="A2272" s="29"/>
      <c r="B2272" s="29"/>
      <c r="C2272" s="31"/>
    </row>
    <row r="2273" spans="1:3">
      <c r="A2273" s="29"/>
      <c r="B2273" s="29"/>
      <c r="C2273" s="31"/>
    </row>
    <row r="2274" spans="1:3">
      <c r="A2274" s="29"/>
      <c r="B2274" s="29"/>
      <c r="C2274" s="31"/>
    </row>
    <row r="2275" spans="1:3">
      <c r="A2275" s="29"/>
      <c r="B2275" s="29"/>
      <c r="C2275" s="31"/>
    </row>
    <row r="2276" spans="1:3">
      <c r="A2276" s="29"/>
      <c r="B2276" s="29"/>
      <c r="C2276" s="31"/>
    </row>
    <row r="2277" spans="1:3">
      <c r="A2277" s="29"/>
      <c r="B2277" s="29"/>
      <c r="C2277" s="31"/>
    </row>
    <row r="2278" spans="1:3">
      <c r="A2278" s="29"/>
      <c r="B2278" s="29"/>
      <c r="C2278" s="31"/>
    </row>
    <row r="2279" spans="1:3">
      <c r="A2279" s="29"/>
      <c r="B2279" s="29"/>
      <c r="C2279" s="31"/>
    </row>
    <row r="2280" spans="1:3">
      <c r="A2280" s="29"/>
      <c r="B2280" s="29"/>
      <c r="C2280" s="31"/>
    </row>
    <row r="2281" spans="1:3">
      <c r="A2281" s="29"/>
      <c r="B2281" s="29"/>
      <c r="C2281" s="31"/>
    </row>
    <row r="2282" spans="1:3">
      <c r="A2282" s="29"/>
      <c r="B2282" s="29"/>
      <c r="C2282" s="31"/>
    </row>
    <row r="2283" spans="1:3">
      <c r="A2283" s="29"/>
      <c r="B2283" s="29"/>
      <c r="C2283" s="31"/>
    </row>
    <row r="2284" spans="1:3">
      <c r="A2284" s="29"/>
      <c r="B2284" s="29"/>
      <c r="C2284" s="31"/>
    </row>
    <row r="2285" spans="1:3">
      <c r="A2285" s="29"/>
      <c r="B2285" s="29"/>
      <c r="C2285" s="31"/>
    </row>
    <row r="2286" spans="1:3">
      <c r="A2286" s="29"/>
      <c r="B2286" s="29"/>
      <c r="C2286" s="31"/>
    </row>
    <row r="2287" spans="1:3">
      <c r="A2287" s="29"/>
      <c r="B2287" s="29"/>
      <c r="C2287" s="31"/>
    </row>
    <row r="2288" spans="1:3">
      <c r="A2288" s="29"/>
      <c r="B2288" s="29"/>
      <c r="C2288" s="31"/>
    </row>
    <row r="2289" spans="1:3">
      <c r="A2289" s="29"/>
      <c r="B2289" s="29"/>
      <c r="C2289" s="31"/>
    </row>
    <row r="2290" spans="1:3">
      <c r="A2290" s="29"/>
      <c r="B2290" s="29"/>
      <c r="C2290" s="31"/>
    </row>
    <row r="2291" spans="1:3">
      <c r="A2291" s="29"/>
      <c r="B2291" s="29"/>
      <c r="C2291" s="31"/>
    </row>
    <row r="2292" spans="1:3">
      <c r="A2292" s="29"/>
      <c r="B2292" s="29"/>
      <c r="C2292" s="31"/>
    </row>
    <row r="2293" spans="1:3">
      <c r="A2293" s="29"/>
      <c r="B2293" s="29"/>
      <c r="C2293" s="31"/>
    </row>
    <row r="2294" spans="1:3">
      <c r="A2294" s="29"/>
      <c r="B2294" s="29"/>
      <c r="C2294" s="31"/>
    </row>
    <row r="2295" spans="1:3">
      <c r="A2295" s="29"/>
      <c r="B2295" s="29"/>
      <c r="C2295" s="31"/>
    </row>
    <row r="2296" spans="1:3">
      <c r="A2296" s="29"/>
      <c r="B2296" s="29"/>
      <c r="C2296" s="31"/>
    </row>
    <row r="2297" spans="1:3">
      <c r="A2297" s="29"/>
      <c r="B2297" s="29"/>
      <c r="C2297" s="31"/>
    </row>
    <row r="2298" spans="1:3">
      <c r="A2298" s="29"/>
      <c r="B2298" s="29"/>
      <c r="C2298" s="31"/>
    </row>
    <row r="2299" spans="1:3">
      <c r="A2299" s="29"/>
      <c r="B2299" s="29"/>
      <c r="C2299" s="31"/>
    </row>
    <row r="2300" spans="1:3">
      <c r="A2300" s="29"/>
      <c r="B2300" s="29"/>
      <c r="C2300" s="31"/>
    </row>
    <row r="2301" spans="1:3">
      <c r="A2301" s="29"/>
      <c r="B2301" s="29"/>
      <c r="C2301" s="31"/>
    </row>
    <row r="2302" spans="1:3">
      <c r="A2302" s="29"/>
      <c r="B2302" s="29"/>
      <c r="C2302" s="31"/>
    </row>
    <row r="2303" spans="1:3">
      <c r="A2303" s="29"/>
      <c r="B2303" s="29"/>
      <c r="C2303" s="31"/>
    </row>
    <row r="2304" spans="1:3">
      <c r="A2304" s="29"/>
      <c r="B2304" s="29"/>
      <c r="C2304" s="31"/>
    </row>
    <row r="2305" spans="1:3">
      <c r="A2305" s="29"/>
      <c r="B2305" s="29"/>
      <c r="C2305" s="31"/>
    </row>
    <row r="2306" spans="1:3">
      <c r="A2306" s="29"/>
      <c r="B2306" s="29"/>
      <c r="C2306" s="31"/>
    </row>
    <row r="2307" spans="1:3">
      <c r="A2307" s="29"/>
      <c r="B2307" s="29"/>
      <c r="C2307" s="31"/>
    </row>
    <row r="2308" spans="1:3">
      <c r="A2308" s="29"/>
      <c r="B2308" s="29"/>
      <c r="C2308" s="31"/>
    </row>
    <row r="2309" spans="1:3">
      <c r="A2309" s="29"/>
      <c r="B2309" s="29"/>
      <c r="C2309" s="31"/>
    </row>
    <row r="2310" spans="1:3">
      <c r="A2310" s="29"/>
      <c r="B2310" s="29"/>
      <c r="C2310" s="31"/>
    </row>
    <row r="2311" spans="1:3">
      <c r="A2311" s="29"/>
      <c r="B2311" s="29"/>
      <c r="C2311" s="31"/>
    </row>
    <row r="2312" spans="1:3">
      <c r="A2312" s="29"/>
      <c r="B2312" s="29"/>
      <c r="C2312" s="31"/>
    </row>
    <row r="2313" spans="1:3">
      <c r="A2313" s="29"/>
      <c r="B2313" s="29"/>
      <c r="C2313" s="31"/>
    </row>
    <row r="2314" spans="1:3">
      <c r="A2314" s="29"/>
      <c r="B2314" s="29"/>
      <c r="C2314" s="31"/>
    </row>
    <row r="2315" spans="1:3">
      <c r="A2315" s="29"/>
      <c r="B2315" s="29"/>
      <c r="C2315" s="31"/>
    </row>
    <row r="2316" spans="1:3">
      <c r="A2316" s="29"/>
      <c r="B2316" s="29"/>
      <c r="C2316" s="31"/>
    </row>
    <row r="2317" spans="1:3">
      <c r="A2317" s="29"/>
      <c r="B2317" s="29"/>
      <c r="C2317" s="31"/>
    </row>
    <row r="2318" spans="1:3">
      <c r="A2318" s="29"/>
      <c r="B2318" s="29"/>
      <c r="C2318" s="31"/>
    </row>
    <row r="2319" spans="1:3">
      <c r="A2319" s="29"/>
      <c r="B2319" s="29"/>
      <c r="C2319" s="31"/>
    </row>
    <row r="2320" spans="1:3">
      <c r="A2320" s="29"/>
      <c r="B2320" s="29"/>
      <c r="C2320" s="31"/>
    </row>
    <row r="2321" spans="1:3">
      <c r="A2321" s="29"/>
      <c r="B2321" s="29"/>
      <c r="C2321" s="31"/>
    </row>
    <row r="2322" spans="1:3">
      <c r="A2322" s="29"/>
      <c r="B2322" s="29"/>
      <c r="C2322" s="31"/>
    </row>
    <row r="2323" spans="1:3">
      <c r="A2323" s="29"/>
      <c r="B2323" s="29"/>
      <c r="C2323" s="31"/>
    </row>
    <row r="2324" spans="1:3">
      <c r="A2324" s="29"/>
      <c r="B2324" s="29"/>
      <c r="C2324" s="31"/>
    </row>
    <row r="2325" spans="1:3">
      <c r="A2325" s="29"/>
      <c r="B2325" s="29"/>
      <c r="C2325" s="31"/>
    </row>
    <row r="2326" spans="1:3">
      <c r="A2326" s="29"/>
      <c r="B2326" s="29"/>
      <c r="C2326" s="31"/>
    </row>
    <row r="2327" spans="1:3">
      <c r="A2327" s="29"/>
      <c r="B2327" s="29"/>
      <c r="C2327" s="31"/>
    </row>
    <row r="2328" spans="1:3">
      <c r="A2328" s="29"/>
      <c r="B2328" s="29"/>
      <c r="C2328" s="31"/>
    </row>
    <row r="2329" spans="1:3">
      <c r="A2329" s="29"/>
      <c r="B2329" s="29"/>
      <c r="C2329" s="31"/>
    </row>
    <row r="2330" spans="1:3">
      <c r="A2330" s="29"/>
      <c r="B2330" s="29"/>
      <c r="C2330" s="31"/>
    </row>
    <row r="2331" spans="1:3">
      <c r="A2331" s="29"/>
      <c r="B2331" s="29"/>
      <c r="C2331" s="31"/>
    </row>
    <row r="2332" spans="1:3">
      <c r="A2332" s="29"/>
      <c r="B2332" s="29"/>
      <c r="C2332" s="31"/>
    </row>
    <row r="2333" spans="1:3">
      <c r="A2333" s="29"/>
      <c r="B2333" s="29"/>
      <c r="C2333" s="31"/>
    </row>
    <row r="2334" spans="1:3">
      <c r="A2334" s="29"/>
      <c r="B2334" s="29"/>
      <c r="C2334" s="31"/>
    </row>
    <row r="2335" spans="1:3">
      <c r="A2335" s="29"/>
      <c r="B2335" s="29"/>
      <c r="C2335" s="31"/>
    </row>
    <row r="2336" spans="1:3">
      <c r="A2336" s="29"/>
      <c r="B2336" s="29"/>
      <c r="C2336" s="31"/>
    </row>
    <row r="2337" spans="1:3">
      <c r="A2337" s="29"/>
      <c r="B2337" s="29"/>
      <c r="C2337" s="31"/>
    </row>
    <row r="2338" spans="1:3">
      <c r="A2338" s="29"/>
      <c r="B2338" s="29"/>
      <c r="C2338" s="31"/>
    </row>
    <row r="2339" spans="1:3">
      <c r="A2339" s="29"/>
      <c r="B2339" s="29"/>
      <c r="C2339" s="31"/>
    </row>
    <row r="2340" spans="1:3">
      <c r="A2340" s="29"/>
      <c r="B2340" s="29"/>
      <c r="C2340" s="31"/>
    </row>
    <row r="2341" spans="1:3">
      <c r="A2341" s="29"/>
      <c r="B2341" s="29"/>
      <c r="C2341" s="31"/>
    </row>
    <row r="2342" spans="1:3">
      <c r="A2342" s="29"/>
      <c r="B2342" s="29"/>
      <c r="C2342" s="31"/>
    </row>
    <row r="2343" spans="1:3">
      <c r="A2343" s="29"/>
      <c r="B2343" s="29"/>
      <c r="C2343" s="31"/>
    </row>
    <row r="2344" spans="1:3">
      <c r="A2344" s="29"/>
      <c r="B2344" s="29"/>
      <c r="C2344" s="31"/>
    </row>
    <row r="2345" spans="1:3">
      <c r="A2345" s="29"/>
      <c r="B2345" s="29"/>
      <c r="C2345" s="31"/>
    </row>
    <row r="2346" spans="1:3">
      <c r="A2346" s="29"/>
      <c r="B2346" s="29"/>
      <c r="C2346" s="31"/>
    </row>
    <row r="2347" spans="1:3">
      <c r="A2347" s="29"/>
      <c r="B2347" s="29"/>
      <c r="C2347" s="31"/>
    </row>
    <row r="2348" spans="1:3">
      <c r="A2348" s="29"/>
      <c r="B2348" s="29"/>
      <c r="C2348" s="31"/>
    </row>
    <row r="2349" spans="1:3">
      <c r="A2349" s="29"/>
      <c r="B2349" s="29"/>
      <c r="C2349" s="31"/>
    </row>
    <row r="2350" spans="1:3">
      <c r="A2350" s="29"/>
      <c r="B2350" s="29"/>
      <c r="C2350" s="31"/>
    </row>
    <row r="2351" spans="1:3">
      <c r="A2351" s="29"/>
      <c r="B2351" s="29"/>
      <c r="C2351" s="31"/>
    </row>
    <row r="2352" spans="1:3">
      <c r="A2352" s="29"/>
      <c r="B2352" s="29"/>
      <c r="C2352" s="31"/>
    </row>
    <row r="2353" spans="1:3">
      <c r="A2353" s="29"/>
      <c r="B2353" s="29"/>
      <c r="C2353" s="31"/>
    </row>
    <row r="2354" spans="1:3">
      <c r="A2354" s="29"/>
      <c r="B2354" s="29"/>
      <c r="C2354" s="31"/>
    </row>
    <row r="2355" spans="1:3">
      <c r="A2355" s="29"/>
      <c r="B2355" s="29"/>
      <c r="C2355" s="31"/>
    </row>
    <row r="2356" spans="1:3">
      <c r="A2356" s="29"/>
      <c r="B2356" s="29"/>
      <c r="C2356" s="31"/>
    </row>
    <row r="2357" spans="1:3">
      <c r="A2357" s="29"/>
      <c r="B2357" s="29"/>
      <c r="C2357" s="31"/>
    </row>
    <row r="2358" spans="1:3">
      <c r="A2358" s="29"/>
      <c r="B2358" s="29"/>
      <c r="C2358" s="31"/>
    </row>
    <row r="2359" spans="1:3">
      <c r="A2359" s="29"/>
      <c r="B2359" s="29"/>
      <c r="C2359" s="31"/>
    </row>
    <row r="2360" spans="1:3">
      <c r="A2360" s="29"/>
      <c r="B2360" s="29"/>
      <c r="C2360" s="31"/>
    </row>
    <row r="2361" spans="1:3">
      <c r="A2361" s="29"/>
      <c r="B2361" s="29"/>
      <c r="C2361" s="31"/>
    </row>
    <row r="2362" spans="1:3">
      <c r="A2362" s="29"/>
      <c r="B2362" s="29"/>
      <c r="C2362" s="31"/>
    </row>
    <row r="2363" spans="1:3">
      <c r="A2363" s="29"/>
      <c r="B2363" s="29"/>
      <c r="C2363" s="31"/>
    </row>
    <row r="2364" spans="1:3">
      <c r="A2364" s="29"/>
      <c r="B2364" s="29"/>
      <c r="C2364" s="31"/>
    </row>
    <row r="2365" spans="1:3">
      <c r="A2365" s="29"/>
      <c r="B2365" s="29"/>
      <c r="C2365" s="31"/>
    </row>
    <row r="2366" spans="1:3">
      <c r="A2366" s="29"/>
      <c r="B2366" s="29"/>
      <c r="C2366" s="31"/>
    </row>
    <row r="2367" spans="1:3">
      <c r="A2367" s="29"/>
      <c r="B2367" s="29"/>
      <c r="C2367" s="31"/>
    </row>
    <row r="2368" spans="1:3">
      <c r="A2368" s="29"/>
      <c r="B2368" s="29"/>
      <c r="C2368" s="31"/>
    </row>
    <row r="2369" spans="1:3">
      <c r="A2369" s="29"/>
      <c r="B2369" s="29"/>
      <c r="C2369" s="31"/>
    </row>
    <row r="2370" spans="1:3">
      <c r="A2370" s="29"/>
      <c r="B2370" s="29"/>
      <c r="C2370" s="31"/>
    </row>
    <row r="2371" spans="1:3">
      <c r="A2371" s="29"/>
      <c r="B2371" s="29"/>
      <c r="C2371" s="31"/>
    </row>
    <row r="2372" spans="1:3">
      <c r="A2372" s="29"/>
      <c r="B2372" s="29"/>
      <c r="C2372" s="31"/>
    </row>
    <row r="2373" spans="1:3">
      <c r="A2373" s="29"/>
      <c r="B2373" s="29"/>
      <c r="C2373" s="31"/>
    </row>
    <row r="2374" spans="1:3">
      <c r="A2374" s="29"/>
      <c r="B2374" s="29"/>
      <c r="C2374" s="31"/>
    </row>
    <row r="2375" spans="1:3">
      <c r="A2375" s="29"/>
      <c r="B2375" s="29"/>
      <c r="C2375" s="31"/>
    </row>
    <row r="2376" spans="1:3">
      <c r="A2376" s="29"/>
      <c r="B2376" s="29"/>
      <c r="C2376" s="31"/>
    </row>
    <row r="2377" spans="1:3">
      <c r="A2377" s="29"/>
      <c r="B2377" s="29"/>
      <c r="C2377" s="31"/>
    </row>
    <row r="2378" spans="1:3">
      <c r="A2378" s="29"/>
      <c r="B2378" s="29"/>
      <c r="C2378" s="31"/>
    </row>
    <row r="2379" spans="1:3">
      <c r="A2379" s="29"/>
      <c r="B2379" s="29"/>
      <c r="C2379" s="31"/>
    </row>
    <row r="2380" spans="1:3">
      <c r="A2380" s="29"/>
      <c r="B2380" s="29"/>
      <c r="C2380" s="31"/>
    </row>
    <row r="2381" spans="1:3">
      <c r="A2381" s="29"/>
      <c r="B2381" s="29"/>
      <c r="C2381" s="31"/>
    </row>
    <row r="2382" spans="1:3">
      <c r="A2382" s="29"/>
      <c r="B2382" s="29"/>
      <c r="C2382" s="31"/>
    </row>
    <row r="2383" spans="1:3">
      <c r="A2383" s="29"/>
      <c r="B2383" s="29"/>
      <c r="C2383" s="31"/>
    </row>
    <row r="2384" spans="1:3">
      <c r="A2384" s="29"/>
      <c r="B2384" s="29"/>
      <c r="C2384" s="31"/>
    </row>
    <row r="2385" spans="1:3">
      <c r="A2385" s="29"/>
      <c r="B2385" s="29"/>
      <c r="C2385" s="31"/>
    </row>
    <row r="2386" spans="1:3">
      <c r="A2386" s="29"/>
      <c r="B2386" s="29"/>
      <c r="C2386" s="31"/>
    </row>
    <row r="2387" spans="1:3">
      <c r="A2387" s="29"/>
      <c r="B2387" s="29"/>
      <c r="C2387" s="31"/>
    </row>
    <row r="2388" spans="1:3">
      <c r="A2388" s="29"/>
      <c r="B2388" s="29"/>
      <c r="C2388" s="31"/>
    </row>
    <row r="2389" spans="1:3">
      <c r="A2389" s="29"/>
      <c r="B2389" s="29"/>
      <c r="C2389" s="31"/>
    </row>
    <row r="2390" spans="1:3">
      <c r="A2390" s="29"/>
      <c r="B2390" s="29"/>
      <c r="C2390" s="31"/>
    </row>
    <row r="2391" spans="1:3">
      <c r="A2391" s="29"/>
      <c r="B2391" s="29"/>
      <c r="C2391" s="31"/>
    </row>
    <row r="2392" spans="1:3">
      <c r="A2392" s="29"/>
      <c r="B2392" s="29"/>
      <c r="C2392" s="31"/>
    </row>
    <row r="2393" spans="1:3">
      <c r="A2393" s="29"/>
      <c r="B2393" s="29"/>
      <c r="C2393" s="31"/>
    </row>
    <row r="2394" spans="1:3">
      <c r="A2394" s="29"/>
      <c r="B2394" s="29"/>
      <c r="C2394" s="31"/>
    </row>
    <row r="2395" spans="1:3">
      <c r="A2395" s="29"/>
      <c r="B2395" s="29"/>
      <c r="C2395" s="31"/>
    </row>
    <row r="2396" spans="1:3">
      <c r="A2396" s="29"/>
      <c r="B2396" s="29"/>
      <c r="C2396" s="31"/>
    </row>
    <row r="2397" spans="1:3">
      <c r="A2397" s="29"/>
      <c r="B2397" s="29"/>
      <c r="C2397" s="31"/>
    </row>
    <row r="2398" spans="1:3">
      <c r="A2398" s="29"/>
      <c r="B2398" s="29"/>
      <c r="C2398" s="31"/>
    </row>
    <row r="2399" spans="1:3">
      <c r="A2399" s="29"/>
      <c r="B2399" s="29"/>
      <c r="C2399" s="31"/>
    </row>
    <row r="2400" spans="1:3">
      <c r="A2400" s="29"/>
      <c r="B2400" s="29"/>
      <c r="C2400" s="31"/>
    </row>
    <row r="2401" spans="1:3">
      <c r="A2401" s="29"/>
      <c r="B2401" s="29"/>
      <c r="C2401" s="31"/>
    </row>
    <row r="2402" spans="1:3">
      <c r="A2402" s="29"/>
      <c r="B2402" s="29"/>
      <c r="C2402" s="31"/>
    </row>
    <row r="2403" spans="1:3">
      <c r="A2403" s="29"/>
      <c r="B2403" s="29"/>
      <c r="C2403" s="31"/>
    </row>
    <row r="2404" spans="1:3">
      <c r="A2404" s="29"/>
      <c r="B2404" s="29"/>
      <c r="C2404" s="31"/>
    </row>
    <row r="2405" spans="1:3">
      <c r="A2405" s="29"/>
      <c r="B2405" s="29"/>
      <c r="C2405" s="31"/>
    </row>
    <row r="2406" spans="1:3">
      <c r="A2406" s="29"/>
      <c r="B2406" s="29"/>
      <c r="C2406" s="31"/>
    </row>
    <row r="2407" spans="1:3">
      <c r="A2407" s="29"/>
      <c r="B2407" s="29"/>
      <c r="C2407" s="31"/>
    </row>
    <row r="2408" spans="1:3">
      <c r="A2408" s="29"/>
      <c r="B2408" s="29"/>
      <c r="C2408" s="31"/>
    </row>
    <row r="2409" spans="1:3">
      <c r="A2409" s="29"/>
      <c r="B2409" s="29"/>
      <c r="C2409" s="31"/>
    </row>
    <row r="2410" spans="1:3">
      <c r="A2410" s="29"/>
      <c r="B2410" s="29"/>
      <c r="C2410" s="31"/>
    </row>
    <row r="2411" spans="1:3">
      <c r="A2411" s="29"/>
      <c r="B2411" s="29"/>
      <c r="C2411" s="31"/>
    </row>
    <row r="2412" spans="1:3">
      <c r="A2412" s="29"/>
      <c r="B2412" s="29"/>
      <c r="C2412" s="31"/>
    </row>
    <row r="2413" spans="1:3">
      <c r="A2413" s="29"/>
      <c r="B2413" s="29"/>
      <c r="C2413" s="31"/>
    </row>
    <row r="2414" spans="1:3">
      <c r="A2414" s="29"/>
      <c r="B2414" s="29"/>
      <c r="C2414" s="31"/>
    </row>
    <row r="2415" spans="1:3">
      <c r="A2415" s="29"/>
      <c r="B2415" s="29"/>
      <c r="C2415" s="31"/>
    </row>
    <row r="2416" spans="1:3">
      <c r="A2416" s="29"/>
      <c r="B2416" s="29"/>
      <c r="C2416" s="31"/>
    </row>
    <row r="2417" spans="1:3">
      <c r="A2417" s="29"/>
      <c r="B2417" s="29"/>
      <c r="C2417" s="31"/>
    </row>
    <row r="2418" spans="1:3">
      <c r="A2418" s="29"/>
      <c r="B2418" s="29"/>
      <c r="C2418" s="31"/>
    </row>
    <row r="2419" spans="1:3">
      <c r="A2419" s="29"/>
      <c r="B2419" s="29"/>
      <c r="C2419" s="31"/>
    </row>
    <row r="2420" spans="1:3">
      <c r="A2420" s="29"/>
      <c r="B2420" s="29"/>
      <c r="C2420" s="31"/>
    </row>
    <row r="2421" spans="1:3">
      <c r="A2421" s="29"/>
      <c r="B2421" s="29"/>
      <c r="C2421" s="31"/>
    </row>
    <row r="2422" spans="1:3">
      <c r="A2422" s="29"/>
      <c r="B2422" s="29"/>
      <c r="C2422" s="31"/>
    </row>
    <row r="2423" spans="1:3">
      <c r="A2423" s="29"/>
      <c r="B2423" s="29"/>
      <c r="C2423" s="31"/>
    </row>
    <row r="2424" spans="1:3">
      <c r="A2424" s="29"/>
      <c r="B2424" s="29"/>
      <c r="C2424" s="31"/>
    </row>
    <row r="2425" spans="1:3">
      <c r="A2425" s="29"/>
      <c r="B2425" s="29"/>
      <c r="C2425" s="31"/>
    </row>
    <row r="2426" spans="1:3">
      <c r="A2426" s="29"/>
      <c r="B2426" s="29"/>
      <c r="C2426" s="31"/>
    </row>
    <row r="2427" spans="1:3">
      <c r="A2427" s="29"/>
      <c r="B2427" s="29"/>
      <c r="C2427" s="31"/>
    </row>
    <row r="2428" spans="1:3">
      <c r="A2428" s="29"/>
      <c r="B2428" s="29"/>
      <c r="C2428" s="31"/>
    </row>
    <row r="2429" spans="1:3">
      <c r="A2429" s="29"/>
      <c r="B2429" s="29"/>
      <c r="C2429" s="31"/>
    </row>
    <row r="2430" spans="1:3">
      <c r="A2430" s="29"/>
      <c r="B2430" s="29"/>
      <c r="C2430" s="31"/>
    </row>
    <row r="2431" spans="1:3">
      <c r="A2431" s="29"/>
      <c r="B2431" s="29"/>
      <c r="C2431" s="31"/>
    </row>
    <row r="2432" spans="1:3">
      <c r="A2432" s="29"/>
      <c r="B2432" s="29"/>
      <c r="C2432" s="31"/>
    </row>
    <row r="2433" spans="1:3">
      <c r="A2433" s="32"/>
      <c r="B2433" s="29"/>
      <c r="C2433" s="31"/>
    </row>
    <row r="2434" spans="1:3">
      <c r="A2434" s="32"/>
      <c r="B2434" s="29"/>
      <c r="C2434" s="31"/>
    </row>
    <row r="2435" spans="1:3">
      <c r="A2435" s="32"/>
      <c r="B2435" s="29"/>
      <c r="C2435" s="31"/>
    </row>
    <row r="2436" spans="1:3">
      <c r="A2436" s="32"/>
      <c r="B2436" s="29"/>
      <c r="C2436" s="31"/>
    </row>
    <row r="2437" spans="1:3">
      <c r="A2437" s="32"/>
      <c r="B2437" s="29"/>
      <c r="C2437" s="31"/>
    </row>
    <row r="2438" spans="1:3">
      <c r="A2438" s="32"/>
      <c r="B2438" s="29"/>
      <c r="C2438" s="31"/>
    </row>
    <row r="2439" spans="1:3">
      <c r="A2439" s="32"/>
      <c r="B2439" s="29"/>
      <c r="C2439" s="31"/>
    </row>
    <row r="2440" spans="1:3">
      <c r="A2440" s="32"/>
      <c r="B2440" s="29"/>
      <c r="C2440" s="31"/>
    </row>
    <row r="2441" spans="1:3">
      <c r="A2441" s="32"/>
      <c r="B2441" s="29"/>
      <c r="C2441" s="31"/>
    </row>
    <row r="2442" spans="1:3">
      <c r="A2442" s="32"/>
      <c r="B2442" s="29"/>
      <c r="C2442" s="31"/>
    </row>
    <row r="2443" spans="1:3">
      <c r="A2443" s="32"/>
      <c r="B2443" s="29"/>
      <c r="C2443" s="31"/>
    </row>
    <row r="2444" spans="1:3">
      <c r="A2444" s="32"/>
      <c r="B2444" s="29"/>
      <c r="C2444" s="31"/>
    </row>
    <row r="2445" spans="1:3">
      <c r="A2445" s="29"/>
      <c r="B2445" s="29"/>
      <c r="C2445" s="31"/>
    </row>
    <row r="2446" spans="1:3">
      <c r="A2446" s="29"/>
      <c r="B2446" s="29"/>
      <c r="C2446" s="31"/>
    </row>
    <row r="2447" spans="1:3">
      <c r="A2447" s="29"/>
      <c r="B2447" s="29"/>
      <c r="C2447" s="31"/>
    </row>
    <row r="2448" spans="1:3">
      <c r="A2448" s="29"/>
      <c r="B2448" s="29"/>
      <c r="C2448" s="31"/>
    </row>
    <row r="2449" spans="1:3">
      <c r="A2449" s="29"/>
      <c r="B2449" s="29"/>
      <c r="C2449" s="31"/>
    </row>
    <row r="2450" spans="1:3">
      <c r="A2450" s="29"/>
      <c r="B2450" s="29"/>
      <c r="C2450" s="31"/>
    </row>
    <row r="2451" spans="1:3">
      <c r="A2451" s="29"/>
      <c r="B2451" s="29"/>
      <c r="C2451" s="31"/>
    </row>
    <row r="2452" spans="1:3">
      <c r="A2452" s="29"/>
      <c r="B2452" s="29"/>
      <c r="C2452" s="31"/>
    </row>
    <row r="2453" spans="1:3">
      <c r="A2453" s="29"/>
      <c r="B2453" s="29"/>
      <c r="C2453" s="31"/>
    </row>
    <row r="2454" spans="1:3">
      <c r="A2454" s="29"/>
      <c r="B2454" s="29"/>
      <c r="C2454" s="31"/>
    </row>
    <row r="2455" spans="1:3">
      <c r="A2455" s="29"/>
      <c r="B2455" s="29"/>
      <c r="C2455" s="31"/>
    </row>
    <row r="2456" spans="1:3">
      <c r="A2456" s="29"/>
      <c r="B2456" s="29"/>
      <c r="C2456" s="31"/>
    </row>
    <row r="2457" spans="1:3">
      <c r="A2457" s="29"/>
      <c r="B2457" s="29"/>
      <c r="C2457" s="31"/>
    </row>
    <row r="2458" spans="1:3">
      <c r="A2458" s="29"/>
      <c r="B2458" s="29"/>
      <c r="C2458" s="31"/>
    </row>
    <row r="2459" spans="1:3">
      <c r="A2459" s="29"/>
      <c r="B2459" s="29"/>
      <c r="C2459" s="31"/>
    </row>
    <row r="2460" spans="1:3">
      <c r="A2460" s="29"/>
      <c r="B2460" s="29"/>
      <c r="C2460" s="31"/>
    </row>
    <row r="2461" spans="1:3">
      <c r="A2461" s="29"/>
      <c r="B2461" s="29"/>
      <c r="C2461" s="31"/>
    </row>
    <row r="2462" spans="1:3">
      <c r="A2462" s="29"/>
      <c r="B2462" s="29"/>
      <c r="C2462" s="31"/>
    </row>
    <row r="2463" spans="1:3">
      <c r="A2463" s="29"/>
      <c r="B2463" s="29"/>
      <c r="C2463" s="31"/>
    </row>
    <row r="2464" spans="1:3">
      <c r="A2464" s="29"/>
      <c r="B2464" s="29"/>
      <c r="C2464" s="31"/>
    </row>
    <row r="2465" spans="1:3">
      <c r="A2465" s="29"/>
      <c r="B2465" s="29"/>
      <c r="C2465" s="31"/>
    </row>
    <row r="2466" spans="1:3">
      <c r="A2466" s="29"/>
      <c r="B2466" s="29"/>
      <c r="C2466" s="31"/>
    </row>
    <row r="2467" spans="1:3">
      <c r="A2467" s="29"/>
      <c r="B2467" s="29"/>
      <c r="C2467" s="31"/>
    </row>
    <row r="2468" spans="1:3">
      <c r="A2468" s="29"/>
      <c r="B2468" s="29"/>
      <c r="C2468" s="31"/>
    </row>
    <row r="2469" spans="1:3">
      <c r="A2469" s="29"/>
      <c r="B2469" s="29"/>
      <c r="C2469" s="31"/>
    </row>
    <row r="2470" spans="1:3">
      <c r="A2470" s="29"/>
      <c r="B2470" s="29"/>
      <c r="C2470" s="31"/>
    </row>
    <row r="2471" spans="1:3">
      <c r="A2471" s="29"/>
      <c r="B2471" s="29"/>
      <c r="C2471" s="31"/>
    </row>
    <row r="2472" spans="1:3">
      <c r="A2472" s="29"/>
      <c r="B2472" s="29"/>
      <c r="C2472" s="31"/>
    </row>
    <row r="2473" spans="1:3">
      <c r="A2473" s="29"/>
      <c r="B2473" s="29"/>
      <c r="C2473" s="31"/>
    </row>
    <row r="2474" spans="1:3">
      <c r="A2474" s="29"/>
      <c r="B2474" s="29"/>
      <c r="C2474" s="31"/>
    </row>
    <row r="2475" spans="1:3">
      <c r="A2475" s="29"/>
      <c r="B2475" s="29"/>
      <c r="C2475" s="31"/>
    </row>
    <row r="2476" spans="1:3">
      <c r="A2476" s="29"/>
      <c r="B2476" s="29"/>
      <c r="C2476" s="31"/>
    </row>
    <row r="2477" spans="1:3">
      <c r="A2477" s="29"/>
      <c r="B2477" s="29"/>
      <c r="C2477" s="31"/>
    </row>
    <row r="2478" spans="1:3">
      <c r="A2478" s="29"/>
      <c r="B2478" s="29"/>
      <c r="C2478" s="31"/>
    </row>
    <row r="2479" spans="1:3">
      <c r="A2479" s="29"/>
      <c r="B2479" s="29"/>
      <c r="C2479" s="31"/>
    </row>
    <row r="2480" spans="1:3">
      <c r="A2480" s="29"/>
      <c r="B2480" s="29"/>
      <c r="C2480" s="31"/>
    </row>
    <row r="2481" spans="1:3">
      <c r="A2481" s="29"/>
      <c r="B2481" s="29"/>
      <c r="C2481" s="31"/>
    </row>
    <row r="2482" spans="1:3">
      <c r="A2482" s="29"/>
      <c r="B2482" s="29"/>
      <c r="C2482" s="31"/>
    </row>
    <row r="2483" spans="1:3">
      <c r="A2483" s="29"/>
      <c r="B2483" s="29"/>
      <c r="C2483" s="31"/>
    </row>
    <row r="2484" spans="1:3">
      <c r="A2484" s="29"/>
      <c r="B2484" s="29"/>
      <c r="C2484" s="31"/>
    </row>
    <row r="2485" spans="1:3">
      <c r="A2485" s="29"/>
      <c r="B2485" s="29"/>
      <c r="C2485" s="31"/>
    </row>
    <row r="2486" spans="1:3">
      <c r="A2486" s="29"/>
      <c r="B2486" s="29"/>
      <c r="C2486" s="31"/>
    </row>
    <row r="2487" spans="1:3">
      <c r="A2487" s="29"/>
      <c r="B2487" s="29"/>
      <c r="C2487" s="31"/>
    </row>
    <row r="2488" spans="1:3">
      <c r="A2488" s="29"/>
      <c r="B2488" s="29"/>
      <c r="C2488" s="31"/>
    </row>
    <row r="2489" spans="1:3">
      <c r="A2489" s="29"/>
      <c r="B2489" s="29"/>
      <c r="C2489" s="31"/>
    </row>
    <row r="2490" spans="1:3">
      <c r="A2490" s="29"/>
      <c r="B2490" s="29"/>
      <c r="C2490" s="31"/>
    </row>
    <row r="2491" spans="1:3">
      <c r="A2491" s="29"/>
      <c r="B2491" s="29"/>
      <c r="C2491" s="31"/>
    </row>
    <row r="2492" spans="1:3">
      <c r="A2492" s="29"/>
      <c r="B2492" s="29"/>
      <c r="C2492" s="31"/>
    </row>
    <row r="2493" spans="1:3">
      <c r="A2493" s="29"/>
      <c r="B2493" s="29"/>
      <c r="C2493" s="31"/>
    </row>
    <row r="2494" spans="1:3">
      <c r="A2494" s="29"/>
      <c r="B2494" s="29"/>
      <c r="C2494" s="31"/>
    </row>
    <row r="2495" spans="1:3">
      <c r="A2495" s="29"/>
      <c r="B2495" s="29"/>
      <c r="C2495" s="31"/>
    </row>
    <row r="2496" spans="1:3">
      <c r="A2496" s="29"/>
      <c r="B2496" s="29"/>
      <c r="C2496" s="31"/>
    </row>
    <row r="2497" spans="1:3">
      <c r="A2497" s="29"/>
      <c r="B2497" s="29"/>
      <c r="C2497" s="31"/>
    </row>
    <row r="2498" spans="1:3">
      <c r="A2498" s="29"/>
      <c r="B2498" s="29"/>
      <c r="C2498" s="31"/>
    </row>
    <row r="2499" spans="1:3">
      <c r="A2499" s="29"/>
      <c r="B2499" s="29"/>
      <c r="C2499" s="31"/>
    </row>
    <row r="2500" spans="1:3">
      <c r="A2500" s="29"/>
      <c r="B2500" s="29"/>
      <c r="C2500" s="31"/>
    </row>
    <row r="2501" spans="1:3">
      <c r="A2501" s="29"/>
      <c r="B2501" s="29"/>
      <c r="C2501" s="31"/>
    </row>
    <row r="2502" spans="1:3">
      <c r="A2502" s="29"/>
      <c r="B2502" s="29"/>
      <c r="C2502" s="31"/>
    </row>
    <row r="2503" spans="1:3">
      <c r="A2503" s="29"/>
      <c r="B2503" s="29"/>
      <c r="C2503" s="31"/>
    </row>
    <row r="2504" spans="1:3">
      <c r="A2504" s="29"/>
      <c r="B2504" s="29"/>
      <c r="C2504" s="31"/>
    </row>
    <row r="2505" spans="1:3">
      <c r="A2505" s="29"/>
      <c r="B2505" s="29"/>
      <c r="C2505" s="31"/>
    </row>
    <row r="2506" spans="1:3">
      <c r="A2506" s="29"/>
      <c r="B2506" s="29"/>
      <c r="C2506" s="31"/>
    </row>
    <row r="2507" spans="1:3">
      <c r="A2507" s="29"/>
      <c r="B2507" s="29"/>
      <c r="C2507" s="31"/>
    </row>
    <row r="2508" spans="1:3">
      <c r="A2508" s="29"/>
      <c r="B2508" s="29"/>
      <c r="C2508" s="31"/>
    </row>
    <row r="2509" spans="1:3">
      <c r="A2509" s="29"/>
      <c r="B2509" s="29"/>
      <c r="C2509" s="31"/>
    </row>
    <row r="2510" spans="1:3">
      <c r="A2510" s="29"/>
      <c r="B2510" s="29"/>
      <c r="C2510" s="31"/>
    </row>
    <row r="2511" spans="1:3">
      <c r="A2511" s="29"/>
      <c r="B2511" s="29"/>
      <c r="C2511" s="31"/>
    </row>
    <row r="2512" spans="1:3">
      <c r="A2512" s="29"/>
      <c r="B2512" s="29"/>
      <c r="C2512" s="31"/>
    </row>
    <row r="2513" spans="1:3">
      <c r="A2513" s="29"/>
      <c r="B2513" s="29"/>
      <c r="C2513" s="31"/>
    </row>
    <row r="2514" spans="1:3">
      <c r="A2514" s="29"/>
      <c r="B2514" s="29"/>
      <c r="C2514" s="31"/>
    </row>
    <row r="2515" spans="1:3">
      <c r="A2515" s="29"/>
      <c r="B2515" s="29"/>
      <c r="C2515" s="31"/>
    </row>
    <row r="2516" spans="1:3">
      <c r="A2516" s="29"/>
      <c r="B2516" s="29"/>
      <c r="C2516" s="31"/>
    </row>
    <row r="2517" spans="1:3">
      <c r="A2517" s="29"/>
      <c r="B2517" s="29"/>
      <c r="C2517" s="31"/>
    </row>
    <row r="2518" spans="1:3">
      <c r="A2518" s="29"/>
      <c r="B2518" s="29"/>
      <c r="C2518" s="31"/>
    </row>
    <row r="2519" spans="1:3">
      <c r="A2519" s="29"/>
      <c r="B2519" s="29"/>
      <c r="C2519" s="31"/>
    </row>
    <row r="2520" spans="1:3">
      <c r="A2520" s="29"/>
      <c r="B2520" s="29"/>
      <c r="C2520" s="31"/>
    </row>
    <row r="2521" spans="1:3">
      <c r="A2521" s="29"/>
      <c r="B2521" s="29"/>
      <c r="C2521" s="31"/>
    </row>
    <row r="2522" spans="1:3">
      <c r="A2522" s="29"/>
      <c r="B2522" s="29"/>
      <c r="C2522" s="31"/>
    </row>
    <row r="2523" spans="1:3">
      <c r="A2523" s="29"/>
      <c r="B2523" s="29"/>
      <c r="C2523" s="31"/>
    </row>
    <row r="2524" spans="1:3">
      <c r="A2524" s="29"/>
      <c r="B2524" s="29"/>
      <c r="C2524" s="31"/>
    </row>
    <row r="2525" spans="1:3">
      <c r="A2525" s="29"/>
      <c r="B2525" s="29"/>
      <c r="C2525" s="31"/>
    </row>
    <row r="2526" spans="1:3">
      <c r="A2526" s="29"/>
      <c r="B2526" s="29"/>
      <c r="C2526" s="31"/>
    </row>
    <row r="2527" spans="1:3">
      <c r="A2527" s="29"/>
      <c r="B2527" s="29"/>
      <c r="C2527" s="31"/>
    </row>
    <row r="2528" spans="1:3">
      <c r="A2528" s="29"/>
      <c r="B2528" s="29"/>
      <c r="C2528" s="31"/>
    </row>
    <row r="2529" spans="1:3">
      <c r="A2529" s="29"/>
      <c r="B2529" s="29"/>
      <c r="C2529" s="31"/>
    </row>
    <row r="2530" spans="1:3">
      <c r="A2530" s="29"/>
      <c r="B2530" s="29"/>
      <c r="C2530" s="31"/>
    </row>
    <row r="2531" spans="1:3">
      <c r="A2531" s="29"/>
      <c r="B2531" s="29"/>
      <c r="C2531" s="31"/>
    </row>
    <row r="2532" spans="1:3">
      <c r="A2532" s="29"/>
      <c r="B2532" s="29"/>
      <c r="C2532" s="31"/>
    </row>
    <row r="2533" spans="1:3">
      <c r="A2533" s="29"/>
      <c r="B2533" s="29"/>
      <c r="C2533" s="31"/>
    </row>
    <row r="2534" spans="1:3">
      <c r="A2534" s="29"/>
      <c r="B2534" s="29"/>
      <c r="C2534" s="31"/>
    </row>
    <row r="2535" spans="1:3">
      <c r="A2535" s="29"/>
      <c r="B2535" s="29"/>
      <c r="C2535" s="31"/>
    </row>
    <row r="2536" spans="1:3">
      <c r="A2536" s="29"/>
      <c r="B2536" s="29"/>
      <c r="C2536" s="31"/>
    </row>
    <row r="2537" spans="1:3">
      <c r="A2537" s="29"/>
      <c r="B2537" s="29"/>
      <c r="C2537" s="31"/>
    </row>
    <row r="2538" spans="1:3">
      <c r="A2538" s="29"/>
      <c r="B2538" s="29"/>
      <c r="C2538" s="31"/>
    </row>
    <row r="2539" spans="1:3">
      <c r="A2539" s="29"/>
      <c r="B2539" s="29"/>
      <c r="C2539" s="31"/>
    </row>
    <row r="2540" spans="1:3">
      <c r="A2540" s="29"/>
      <c r="B2540" s="29"/>
      <c r="C2540" s="31"/>
    </row>
    <row r="2541" spans="1:3">
      <c r="A2541" s="29"/>
      <c r="B2541" s="29"/>
      <c r="C2541" s="31"/>
    </row>
    <row r="2542" spans="1:3">
      <c r="A2542" s="29"/>
      <c r="B2542" s="29"/>
      <c r="C2542" s="31"/>
    </row>
    <row r="2543" spans="1:3">
      <c r="A2543" s="29"/>
      <c r="B2543" s="29"/>
      <c r="C2543" s="31"/>
    </row>
    <row r="2544" spans="1:3">
      <c r="A2544" s="29"/>
      <c r="B2544" s="29"/>
      <c r="C2544" s="31"/>
    </row>
    <row r="2545" spans="1:3">
      <c r="A2545" s="29"/>
      <c r="B2545" s="29"/>
      <c r="C2545" s="31"/>
    </row>
    <row r="2546" spans="1:3">
      <c r="A2546" s="29"/>
      <c r="B2546" s="29"/>
      <c r="C2546" s="31"/>
    </row>
    <row r="2547" spans="1:3">
      <c r="A2547" s="29"/>
      <c r="B2547" s="29"/>
      <c r="C2547" s="31"/>
    </row>
    <row r="2548" spans="1:3">
      <c r="A2548" s="29"/>
      <c r="B2548" s="29"/>
      <c r="C2548" s="31"/>
    </row>
    <row r="2549" spans="1:3">
      <c r="A2549" s="29"/>
      <c r="B2549" s="29"/>
      <c r="C2549" s="31"/>
    </row>
    <row r="2550" spans="1:3">
      <c r="A2550" s="29"/>
      <c r="B2550" s="29"/>
      <c r="C2550" s="31"/>
    </row>
    <row r="2551" spans="1:3">
      <c r="A2551" s="29"/>
      <c r="B2551" s="29"/>
      <c r="C2551" s="31"/>
    </row>
    <row r="2552" spans="1:3">
      <c r="A2552" s="29"/>
      <c r="B2552" s="29"/>
      <c r="C2552" s="31"/>
    </row>
    <row r="2553" spans="1:3">
      <c r="A2553" s="29"/>
      <c r="B2553" s="29"/>
      <c r="C2553" s="31"/>
    </row>
    <row r="2554" spans="1:3">
      <c r="A2554" s="29"/>
      <c r="B2554" s="29"/>
      <c r="C2554" s="31"/>
    </row>
    <row r="2555" spans="1:3">
      <c r="A2555" s="29"/>
      <c r="B2555" s="29"/>
      <c r="C2555" s="31"/>
    </row>
    <row r="2556" spans="1:3">
      <c r="A2556" s="29"/>
      <c r="B2556" s="29"/>
      <c r="C2556" s="31"/>
    </row>
    <row r="2557" spans="1:3">
      <c r="A2557" s="29"/>
      <c r="B2557" s="29"/>
      <c r="C2557" s="31"/>
    </row>
    <row r="2558" spans="1:3">
      <c r="A2558" s="29"/>
      <c r="B2558" s="29"/>
      <c r="C2558" s="31"/>
    </row>
    <row r="2559" spans="1:3">
      <c r="A2559" s="29"/>
      <c r="B2559" s="29"/>
      <c r="C2559" s="31"/>
    </row>
    <row r="2560" spans="1:3">
      <c r="A2560" s="29"/>
      <c r="B2560" s="29"/>
      <c r="C2560" s="31"/>
    </row>
    <row r="2561" spans="1:3">
      <c r="A2561" s="29"/>
      <c r="B2561" s="29"/>
      <c r="C2561" s="31"/>
    </row>
    <row r="2562" spans="1:3">
      <c r="A2562" s="29"/>
      <c r="B2562" s="29"/>
      <c r="C2562" s="31"/>
    </row>
    <row r="2563" spans="1:3">
      <c r="A2563" s="29"/>
      <c r="B2563" s="29"/>
      <c r="C2563" s="31"/>
    </row>
    <row r="2564" spans="1:3">
      <c r="A2564" s="29"/>
      <c r="B2564" s="29"/>
      <c r="C2564" s="31"/>
    </row>
    <row r="2565" spans="1:3">
      <c r="A2565" s="29"/>
      <c r="B2565" s="29"/>
      <c r="C2565" s="31"/>
    </row>
    <row r="2566" spans="1:3">
      <c r="A2566" s="29"/>
      <c r="B2566" s="29"/>
      <c r="C2566" s="31"/>
    </row>
    <row r="2567" spans="1:3">
      <c r="A2567" s="29"/>
      <c r="B2567" s="29"/>
      <c r="C2567" s="31"/>
    </row>
    <row r="2568" spans="1:3">
      <c r="A2568" s="29"/>
      <c r="B2568" s="29"/>
      <c r="C2568" s="31"/>
    </row>
    <row r="2569" spans="1:3">
      <c r="A2569" s="29"/>
      <c r="B2569" s="29"/>
      <c r="C2569" s="31"/>
    </row>
    <row r="2570" spans="1:3">
      <c r="A2570" s="29"/>
      <c r="B2570" s="29"/>
      <c r="C2570" s="31"/>
    </row>
    <row r="2571" spans="1:3">
      <c r="A2571" s="29"/>
      <c r="B2571" s="29"/>
      <c r="C2571" s="31"/>
    </row>
    <row r="2572" spans="1:3">
      <c r="A2572" s="29"/>
      <c r="B2572" s="29"/>
      <c r="C2572" s="31"/>
    </row>
    <row r="2573" spans="1:3">
      <c r="A2573" s="29"/>
      <c r="B2573" s="29"/>
      <c r="C2573" s="31"/>
    </row>
    <row r="2574" spans="1:3">
      <c r="A2574" s="29"/>
      <c r="B2574" s="29"/>
      <c r="C2574" s="31"/>
    </row>
    <row r="2575" spans="1:3">
      <c r="A2575" s="29"/>
      <c r="B2575" s="29"/>
      <c r="C2575" s="31"/>
    </row>
    <row r="2576" spans="1:3">
      <c r="A2576" s="29"/>
      <c r="B2576" s="29"/>
      <c r="C2576" s="31"/>
    </row>
    <row r="2577" spans="1:3">
      <c r="A2577" s="29"/>
      <c r="B2577" s="29"/>
      <c r="C2577" s="31"/>
    </row>
    <row r="2578" spans="1:3">
      <c r="A2578" s="29"/>
      <c r="B2578" s="29"/>
      <c r="C2578" s="31"/>
    </row>
    <row r="2579" spans="1:3">
      <c r="A2579" s="29"/>
      <c r="B2579" s="29"/>
      <c r="C2579" s="31"/>
    </row>
    <row r="2580" spans="1:3">
      <c r="A2580" s="29"/>
      <c r="B2580" s="29"/>
      <c r="C2580" s="31"/>
    </row>
    <row r="2581" spans="1:3">
      <c r="A2581" s="29"/>
      <c r="B2581" s="29"/>
      <c r="C2581" s="31"/>
    </row>
    <row r="2582" spans="1:3">
      <c r="A2582" s="29"/>
      <c r="B2582" s="29"/>
      <c r="C2582" s="31"/>
    </row>
    <row r="2583" spans="1:3">
      <c r="A2583" s="29"/>
      <c r="B2583" s="29"/>
      <c r="C2583" s="31"/>
    </row>
    <row r="2584" spans="1:3">
      <c r="A2584" s="29"/>
      <c r="B2584" s="29"/>
      <c r="C2584" s="31"/>
    </row>
    <row r="2585" spans="1:3">
      <c r="A2585" s="29"/>
      <c r="B2585" s="29"/>
      <c r="C2585" s="31"/>
    </row>
    <row r="2586" spans="1:3">
      <c r="A2586" s="29"/>
      <c r="B2586" s="29"/>
      <c r="C2586" s="31"/>
    </row>
    <row r="2587" spans="1:3">
      <c r="A2587" s="29"/>
      <c r="B2587" s="29"/>
      <c r="C2587" s="31"/>
    </row>
    <row r="2588" spans="1:3">
      <c r="A2588" s="29"/>
      <c r="B2588" s="29"/>
      <c r="C2588" s="31"/>
    </row>
    <row r="2589" spans="1:3">
      <c r="A2589" s="29"/>
      <c r="B2589" s="29"/>
      <c r="C2589" s="31"/>
    </row>
    <row r="2590" spans="1:3">
      <c r="A2590" s="29"/>
      <c r="B2590" s="29"/>
      <c r="C2590" s="31"/>
    </row>
    <row r="2591" spans="1:3">
      <c r="A2591" s="29"/>
      <c r="B2591" s="29"/>
      <c r="C2591" s="31"/>
    </row>
    <row r="2592" spans="1:3">
      <c r="A2592" s="29"/>
      <c r="B2592" s="29"/>
      <c r="C2592" s="31"/>
    </row>
    <row r="2593" spans="1:3">
      <c r="A2593" s="29"/>
      <c r="B2593" s="29"/>
      <c r="C2593" s="31"/>
    </row>
    <row r="2594" spans="1:3">
      <c r="A2594" s="29"/>
      <c r="B2594" s="29"/>
      <c r="C2594" s="31"/>
    </row>
    <row r="2595" spans="1:3">
      <c r="A2595" s="29"/>
      <c r="B2595" s="29"/>
      <c r="C2595" s="31"/>
    </row>
    <row r="2596" spans="1:3">
      <c r="A2596" s="29"/>
      <c r="B2596" s="29"/>
      <c r="C2596" s="31"/>
    </row>
    <row r="2597" spans="1:3">
      <c r="A2597" s="29"/>
      <c r="B2597" s="29"/>
      <c r="C2597" s="31"/>
    </row>
    <row r="2598" spans="1:3">
      <c r="A2598" s="29"/>
      <c r="B2598" s="29"/>
      <c r="C2598" s="31"/>
    </row>
    <row r="2599" spans="1:3">
      <c r="A2599" s="29"/>
      <c r="B2599" s="29"/>
      <c r="C2599" s="31"/>
    </row>
    <row r="2600" spans="1:3">
      <c r="A2600" s="29"/>
      <c r="B2600" s="29"/>
      <c r="C2600" s="31"/>
    </row>
    <row r="2601" spans="1:3">
      <c r="A2601" s="29"/>
      <c r="B2601" s="29"/>
      <c r="C2601" s="31"/>
    </row>
    <row r="2602" spans="1:3">
      <c r="A2602" s="29"/>
      <c r="B2602" s="29"/>
      <c r="C2602" s="31"/>
    </row>
    <row r="2603" spans="1:3">
      <c r="A2603" s="29"/>
      <c r="B2603" s="29"/>
      <c r="C2603" s="31"/>
    </row>
    <row r="2604" spans="1:3">
      <c r="A2604" s="29"/>
      <c r="B2604" s="29"/>
      <c r="C2604" s="31"/>
    </row>
    <row r="2605" spans="1:3">
      <c r="A2605" s="29"/>
      <c r="B2605" s="29"/>
      <c r="C2605" s="31"/>
    </row>
    <row r="2606" spans="1:3">
      <c r="A2606" s="29"/>
      <c r="B2606" s="29"/>
      <c r="C2606" s="31"/>
    </row>
    <row r="2607" spans="1:3">
      <c r="A2607" s="29"/>
      <c r="B2607" s="29"/>
      <c r="C2607" s="31"/>
    </row>
    <row r="2608" spans="1:3">
      <c r="A2608" s="29"/>
      <c r="B2608" s="29"/>
      <c r="C2608" s="31"/>
    </row>
    <row r="2609" spans="1:3">
      <c r="A2609" s="29"/>
      <c r="B2609" s="29"/>
      <c r="C2609" s="31"/>
    </row>
    <row r="2610" spans="1:3">
      <c r="A2610" s="29"/>
      <c r="B2610" s="29"/>
      <c r="C2610" s="31"/>
    </row>
    <row r="2611" spans="1:3">
      <c r="A2611" s="29"/>
      <c r="B2611" s="29"/>
      <c r="C2611" s="31"/>
    </row>
    <row r="2612" spans="1:3">
      <c r="A2612" s="29"/>
      <c r="B2612" s="29"/>
      <c r="C2612" s="31"/>
    </row>
    <row r="2613" spans="1:3">
      <c r="A2613" s="29"/>
      <c r="B2613" s="29"/>
      <c r="C2613" s="31"/>
    </row>
    <row r="2614" spans="1:3">
      <c r="A2614" s="29"/>
      <c r="B2614" s="29"/>
      <c r="C2614" s="31"/>
    </row>
    <row r="2615" spans="1:3">
      <c r="A2615" s="29"/>
      <c r="B2615" s="29"/>
      <c r="C2615" s="31"/>
    </row>
    <row r="2616" spans="1:3">
      <c r="A2616" s="29"/>
      <c r="B2616" s="29"/>
      <c r="C2616" s="31"/>
    </row>
    <row r="2617" spans="1:3">
      <c r="A2617" s="29"/>
      <c r="B2617" s="29"/>
      <c r="C2617" s="31"/>
    </row>
    <row r="2618" spans="1:3">
      <c r="A2618" s="29"/>
      <c r="B2618" s="29"/>
      <c r="C2618" s="31"/>
    </row>
    <row r="2619" spans="1:3">
      <c r="A2619" s="29"/>
      <c r="B2619" s="29"/>
      <c r="C2619" s="31"/>
    </row>
    <row r="2620" spans="1:3">
      <c r="A2620" s="29"/>
      <c r="B2620" s="29"/>
      <c r="C2620" s="31"/>
    </row>
    <row r="2621" spans="1:3">
      <c r="A2621" s="29"/>
      <c r="B2621" s="29"/>
      <c r="C2621" s="31"/>
    </row>
    <row r="2622" spans="1:3">
      <c r="A2622" s="29"/>
      <c r="B2622" s="29"/>
      <c r="C2622" s="31"/>
    </row>
    <row r="2623" spans="1:3">
      <c r="A2623" s="29"/>
      <c r="B2623" s="29"/>
      <c r="C2623" s="31"/>
    </row>
    <row r="2624" spans="1:3">
      <c r="A2624" s="29"/>
      <c r="B2624" s="29"/>
      <c r="C2624" s="31"/>
    </row>
    <row r="2625" spans="1:3">
      <c r="A2625" s="29"/>
      <c r="B2625" s="29"/>
      <c r="C2625" s="31"/>
    </row>
    <row r="2626" spans="1:3">
      <c r="A2626" s="29"/>
      <c r="B2626" s="29"/>
      <c r="C2626" s="31"/>
    </row>
    <row r="2627" spans="1:3">
      <c r="A2627" s="29"/>
      <c r="B2627" s="29"/>
      <c r="C2627" s="31"/>
    </row>
    <row r="2628" spans="1:3">
      <c r="A2628" s="29"/>
      <c r="B2628" s="29"/>
      <c r="C2628" s="31"/>
    </row>
    <row r="2629" spans="1:3">
      <c r="A2629" s="29"/>
      <c r="B2629" s="29"/>
      <c r="C2629" s="31"/>
    </row>
    <row r="2630" spans="1:3">
      <c r="A2630" s="29"/>
      <c r="B2630" s="29"/>
      <c r="C2630" s="31"/>
    </row>
    <row r="2631" spans="1:3">
      <c r="A2631" s="29"/>
      <c r="B2631" s="29"/>
      <c r="C2631" s="31"/>
    </row>
    <row r="2632" spans="1:3">
      <c r="A2632" s="29"/>
      <c r="B2632" s="29"/>
      <c r="C2632" s="31"/>
    </row>
    <row r="2633" spans="1:3">
      <c r="A2633" s="29"/>
      <c r="B2633" s="29"/>
      <c r="C2633" s="31"/>
    </row>
    <row r="2634" spans="1:3">
      <c r="A2634" s="29"/>
      <c r="B2634" s="29"/>
      <c r="C2634" s="31"/>
    </row>
    <row r="2635" spans="1:3">
      <c r="A2635" s="29"/>
      <c r="B2635" s="29"/>
      <c r="C2635" s="31"/>
    </row>
    <row r="2636" spans="1:3">
      <c r="A2636" s="29"/>
      <c r="B2636" s="29"/>
      <c r="C2636" s="31"/>
    </row>
    <row r="2637" spans="1:3">
      <c r="A2637" s="29"/>
      <c r="B2637" s="29"/>
      <c r="C2637" s="31"/>
    </row>
    <row r="2638" spans="1:3">
      <c r="A2638" s="29"/>
      <c r="B2638" s="29"/>
      <c r="C2638" s="31"/>
    </row>
    <row r="2639" spans="1:3">
      <c r="A2639" s="29"/>
      <c r="B2639" s="29"/>
      <c r="C2639" s="31"/>
    </row>
    <row r="2640" spans="1:3">
      <c r="A2640" s="29"/>
      <c r="B2640" s="29"/>
      <c r="C2640" s="31"/>
    </row>
    <row r="2641" spans="1:3">
      <c r="A2641" s="29"/>
      <c r="B2641" s="29"/>
      <c r="C2641" s="31"/>
    </row>
    <row r="2642" spans="1:3">
      <c r="A2642" s="29"/>
      <c r="B2642" s="29"/>
      <c r="C2642" s="31"/>
    </row>
    <row r="2643" spans="1:3">
      <c r="A2643" s="29"/>
      <c r="B2643" s="29"/>
      <c r="C2643" s="31"/>
    </row>
    <row r="2644" spans="1:3">
      <c r="A2644" s="29"/>
      <c r="B2644" s="29"/>
      <c r="C2644" s="31"/>
    </row>
    <row r="2645" spans="1:3">
      <c r="A2645" s="29"/>
      <c r="B2645" s="29"/>
      <c r="C2645" s="31"/>
    </row>
    <row r="2646" spans="1:3">
      <c r="A2646" s="29"/>
      <c r="B2646" s="29"/>
      <c r="C2646" s="31"/>
    </row>
    <row r="2647" spans="1:3">
      <c r="A2647" s="29"/>
      <c r="B2647" s="29"/>
      <c r="C2647" s="31"/>
    </row>
    <row r="2648" spans="1:3">
      <c r="A2648" s="29"/>
      <c r="B2648" s="29"/>
      <c r="C2648" s="31"/>
    </row>
    <row r="2649" spans="1:3">
      <c r="A2649" s="29"/>
      <c r="B2649" s="29"/>
      <c r="C2649" s="31"/>
    </row>
    <row r="2650" spans="1:3">
      <c r="A2650" s="29"/>
      <c r="B2650" s="29"/>
      <c r="C2650" s="31"/>
    </row>
    <row r="2651" spans="1:3">
      <c r="A2651" s="29"/>
      <c r="B2651" s="29"/>
      <c r="C2651" s="31"/>
    </row>
    <row r="2652" spans="1:3">
      <c r="A2652" s="29"/>
      <c r="B2652" s="29"/>
      <c r="C2652" s="31"/>
    </row>
    <row r="2653" spans="1:3">
      <c r="A2653" s="29"/>
      <c r="B2653" s="29"/>
      <c r="C2653" s="31"/>
    </row>
    <row r="2654" spans="1:3">
      <c r="A2654" s="29"/>
      <c r="B2654" s="29"/>
      <c r="C2654" s="31"/>
    </row>
    <row r="2655" spans="1:3">
      <c r="A2655" s="29"/>
      <c r="B2655" s="29"/>
      <c r="C2655" s="31"/>
    </row>
    <row r="2656" spans="1:3">
      <c r="A2656" s="29"/>
      <c r="B2656" s="29"/>
      <c r="C2656" s="31"/>
    </row>
    <row r="2657" spans="1:3">
      <c r="A2657" s="29"/>
      <c r="B2657" s="29"/>
      <c r="C2657" s="31"/>
    </row>
    <row r="2658" spans="1:3">
      <c r="A2658" s="29"/>
      <c r="B2658" s="29"/>
      <c r="C2658" s="31"/>
    </row>
    <row r="2659" spans="1:3">
      <c r="A2659" s="29"/>
      <c r="B2659" s="29"/>
      <c r="C2659" s="31"/>
    </row>
    <row r="2660" spans="1:3">
      <c r="A2660" s="29"/>
      <c r="B2660" s="29"/>
      <c r="C2660" s="31"/>
    </row>
    <row r="2661" spans="1:3">
      <c r="A2661" s="29"/>
      <c r="B2661" s="29"/>
      <c r="C2661" s="31"/>
    </row>
    <row r="2662" spans="1:3">
      <c r="A2662" s="29"/>
      <c r="B2662" s="29"/>
      <c r="C2662" s="31"/>
    </row>
    <row r="2663" spans="1:3">
      <c r="A2663" s="29"/>
      <c r="B2663" s="29"/>
      <c r="C2663" s="31"/>
    </row>
    <row r="2664" spans="1:3">
      <c r="A2664" s="29"/>
      <c r="B2664" s="29"/>
      <c r="C2664" s="31"/>
    </row>
    <row r="2665" spans="1:3">
      <c r="A2665" s="29"/>
      <c r="B2665" s="29"/>
      <c r="C2665" s="31"/>
    </row>
    <row r="2666" spans="1:3">
      <c r="A2666" s="29"/>
      <c r="B2666" s="29"/>
      <c r="C2666" s="31"/>
    </row>
    <row r="2667" spans="1:3">
      <c r="A2667" s="29"/>
      <c r="B2667" s="29"/>
      <c r="C2667" s="31"/>
    </row>
    <row r="2668" spans="1:3">
      <c r="A2668" s="29"/>
      <c r="B2668" s="29"/>
      <c r="C2668" s="31"/>
    </row>
    <row r="2669" spans="1:3">
      <c r="A2669" s="29"/>
      <c r="B2669" s="29"/>
      <c r="C2669" s="31"/>
    </row>
    <row r="2670" spans="1:3">
      <c r="A2670" s="29"/>
      <c r="B2670" s="29"/>
      <c r="C2670" s="31"/>
    </row>
    <row r="2671" spans="1:3">
      <c r="A2671" s="29"/>
      <c r="B2671" s="29"/>
      <c r="C2671" s="31"/>
    </row>
    <row r="2672" spans="1:3">
      <c r="A2672" s="29"/>
      <c r="B2672" s="29"/>
      <c r="C2672" s="31"/>
    </row>
    <row r="2673" spans="1:3">
      <c r="A2673" s="29"/>
      <c r="B2673" s="29"/>
      <c r="C2673" s="31"/>
    </row>
    <row r="2674" spans="1:3">
      <c r="A2674" s="29"/>
      <c r="B2674" s="29"/>
      <c r="C2674" s="31"/>
    </row>
    <row r="2675" spans="1:3">
      <c r="A2675" s="29"/>
      <c r="B2675" s="29"/>
      <c r="C2675" s="31"/>
    </row>
    <row r="2676" spans="1:3">
      <c r="A2676" s="29"/>
      <c r="B2676" s="29"/>
      <c r="C2676" s="31"/>
    </row>
    <row r="2677" spans="1:3">
      <c r="A2677" s="29"/>
      <c r="B2677" s="29"/>
      <c r="C2677" s="31"/>
    </row>
    <row r="2678" spans="1:3">
      <c r="A2678" s="29"/>
      <c r="B2678" s="29"/>
      <c r="C2678" s="31"/>
    </row>
    <row r="2679" spans="1:3">
      <c r="A2679" s="29"/>
      <c r="B2679" s="29"/>
      <c r="C2679" s="31"/>
    </row>
    <row r="2680" spans="1:3">
      <c r="A2680" s="29"/>
      <c r="B2680" s="29"/>
      <c r="C2680" s="31"/>
    </row>
    <row r="2681" spans="1:3">
      <c r="A2681" s="29"/>
      <c r="B2681" s="29"/>
      <c r="C2681" s="31"/>
    </row>
    <row r="2682" spans="1:3">
      <c r="A2682" s="29"/>
      <c r="B2682" s="29"/>
      <c r="C2682" s="31"/>
    </row>
    <row r="2683" spans="1:3">
      <c r="A2683" s="29"/>
      <c r="B2683" s="29"/>
      <c r="C2683" s="31"/>
    </row>
    <row r="2684" spans="1:3">
      <c r="A2684" s="29"/>
      <c r="B2684" s="29"/>
      <c r="C2684" s="31"/>
    </row>
    <row r="2685" spans="1:3">
      <c r="A2685" s="29"/>
      <c r="B2685" s="29"/>
      <c r="C2685" s="31"/>
    </row>
    <row r="2686" spans="1:3">
      <c r="A2686" s="29"/>
      <c r="B2686" s="29"/>
      <c r="C2686" s="31"/>
    </row>
    <row r="2687" spans="1:3">
      <c r="A2687" s="29"/>
      <c r="B2687" s="29"/>
      <c r="C2687" s="31"/>
    </row>
    <row r="2688" spans="1:3">
      <c r="A2688" s="29"/>
      <c r="B2688" s="29"/>
      <c r="C2688" s="31"/>
    </row>
    <row r="2689" spans="1:3">
      <c r="A2689" s="29"/>
      <c r="B2689" s="29"/>
      <c r="C2689" s="31"/>
    </row>
    <row r="2690" spans="1:3">
      <c r="A2690" s="29"/>
      <c r="B2690" s="29"/>
      <c r="C2690" s="31"/>
    </row>
    <row r="2691" spans="1:3">
      <c r="A2691" s="29"/>
      <c r="B2691" s="29"/>
      <c r="C2691" s="31"/>
    </row>
    <row r="2692" spans="1:3">
      <c r="A2692" s="29"/>
      <c r="B2692" s="29"/>
      <c r="C2692" s="31"/>
    </row>
    <row r="2693" spans="1:3">
      <c r="A2693" s="29"/>
      <c r="B2693" s="29"/>
      <c r="C2693" s="31"/>
    </row>
    <row r="2694" spans="1:3">
      <c r="A2694" s="29"/>
      <c r="B2694" s="29"/>
      <c r="C2694" s="31"/>
    </row>
    <row r="2695" spans="1:3">
      <c r="A2695" s="29"/>
      <c r="B2695" s="29"/>
      <c r="C2695" s="31"/>
    </row>
    <row r="2696" spans="1:3">
      <c r="A2696" s="29"/>
      <c r="B2696" s="29"/>
      <c r="C2696" s="31"/>
    </row>
    <row r="2697" spans="1:3">
      <c r="A2697" s="29"/>
      <c r="B2697" s="29"/>
      <c r="C2697" s="31"/>
    </row>
    <row r="2698" spans="1:3">
      <c r="A2698" s="29"/>
      <c r="B2698" s="29"/>
      <c r="C2698" s="31"/>
    </row>
    <row r="2699" spans="1:3">
      <c r="A2699" s="29"/>
      <c r="B2699" s="29"/>
      <c r="C2699" s="31"/>
    </row>
    <row r="2700" spans="1:3">
      <c r="A2700" s="29"/>
      <c r="B2700" s="29"/>
      <c r="C2700" s="31"/>
    </row>
    <row r="2701" spans="1:3">
      <c r="A2701" s="29"/>
      <c r="B2701" s="29"/>
      <c r="C2701" s="31"/>
    </row>
    <row r="2702" spans="1:3">
      <c r="A2702" s="29"/>
      <c r="B2702" s="29"/>
      <c r="C2702" s="31"/>
    </row>
    <row r="2703" spans="1:3">
      <c r="A2703" s="29"/>
      <c r="B2703" s="29"/>
      <c r="C2703" s="31"/>
    </row>
    <row r="2704" spans="1:3">
      <c r="A2704" s="29"/>
      <c r="B2704" s="29"/>
      <c r="C2704" s="31"/>
    </row>
    <row r="2705" spans="1:3">
      <c r="A2705" s="29"/>
      <c r="B2705" s="29"/>
      <c r="C2705" s="31"/>
    </row>
    <row r="2706" spans="1:3">
      <c r="A2706" s="29"/>
      <c r="B2706" s="29"/>
      <c r="C2706" s="31"/>
    </row>
    <row r="2707" spans="1:3">
      <c r="A2707" s="29"/>
      <c r="B2707" s="29"/>
      <c r="C2707" s="31"/>
    </row>
    <row r="2708" spans="1:3">
      <c r="A2708" s="29"/>
      <c r="B2708" s="29"/>
      <c r="C2708" s="31"/>
    </row>
    <row r="2709" spans="1:3">
      <c r="A2709" s="29"/>
      <c r="B2709" s="29"/>
      <c r="C2709" s="31"/>
    </row>
    <row r="2710" spans="1:3">
      <c r="A2710" s="29"/>
      <c r="B2710" s="29"/>
      <c r="C2710" s="31"/>
    </row>
    <row r="2711" spans="1:3">
      <c r="A2711" s="29"/>
      <c r="B2711" s="29"/>
      <c r="C2711" s="31"/>
    </row>
    <row r="2712" spans="1:3">
      <c r="A2712" s="29"/>
      <c r="B2712" s="29"/>
      <c r="C2712" s="31"/>
    </row>
    <row r="2713" spans="1:3">
      <c r="A2713" s="29"/>
      <c r="B2713" s="29"/>
      <c r="C2713" s="31"/>
    </row>
    <row r="2714" spans="1:3">
      <c r="A2714" s="29"/>
      <c r="B2714" s="29"/>
      <c r="C2714" s="31"/>
    </row>
    <row r="2715" spans="1:3">
      <c r="A2715" s="29"/>
      <c r="B2715" s="29"/>
      <c r="C2715" s="31"/>
    </row>
    <row r="2716" spans="1:3">
      <c r="A2716" s="29"/>
      <c r="B2716" s="29"/>
      <c r="C2716" s="31"/>
    </row>
    <row r="2717" spans="1:3">
      <c r="A2717" s="29"/>
      <c r="B2717" s="29"/>
      <c r="C2717" s="31"/>
    </row>
    <row r="2718" spans="1:3">
      <c r="A2718" s="29"/>
      <c r="B2718" s="29"/>
      <c r="C2718" s="31"/>
    </row>
    <row r="3363" spans="1:3">
      <c r="A3363" s="29"/>
      <c r="B3363" s="29"/>
      <c r="C3363" s="31"/>
    </row>
    <row r="3364" spans="1:3">
      <c r="A3364" s="29"/>
      <c r="B3364" s="29"/>
      <c r="C3364" s="31"/>
    </row>
    <row r="3365" spans="1:3">
      <c r="A3365" s="29"/>
      <c r="B3365" s="29"/>
      <c r="C3365" s="31"/>
    </row>
    <row r="3366" spans="1:3">
      <c r="A3366" s="29"/>
      <c r="B3366" s="29"/>
      <c r="C3366" s="31"/>
    </row>
    <row r="3367" spans="1:3">
      <c r="A3367" s="29"/>
      <c r="B3367" s="29"/>
      <c r="C3367" s="31"/>
    </row>
    <row r="3368" spans="1:3">
      <c r="A3368" s="29"/>
      <c r="B3368" s="29"/>
      <c r="C3368" s="31"/>
    </row>
    <row r="3369" spans="1:3">
      <c r="A3369" s="29"/>
      <c r="B3369" s="29"/>
      <c r="C3369" s="31"/>
    </row>
    <row r="3370" spans="1:3">
      <c r="A3370" s="29"/>
      <c r="B3370" s="29"/>
      <c r="C3370" s="31"/>
    </row>
    <row r="3371" spans="1:3">
      <c r="A3371" s="29"/>
      <c r="B3371" s="29"/>
      <c r="C3371" s="31"/>
    </row>
    <row r="3372" spans="1:3">
      <c r="A3372" s="29"/>
      <c r="B3372" s="29"/>
      <c r="C3372" s="31"/>
    </row>
    <row r="3373" spans="1:3">
      <c r="A3373" s="29"/>
      <c r="B3373" s="29"/>
      <c r="C3373" s="31"/>
    </row>
    <row r="3374" spans="1:3">
      <c r="A3374" s="29"/>
      <c r="B3374" s="29"/>
      <c r="C3374" s="31"/>
    </row>
    <row r="3375" spans="1:3">
      <c r="A3375" s="29"/>
      <c r="B3375" s="29"/>
      <c r="C3375" s="31"/>
    </row>
    <row r="3376" spans="1:3">
      <c r="A3376" s="29"/>
      <c r="B3376" s="29"/>
      <c r="C3376" s="31"/>
    </row>
    <row r="3377" spans="1:3">
      <c r="A3377" s="29"/>
      <c r="B3377" s="29"/>
      <c r="C3377" s="31"/>
    </row>
    <row r="3378" spans="1:3">
      <c r="A3378" s="29"/>
      <c r="B3378" s="29"/>
      <c r="C3378" s="31"/>
    </row>
    <row r="3379" spans="1:3">
      <c r="A3379" s="29"/>
      <c r="B3379" s="29"/>
      <c r="C3379" s="31"/>
    </row>
    <row r="3380" spans="1:3">
      <c r="A3380" s="29"/>
      <c r="B3380" s="29"/>
      <c r="C3380" s="31"/>
    </row>
    <row r="3381" spans="1:3">
      <c r="A3381" s="29"/>
      <c r="B3381" s="29"/>
      <c r="C3381" s="31"/>
    </row>
    <row r="3382" spans="1:3">
      <c r="A3382" s="29"/>
      <c r="B3382" s="29"/>
      <c r="C3382" s="31"/>
    </row>
    <row r="3383" spans="1:3">
      <c r="A3383" s="29"/>
      <c r="B3383" s="29"/>
      <c r="C3383" s="31"/>
    </row>
    <row r="3384" spans="1:3">
      <c r="A3384" s="29"/>
      <c r="B3384" s="29"/>
      <c r="C3384" s="31"/>
    </row>
    <row r="3385" spans="1:3">
      <c r="A3385" s="29"/>
      <c r="B3385" s="29"/>
      <c r="C3385" s="31"/>
    </row>
    <row r="3386" spans="1:3">
      <c r="A3386" s="29"/>
      <c r="B3386" s="29"/>
      <c r="C3386" s="31"/>
    </row>
    <row r="3387" spans="1:3">
      <c r="A3387" s="29"/>
      <c r="B3387" s="29"/>
      <c r="C3387" s="31"/>
    </row>
    <row r="3388" spans="1:3">
      <c r="A3388" s="29"/>
      <c r="B3388" s="29"/>
      <c r="C3388" s="31"/>
    </row>
    <row r="3389" spans="1:3">
      <c r="A3389" s="29"/>
      <c r="B3389" s="29"/>
      <c r="C3389" s="31"/>
    </row>
    <row r="3390" spans="1:3">
      <c r="A3390" s="29"/>
      <c r="B3390" s="29"/>
      <c r="C3390" s="31"/>
    </row>
    <row r="3391" spans="1:3">
      <c r="A3391" s="29"/>
      <c r="B3391" s="29"/>
      <c r="C3391" s="31"/>
    </row>
    <row r="3392" spans="1:3">
      <c r="A3392" s="29"/>
      <c r="B3392" s="29"/>
      <c r="C3392" s="31"/>
    </row>
    <row r="3393" spans="1:3">
      <c r="A3393" s="29"/>
      <c r="B3393" s="29"/>
      <c r="C3393" s="31"/>
    </row>
    <row r="3394" spans="1:3">
      <c r="A3394" s="29"/>
      <c r="B3394" s="29"/>
      <c r="C3394" s="31"/>
    </row>
    <row r="3395" spans="1:3">
      <c r="A3395" s="29"/>
      <c r="B3395" s="29"/>
      <c r="C3395" s="31"/>
    </row>
    <row r="3396" spans="1:3">
      <c r="A3396" s="29"/>
      <c r="B3396" s="29"/>
      <c r="C3396" s="31"/>
    </row>
    <row r="3397" spans="1:3">
      <c r="A3397" s="29"/>
      <c r="B3397" s="29"/>
      <c r="C3397" s="31"/>
    </row>
    <row r="3398" spans="1:3">
      <c r="A3398" s="29"/>
      <c r="B3398" s="29"/>
      <c r="C3398" s="31"/>
    </row>
    <row r="3399" spans="1:3">
      <c r="A3399" s="29"/>
      <c r="B3399" s="29"/>
      <c r="C3399" s="31"/>
    </row>
    <row r="3400" spans="1:3">
      <c r="A3400" s="29"/>
      <c r="B3400" s="29"/>
      <c r="C3400" s="31"/>
    </row>
    <row r="3401" spans="1:3">
      <c r="A3401" s="29"/>
      <c r="B3401" s="29"/>
      <c r="C3401" s="31"/>
    </row>
    <row r="3402" spans="1:3">
      <c r="A3402" s="29"/>
      <c r="B3402" s="29"/>
      <c r="C3402" s="31"/>
    </row>
    <row r="3403" spans="1:3">
      <c r="A3403" s="29"/>
      <c r="B3403" s="29"/>
      <c r="C3403" s="31"/>
    </row>
    <row r="3404" spans="1:3">
      <c r="A3404" s="29"/>
      <c r="B3404" s="29"/>
      <c r="C3404" s="31"/>
    </row>
    <row r="3405" spans="1:3">
      <c r="A3405" s="29"/>
      <c r="B3405" s="29"/>
      <c r="C3405" s="31"/>
    </row>
    <row r="3406" spans="1:3">
      <c r="A3406" s="29"/>
      <c r="B3406" s="29"/>
      <c r="C3406" s="31"/>
    </row>
    <row r="3407" spans="1:3">
      <c r="A3407" s="29"/>
      <c r="B3407" s="29"/>
      <c r="C3407" s="31"/>
    </row>
    <row r="3408" spans="1:3">
      <c r="A3408" s="29"/>
      <c r="B3408" s="29"/>
      <c r="C3408" s="31"/>
    </row>
    <row r="3409" spans="1:3">
      <c r="A3409" s="29"/>
      <c r="B3409" s="29"/>
      <c r="C3409" s="31"/>
    </row>
    <row r="3410" spans="1:3">
      <c r="A3410" s="29"/>
      <c r="B3410" s="29"/>
      <c r="C3410" s="31"/>
    </row>
    <row r="3411" spans="1:3">
      <c r="A3411" s="29"/>
      <c r="B3411" s="29"/>
      <c r="C3411" s="31"/>
    </row>
    <row r="3412" spans="1:3">
      <c r="A3412" s="29"/>
      <c r="B3412" s="29"/>
      <c r="C3412" s="31"/>
    </row>
    <row r="3413" spans="1:3">
      <c r="A3413" s="29"/>
      <c r="B3413" s="29"/>
      <c r="C3413" s="31"/>
    </row>
    <row r="3414" spans="1:3">
      <c r="A3414" s="29"/>
      <c r="B3414" s="29"/>
      <c r="C3414" s="31"/>
    </row>
    <row r="3415" spans="1:3">
      <c r="A3415" s="29"/>
      <c r="B3415" s="29"/>
      <c r="C3415" s="31"/>
    </row>
    <row r="3416" spans="1:3">
      <c r="A3416" s="29"/>
      <c r="B3416" s="29"/>
      <c r="C3416" s="31"/>
    </row>
    <row r="3417" spans="1:3">
      <c r="A3417" s="29"/>
      <c r="B3417" s="29"/>
      <c r="C3417" s="31"/>
    </row>
    <row r="3418" spans="1:3">
      <c r="A3418" s="29"/>
      <c r="B3418" s="29"/>
      <c r="C3418" s="31"/>
    </row>
    <row r="3419" spans="1:3">
      <c r="A3419" s="29"/>
      <c r="B3419" s="29"/>
      <c r="C3419" s="31"/>
    </row>
    <row r="3420" spans="1:3">
      <c r="A3420" s="29"/>
      <c r="B3420" s="29"/>
      <c r="C3420" s="31"/>
    </row>
    <row r="3421" spans="1:3">
      <c r="A3421" s="29"/>
      <c r="B3421" s="29"/>
      <c r="C3421" s="31"/>
    </row>
    <row r="3422" spans="1:3">
      <c r="A3422" s="29"/>
      <c r="B3422" s="29"/>
      <c r="C3422" s="31"/>
    </row>
    <row r="3423" spans="1:3">
      <c r="A3423" s="29"/>
      <c r="B3423" s="29"/>
      <c r="C3423" s="31"/>
    </row>
    <row r="3424" spans="1:3">
      <c r="A3424" s="29"/>
      <c r="B3424" s="29"/>
      <c r="C3424" s="31"/>
    </row>
    <row r="3425" spans="1:3">
      <c r="A3425" s="29"/>
      <c r="B3425" s="29"/>
      <c r="C3425" s="31"/>
    </row>
    <row r="3426" spans="1:3">
      <c r="A3426" s="29"/>
      <c r="B3426" s="29"/>
      <c r="C3426" s="31"/>
    </row>
    <row r="3427" spans="1:3">
      <c r="A3427" s="29"/>
      <c r="B3427" s="29"/>
      <c r="C3427" s="31"/>
    </row>
    <row r="3428" spans="1:3">
      <c r="A3428" s="29"/>
      <c r="B3428" s="29"/>
      <c r="C3428" s="31"/>
    </row>
    <row r="3429" spans="1:3">
      <c r="A3429" s="29"/>
      <c r="B3429" s="29"/>
      <c r="C3429" s="31"/>
    </row>
    <row r="3430" spans="1:3">
      <c r="A3430" s="29"/>
      <c r="B3430" s="29"/>
      <c r="C3430" s="31"/>
    </row>
    <row r="3431" spans="1:3">
      <c r="A3431" s="29"/>
      <c r="B3431" s="29"/>
      <c r="C3431" s="31"/>
    </row>
    <row r="3432" spans="1:3">
      <c r="A3432" s="29"/>
      <c r="B3432" s="29"/>
      <c r="C3432" s="31"/>
    </row>
    <row r="3433" spans="1:3">
      <c r="A3433" s="29"/>
      <c r="B3433" s="29"/>
      <c r="C3433" s="31"/>
    </row>
    <row r="3434" spans="1:3">
      <c r="A3434" s="29"/>
      <c r="B3434" s="29"/>
      <c r="C3434" s="31"/>
    </row>
    <row r="3435" spans="1:3">
      <c r="A3435" s="29"/>
      <c r="B3435" s="29"/>
      <c r="C3435" s="31"/>
    </row>
    <row r="3436" spans="1:3">
      <c r="A3436" s="29"/>
      <c r="B3436" s="29"/>
      <c r="C3436" s="31"/>
    </row>
    <row r="3437" spans="1:3">
      <c r="A3437" s="29"/>
      <c r="B3437" s="29"/>
      <c r="C3437" s="31"/>
    </row>
    <row r="3438" spans="1:3">
      <c r="A3438" s="29"/>
      <c r="B3438" s="29"/>
      <c r="C3438" s="31"/>
    </row>
    <row r="3439" spans="1:3">
      <c r="A3439" s="29"/>
      <c r="B3439" s="29"/>
      <c r="C3439" s="31"/>
    </row>
    <row r="3440" spans="1:3">
      <c r="A3440" s="29"/>
      <c r="B3440" s="29"/>
      <c r="C3440" s="31"/>
    </row>
    <row r="3441" spans="1:3">
      <c r="A3441" s="29"/>
      <c r="B3441" s="29"/>
      <c r="C3441" s="31"/>
    </row>
    <row r="3442" spans="1:3">
      <c r="A3442" s="29"/>
      <c r="B3442" s="29"/>
      <c r="C3442" s="31"/>
    </row>
    <row r="3443" spans="1:3">
      <c r="A3443" s="29"/>
      <c r="B3443" s="29"/>
      <c r="C3443" s="31"/>
    </row>
    <row r="3444" spans="1:3">
      <c r="A3444" s="29"/>
      <c r="B3444" s="29"/>
      <c r="C3444" s="31"/>
    </row>
    <row r="3445" spans="1:3">
      <c r="A3445" s="29"/>
      <c r="B3445" s="29"/>
      <c r="C3445" s="31"/>
    </row>
    <row r="3446" spans="1:3">
      <c r="A3446" s="29"/>
      <c r="B3446" s="29"/>
      <c r="C3446" s="31"/>
    </row>
    <row r="3447" spans="1:3">
      <c r="A3447" s="29"/>
      <c r="B3447" s="29"/>
      <c r="C3447" s="31"/>
    </row>
    <row r="3448" spans="1:3">
      <c r="A3448" s="29"/>
      <c r="B3448" s="29"/>
      <c r="C3448" s="31"/>
    </row>
    <row r="3449" spans="1:3">
      <c r="A3449" s="29"/>
      <c r="B3449" s="29"/>
      <c r="C3449" s="31"/>
    </row>
    <row r="3450" spans="1:3">
      <c r="A3450" s="29"/>
      <c r="B3450" s="29"/>
      <c r="C3450" s="31"/>
    </row>
    <row r="3451" spans="1:3">
      <c r="A3451" s="29"/>
      <c r="B3451" s="29"/>
      <c r="C3451" s="31"/>
    </row>
    <row r="3452" spans="1:3">
      <c r="A3452" s="29"/>
      <c r="B3452" s="29"/>
      <c r="C3452" s="31"/>
    </row>
    <row r="3453" spans="1:3">
      <c r="A3453" s="29"/>
      <c r="B3453" s="29"/>
      <c r="C3453" s="31"/>
    </row>
    <row r="3454" spans="1:3">
      <c r="A3454" s="29"/>
      <c r="B3454" s="29"/>
      <c r="C3454" s="31"/>
    </row>
    <row r="3455" spans="1:3">
      <c r="A3455" s="29"/>
      <c r="B3455" s="29"/>
      <c r="C3455" s="31"/>
    </row>
    <row r="3456" spans="1:3">
      <c r="A3456" s="29"/>
      <c r="B3456" s="29"/>
      <c r="C3456" s="31"/>
    </row>
    <row r="3457" spans="1:3">
      <c r="A3457" s="29"/>
      <c r="B3457" s="29"/>
      <c r="C3457" s="31"/>
    </row>
    <row r="3458" spans="1:3">
      <c r="A3458" s="29"/>
      <c r="B3458" s="29"/>
      <c r="C3458" s="31"/>
    </row>
    <row r="3459" spans="1:3">
      <c r="A3459" s="29"/>
      <c r="B3459" s="29"/>
      <c r="C3459" s="31"/>
    </row>
    <row r="3460" spans="1:3">
      <c r="A3460" s="29"/>
      <c r="B3460" s="29"/>
      <c r="C3460" s="31"/>
    </row>
    <row r="3461" spans="1:3">
      <c r="A3461" s="29"/>
      <c r="B3461" s="29"/>
      <c r="C3461" s="31"/>
    </row>
    <row r="3462" spans="1:3">
      <c r="A3462" s="29"/>
      <c r="B3462" s="29"/>
      <c r="C3462" s="31"/>
    </row>
    <row r="3463" spans="1:3">
      <c r="A3463" s="29"/>
      <c r="B3463" s="29"/>
      <c r="C3463" s="31"/>
    </row>
    <row r="3464" spans="1:3">
      <c r="A3464" s="29"/>
      <c r="B3464" s="29"/>
      <c r="C3464" s="31"/>
    </row>
    <row r="3465" spans="1:3">
      <c r="A3465" s="29"/>
      <c r="B3465" s="29"/>
      <c r="C3465" s="31"/>
    </row>
    <row r="3466" spans="1:3">
      <c r="A3466" s="29"/>
      <c r="B3466" s="29"/>
      <c r="C3466" s="31"/>
    </row>
    <row r="3467" spans="1:3">
      <c r="A3467" s="29"/>
      <c r="B3467" s="29"/>
      <c r="C3467" s="31"/>
    </row>
    <row r="3468" spans="1:3">
      <c r="A3468" s="29"/>
      <c r="B3468" s="29"/>
      <c r="C3468" s="31"/>
    </row>
    <row r="3469" spans="1:3">
      <c r="A3469" s="29"/>
      <c r="B3469" s="29"/>
      <c r="C3469" s="31"/>
    </row>
    <row r="3470" spans="1:3">
      <c r="A3470" s="29"/>
      <c r="B3470" s="29"/>
      <c r="C3470" s="31"/>
    </row>
    <row r="3471" spans="1:3">
      <c r="A3471" s="29"/>
      <c r="B3471" s="29"/>
      <c r="C3471" s="31"/>
    </row>
    <row r="3472" spans="1:3">
      <c r="A3472" s="29"/>
      <c r="B3472" s="29"/>
      <c r="C3472" s="31"/>
    </row>
    <row r="3473" spans="1:3">
      <c r="A3473" s="29"/>
      <c r="B3473" s="29"/>
      <c r="C3473" s="31"/>
    </row>
    <row r="3474" spans="1:3">
      <c r="A3474" s="29"/>
      <c r="B3474" s="29"/>
      <c r="C3474" s="31"/>
    </row>
    <row r="3475" spans="1:3">
      <c r="A3475" s="29"/>
      <c r="B3475" s="29"/>
      <c r="C3475" s="31"/>
    </row>
    <row r="3476" spans="1:3">
      <c r="A3476" s="29"/>
      <c r="B3476" s="29"/>
      <c r="C3476" s="31"/>
    </row>
    <row r="3477" spans="1:3">
      <c r="A3477" s="29"/>
      <c r="B3477" s="29"/>
      <c r="C3477" s="31"/>
    </row>
    <row r="3478" spans="1:3">
      <c r="A3478" s="29"/>
      <c r="B3478" s="29"/>
      <c r="C3478" s="31"/>
    </row>
    <row r="3479" spans="1:3">
      <c r="A3479" s="29"/>
      <c r="B3479" s="29"/>
      <c r="C3479" s="31"/>
    </row>
    <row r="3480" spans="1:3">
      <c r="A3480" s="29"/>
      <c r="B3480" s="29"/>
      <c r="C3480" s="31"/>
    </row>
    <row r="3481" spans="1:3">
      <c r="A3481" s="29"/>
      <c r="B3481" s="29"/>
      <c r="C3481" s="31"/>
    </row>
    <row r="3482" spans="1:3">
      <c r="A3482" s="29"/>
      <c r="B3482" s="29"/>
      <c r="C3482" s="31"/>
    </row>
    <row r="3483" spans="1:3">
      <c r="A3483" s="29"/>
      <c r="B3483" s="29"/>
      <c r="C3483" s="31"/>
    </row>
    <row r="3484" spans="1:3">
      <c r="A3484" s="29"/>
      <c r="B3484" s="29"/>
      <c r="C3484" s="31"/>
    </row>
    <row r="3485" spans="1:3">
      <c r="A3485" s="29"/>
      <c r="B3485" s="29"/>
      <c r="C3485" s="31"/>
    </row>
    <row r="3486" spans="1:3">
      <c r="A3486" s="29"/>
      <c r="B3486" s="29"/>
      <c r="C3486" s="31"/>
    </row>
    <row r="3487" spans="1:3">
      <c r="A3487" s="29"/>
      <c r="B3487" s="29"/>
      <c r="C3487" s="31"/>
    </row>
    <row r="3488" spans="1:3">
      <c r="A3488" s="29"/>
      <c r="B3488" s="29"/>
      <c r="C3488" s="31"/>
    </row>
    <row r="3489" spans="1:3">
      <c r="A3489" s="29"/>
      <c r="B3489" s="29"/>
      <c r="C3489" s="31"/>
    </row>
    <row r="3490" spans="1:3">
      <c r="A3490" s="29"/>
      <c r="B3490" s="29"/>
      <c r="C3490" s="31"/>
    </row>
    <row r="3491" spans="1:3">
      <c r="A3491" s="29"/>
      <c r="B3491" s="29"/>
      <c r="C3491" s="31"/>
    </row>
    <row r="3492" spans="1:3">
      <c r="A3492" s="29"/>
      <c r="B3492" s="29"/>
      <c r="C3492" s="31"/>
    </row>
    <row r="3493" spans="1:3">
      <c r="A3493" s="29"/>
      <c r="B3493" s="29"/>
      <c r="C3493" s="31"/>
    </row>
    <row r="3494" spans="1:3">
      <c r="A3494" s="29"/>
      <c r="B3494" s="29"/>
      <c r="C3494" s="31"/>
    </row>
    <row r="3495" spans="1:3">
      <c r="A3495" s="29"/>
      <c r="B3495" s="29"/>
      <c r="C3495" s="31"/>
    </row>
    <row r="3496" spans="1:3">
      <c r="A3496" s="29"/>
      <c r="B3496" s="29"/>
      <c r="C3496" s="31"/>
    </row>
    <row r="3497" spans="1:3">
      <c r="A3497" s="29"/>
      <c r="B3497" s="29"/>
      <c r="C3497" s="31"/>
    </row>
    <row r="3498" spans="1:3">
      <c r="A3498" s="29"/>
      <c r="B3498" s="29"/>
      <c r="C3498" s="31"/>
    </row>
    <row r="3499" spans="1:3">
      <c r="A3499" s="29"/>
      <c r="B3499" s="29"/>
      <c r="C3499" s="31"/>
    </row>
    <row r="3500" spans="1:3">
      <c r="A3500" s="29"/>
      <c r="B3500" s="29"/>
      <c r="C3500" s="31"/>
    </row>
    <row r="3501" spans="1:3">
      <c r="A3501" s="29"/>
      <c r="B3501" s="29"/>
      <c r="C3501" s="31"/>
    </row>
    <row r="3502" spans="1:3">
      <c r="A3502" s="29"/>
      <c r="B3502" s="29"/>
      <c r="C3502" s="31"/>
    </row>
    <row r="3503" spans="1:3">
      <c r="A3503" s="29"/>
      <c r="B3503" s="29"/>
      <c r="C3503" s="31"/>
    </row>
    <row r="3504" spans="1:3">
      <c r="A3504" s="29"/>
      <c r="B3504" s="29"/>
      <c r="C3504" s="31"/>
    </row>
    <row r="3505" spans="1:3">
      <c r="A3505" s="29"/>
      <c r="B3505" s="29"/>
      <c r="C3505" s="31"/>
    </row>
    <row r="3506" spans="1:3">
      <c r="A3506" s="29"/>
      <c r="B3506" s="29"/>
      <c r="C3506" s="31"/>
    </row>
    <row r="3507" spans="1:3">
      <c r="A3507" s="29"/>
      <c r="B3507" s="29"/>
      <c r="C3507" s="31"/>
    </row>
    <row r="3508" spans="1:3">
      <c r="A3508" s="29"/>
      <c r="B3508" s="29"/>
      <c r="C3508" s="31"/>
    </row>
    <row r="3509" spans="1:3">
      <c r="A3509" s="29"/>
      <c r="B3509" s="29"/>
      <c r="C3509" s="31"/>
    </row>
    <row r="3510" spans="1:3">
      <c r="A3510" s="29"/>
      <c r="B3510" s="29"/>
      <c r="C3510" s="31"/>
    </row>
    <row r="3511" spans="1:3">
      <c r="A3511" s="29"/>
      <c r="B3511" s="29"/>
      <c r="C3511" s="31"/>
    </row>
    <row r="3512" spans="1:3">
      <c r="A3512" s="29"/>
      <c r="B3512" s="29"/>
      <c r="C3512" s="31"/>
    </row>
    <row r="3513" spans="1:3">
      <c r="A3513" s="29"/>
      <c r="B3513" s="29"/>
      <c r="C3513" s="31"/>
    </row>
    <row r="3514" spans="1:3">
      <c r="A3514" s="29"/>
      <c r="B3514" s="29"/>
      <c r="C3514" s="31"/>
    </row>
    <row r="3515" spans="1:3">
      <c r="A3515" s="29"/>
      <c r="B3515" s="29"/>
      <c r="C3515" s="31"/>
    </row>
    <row r="3516" spans="1:3">
      <c r="A3516" s="29"/>
      <c r="B3516" s="29"/>
      <c r="C3516" s="31"/>
    </row>
    <row r="3517" spans="1:3">
      <c r="A3517" s="29"/>
      <c r="B3517" s="29"/>
      <c r="C3517" s="31"/>
    </row>
    <row r="3518" spans="1:3">
      <c r="A3518" s="29"/>
      <c r="B3518" s="29"/>
      <c r="C3518" s="31"/>
    </row>
    <row r="3519" spans="1:3">
      <c r="A3519" s="29"/>
      <c r="B3519" s="29"/>
      <c r="C3519" s="31"/>
    </row>
    <row r="3520" spans="1:3">
      <c r="A3520" s="29"/>
      <c r="B3520" s="29"/>
      <c r="C3520" s="31"/>
    </row>
    <row r="3521" spans="1:3">
      <c r="A3521" s="29"/>
      <c r="B3521" s="29"/>
      <c r="C3521" s="31"/>
    </row>
    <row r="3522" spans="1:3">
      <c r="A3522" s="29"/>
      <c r="B3522" s="29"/>
      <c r="C3522" s="31"/>
    </row>
    <row r="3523" spans="1:3">
      <c r="A3523" s="29"/>
      <c r="B3523" s="29"/>
      <c r="C3523" s="31"/>
    </row>
    <row r="3524" spans="1:3">
      <c r="A3524" s="29"/>
      <c r="B3524" s="29"/>
      <c r="C3524" s="31"/>
    </row>
    <row r="3525" spans="1:3">
      <c r="A3525" s="29"/>
      <c r="B3525" s="29"/>
      <c r="C3525" s="31"/>
    </row>
    <row r="3526" spans="1:3">
      <c r="A3526" s="29"/>
      <c r="B3526" s="29"/>
      <c r="C3526" s="31"/>
    </row>
    <row r="3527" spans="1:3">
      <c r="A3527" s="29"/>
      <c r="B3527" s="29"/>
      <c r="C3527" s="31"/>
    </row>
    <row r="3528" spans="1:3">
      <c r="A3528" s="29"/>
      <c r="B3528" s="29"/>
      <c r="C3528" s="31"/>
    </row>
    <row r="3529" spans="1:3">
      <c r="A3529" s="29"/>
      <c r="B3529" s="29"/>
      <c r="C3529" s="31"/>
    </row>
    <row r="3530" spans="1:3">
      <c r="A3530" s="29"/>
      <c r="B3530" s="29"/>
      <c r="C3530" s="31"/>
    </row>
    <row r="3531" spans="1:3">
      <c r="A3531" s="29"/>
      <c r="B3531" s="29"/>
      <c r="C3531" s="31"/>
    </row>
    <row r="3532" spans="1:3">
      <c r="A3532" s="29"/>
      <c r="B3532" s="29"/>
      <c r="C3532" s="31"/>
    </row>
    <row r="3533" spans="1:3">
      <c r="A3533" s="29"/>
      <c r="B3533" s="29"/>
      <c r="C3533" s="31"/>
    </row>
    <row r="3534" spans="1:3">
      <c r="A3534" s="29"/>
      <c r="B3534" s="29"/>
      <c r="C3534" s="31"/>
    </row>
    <row r="3535" spans="1:3">
      <c r="A3535" s="29"/>
      <c r="B3535" s="29"/>
      <c r="C3535" s="31"/>
    </row>
    <row r="3536" spans="1:3">
      <c r="A3536" s="29"/>
      <c r="B3536" s="29"/>
      <c r="C3536" s="31"/>
    </row>
    <row r="3537" spans="1:3">
      <c r="A3537" s="29"/>
      <c r="B3537" s="29"/>
      <c r="C3537" s="31"/>
    </row>
    <row r="3538" spans="1:3">
      <c r="A3538" s="29"/>
      <c r="B3538" s="29"/>
      <c r="C3538" s="31"/>
    </row>
    <row r="3539" spans="1:3">
      <c r="A3539" s="29"/>
      <c r="B3539" s="29"/>
      <c r="C3539" s="31"/>
    </row>
    <row r="3540" spans="1:3">
      <c r="A3540" s="29"/>
      <c r="B3540" s="29"/>
      <c r="C3540" s="31"/>
    </row>
    <row r="3541" spans="1:3">
      <c r="A3541" s="29"/>
      <c r="B3541" s="29"/>
      <c r="C3541" s="31"/>
    </row>
    <row r="3542" spans="1:3">
      <c r="A3542" s="29"/>
      <c r="B3542" s="29"/>
      <c r="C3542" s="31"/>
    </row>
    <row r="3543" spans="1:3">
      <c r="A3543" s="29"/>
      <c r="B3543" s="29"/>
      <c r="C3543" s="31"/>
    </row>
    <row r="3544" spans="1:3">
      <c r="A3544" s="29"/>
      <c r="B3544" s="29"/>
      <c r="C3544" s="31"/>
    </row>
    <row r="3545" spans="1:3">
      <c r="A3545" s="29"/>
      <c r="B3545" s="29"/>
      <c r="C3545" s="31"/>
    </row>
    <row r="3546" spans="1:3">
      <c r="A3546" s="29"/>
      <c r="B3546" s="29"/>
      <c r="C3546" s="31"/>
    </row>
    <row r="3547" spans="1:3">
      <c r="A3547" s="29"/>
      <c r="B3547" s="29"/>
      <c r="C3547" s="31"/>
    </row>
    <row r="3548" spans="1:3">
      <c r="A3548" s="29"/>
      <c r="B3548" s="29"/>
      <c r="C3548" s="31"/>
    </row>
    <row r="3549" spans="1:3">
      <c r="A3549" s="29"/>
      <c r="B3549" s="29"/>
      <c r="C3549" s="31"/>
    </row>
    <row r="3550" spans="1:3">
      <c r="A3550" s="29"/>
      <c r="B3550" s="29"/>
      <c r="C3550" s="31"/>
    </row>
    <row r="3551" spans="1:3">
      <c r="A3551" s="29"/>
      <c r="B3551" s="29"/>
      <c r="C3551" s="31"/>
    </row>
    <row r="3552" spans="1:3">
      <c r="A3552" s="29"/>
      <c r="B3552" s="29"/>
      <c r="C3552" s="31"/>
    </row>
    <row r="3553" spans="1:3">
      <c r="A3553" s="29"/>
      <c r="B3553" s="29"/>
      <c r="C3553" s="31"/>
    </row>
    <row r="3554" spans="1:3">
      <c r="A3554" s="29"/>
      <c r="B3554" s="29"/>
      <c r="C3554" s="31"/>
    </row>
    <row r="3555" spans="1:3">
      <c r="A3555" s="29"/>
      <c r="B3555" s="29"/>
      <c r="C3555" s="31"/>
    </row>
    <row r="3556" spans="1:3">
      <c r="A3556" s="29"/>
      <c r="B3556" s="29"/>
      <c r="C3556" s="31"/>
    </row>
    <row r="3557" spans="1:3">
      <c r="A3557" s="29"/>
      <c r="B3557" s="29"/>
      <c r="C3557" s="31"/>
    </row>
    <row r="3558" spans="1:3">
      <c r="A3558" s="29"/>
      <c r="B3558" s="29"/>
      <c r="C3558" s="31"/>
    </row>
    <row r="3559" spans="1:3">
      <c r="A3559" s="29"/>
      <c r="B3559" s="29"/>
      <c r="C3559" s="31"/>
    </row>
    <row r="3560" spans="1:3">
      <c r="A3560" s="29"/>
      <c r="B3560" s="29"/>
      <c r="C3560" s="31"/>
    </row>
    <row r="3561" spans="1:3">
      <c r="A3561" s="29"/>
      <c r="B3561" s="29"/>
      <c r="C3561" s="31"/>
    </row>
    <row r="3562" spans="1:3">
      <c r="A3562" s="29"/>
      <c r="B3562" s="29"/>
      <c r="C3562" s="31"/>
    </row>
    <row r="3563" spans="1:3">
      <c r="A3563" s="29"/>
      <c r="B3563" s="29"/>
      <c r="C3563" s="31"/>
    </row>
    <row r="3564" spans="1:3">
      <c r="A3564" s="29"/>
      <c r="B3564" s="29"/>
      <c r="C3564" s="31"/>
    </row>
    <row r="3565" spans="1:3">
      <c r="A3565" s="29"/>
      <c r="B3565" s="29"/>
      <c r="C3565" s="31"/>
    </row>
    <row r="3566" spans="1:3">
      <c r="A3566" s="29"/>
      <c r="B3566" s="29"/>
      <c r="C3566" s="31"/>
    </row>
    <row r="3567" spans="1:3">
      <c r="A3567" s="29"/>
      <c r="B3567" s="29"/>
      <c r="C3567" s="31"/>
    </row>
    <row r="3568" spans="1:3">
      <c r="A3568" s="29"/>
      <c r="B3568" s="29"/>
      <c r="C3568" s="31"/>
    </row>
    <row r="3569" spans="1:3">
      <c r="A3569" s="29"/>
      <c r="B3569" s="29"/>
      <c r="C3569" s="31"/>
    </row>
    <row r="3570" spans="1:3">
      <c r="A3570" s="29"/>
      <c r="B3570" s="29"/>
      <c r="C3570" s="31"/>
    </row>
    <row r="3571" spans="1:3">
      <c r="A3571" s="29"/>
      <c r="B3571" s="29"/>
      <c r="C3571" s="31"/>
    </row>
    <row r="3572" spans="1:3">
      <c r="A3572" s="29"/>
      <c r="B3572" s="29"/>
      <c r="C3572" s="31"/>
    </row>
    <row r="3573" spans="1:3">
      <c r="A3573" s="29"/>
      <c r="B3573" s="29"/>
      <c r="C3573" s="31"/>
    </row>
    <row r="3574" spans="1:3">
      <c r="A3574" s="29"/>
      <c r="B3574" s="29"/>
      <c r="C3574" s="31"/>
    </row>
    <row r="3575" spans="1:3">
      <c r="A3575" s="29"/>
      <c r="B3575" s="29"/>
      <c r="C3575" s="31"/>
    </row>
    <row r="3576" spans="1:3">
      <c r="A3576" s="29"/>
      <c r="B3576" s="29"/>
      <c r="C3576" s="31"/>
    </row>
    <row r="3577" spans="1:3">
      <c r="A3577" s="29"/>
      <c r="B3577" s="29"/>
      <c r="C3577" s="31"/>
    </row>
    <row r="3578" spans="1:3">
      <c r="A3578" s="29"/>
      <c r="B3578" s="29"/>
      <c r="C3578" s="31"/>
    </row>
    <row r="3579" spans="1:3">
      <c r="A3579" s="29"/>
      <c r="B3579" s="29"/>
      <c r="C3579" s="31"/>
    </row>
    <row r="3580" spans="1:3">
      <c r="A3580" s="29"/>
      <c r="B3580" s="29"/>
      <c r="C3580" s="31"/>
    </row>
    <row r="3581" spans="1:3">
      <c r="A3581" s="29"/>
      <c r="B3581" s="29"/>
      <c r="C3581" s="31"/>
    </row>
    <row r="3582" spans="1:3">
      <c r="A3582" s="29"/>
      <c r="B3582" s="29"/>
      <c r="C3582" s="31"/>
    </row>
    <row r="3583" spans="1:3">
      <c r="A3583" s="29"/>
      <c r="B3583" s="29"/>
      <c r="C3583" s="31"/>
    </row>
    <row r="3584" spans="1:3">
      <c r="A3584" s="29"/>
      <c r="B3584" s="29"/>
      <c r="C3584" s="31"/>
    </row>
    <row r="3585" spans="1:3">
      <c r="A3585" s="29"/>
      <c r="B3585" s="29"/>
      <c r="C3585" s="31"/>
    </row>
    <row r="3586" spans="1:3">
      <c r="A3586" s="29"/>
      <c r="B3586" s="29"/>
      <c r="C3586" s="31"/>
    </row>
    <row r="3587" spans="1:3">
      <c r="A3587" s="29"/>
      <c r="B3587" s="29"/>
      <c r="C3587" s="31"/>
    </row>
    <row r="3588" spans="1:3">
      <c r="A3588" s="29"/>
      <c r="B3588" s="29"/>
      <c r="C3588" s="31"/>
    </row>
    <row r="3589" spans="1:3">
      <c r="A3589" s="29"/>
      <c r="B3589" s="29"/>
      <c r="C3589" s="31"/>
    </row>
    <row r="3590" spans="1:3">
      <c r="A3590" s="29"/>
      <c r="B3590" s="29"/>
      <c r="C3590" s="31"/>
    </row>
    <row r="3591" spans="1:3">
      <c r="A3591" s="29"/>
      <c r="B3591" s="29"/>
      <c r="C3591" s="31"/>
    </row>
    <row r="3592" spans="1:3">
      <c r="A3592" s="29"/>
      <c r="B3592" s="29"/>
      <c r="C3592" s="31"/>
    </row>
    <row r="3593" spans="1:3">
      <c r="A3593" s="29"/>
      <c r="B3593" s="29"/>
      <c r="C3593" s="31"/>
    </row>
    <row r="3594" spans="1:3">
      <c r="A3594" s="29"/>
      <c r="B3594" s="29"/>
      <c r="C3594" s="31"/>
    </row>
    <row r="3595" spans="1:3">
      <c r="A3595" s="29"/>
      <c r="B3595" s="29"/>
      <c r="C3595" s="31"/>
    </row>
    <row r="3596" spans="1:3">
      <c r="A3596" s="29"/>
      <c r="B3596" s="29"/>
      <c r="C3596" s="31"/>
    </row>
    <row r="3597" spans="1:3">
      <c r="A3597" s="29"/>
      <c r="B3597" s="29"/>
      <c r="C3597" s="31"/>
    </row>
    <row r="3598" spans="1:3">
      <c r="A3598" s="29"/>
      <c r="B3598" s="29"/>
      <c r="C3598" s="31"/>
    </row>
    <row r="3599" spans="1:3">
      <c r="A3599" s="29"/>
      <c r="B3599" s="29"/>
      <c r="C3599" s="31"/>
    </row>
    <row r="3600" spans="1:3">
      <c r="A3600" s="29"/>
      <c r="B3600" s="29"/>
      <c r="C3600" s="31"/>
    </row>
    <row r="3601" spans="1:3">
      <c r="A3601" s="29"/>
      <c r="B3601" s="29"/>
      <c r="C3601" s="31"/>
    </row>
    <row r="3602" spans="1:3">
      <c r="A3602" s="29"/>
      <c r="B3602" s="29"/>
      <c r="C3602" s="31"/>
    </row>
    <row r="3603" spans="1:3">
      <c r="A3603" s="29"/>
      <c r="B3603" s="29"/>
      <c r="C3603" s="31"/>
    </row>
    <row r="3604" spans="1:3">
      <c r="A3604" s="29"/>
      <c r="B3604" s="29"/>
      <c r="C3604" s="31"/>
    </row>
    <row r="3605" spans="1:3">
      <c r="A3605" s="29"/>
      <c r="B3605" s="29"/>
      <c r="C3605" s="31"/>
    </row>
    <row r="3606" spans="1:3">
      <c r="A3606" s="29"/>
      <c r="B3606" s="29"/>
      <c r="C3606" s="31"/>
    </row>
    <row r="3607" spans="1:3">
      <c r="A3607" s="29"/>
      <c r="B3607" s="29"/>
      <c r="C3607" s="31"/>
    </row>
    <row r="3608" spans="1:3">
      <c r="A3608" s="29"/>
      <c r="B3608" s="29"/>
      <c r="C3608" s="31"/>
    </row>
    <row r="3609" spans="1:3">
      <c r="A3609" s="29"/>
      <c r="B3609" s="29"/>
      <c r="C3609" s="31"/>
    </row>
    <row r="3610" spans="1:3">
      <c r="A3610" s="29"/>
      <c r="B3610" s="29"/>
      <c r="C3610" s="31"/>
    </row>
    <row r="3611" spans="1:3">
      <c r="A3611" s="29"/>
      <c r="B3611" s="29"/>
      <c r="C3611" s="31"/>
    </row>
    <row r="3612" spans="1:3">
      <c r="A3612" s="29"/>
      <c r="B3612" s="29"/>
      <c r="C3612" s="31"/>
    </row>
    <row r="3613" spans="1:3">
      <c r="A3613" s="29"/>
      <c r="B3613" s="29"/>
      <c r="C3613" s="31"/>
    </row>
    <row r="3614" spans="1:3">
      <c r="A3614" s="29"/>
      <c r="B3614" s="29"/>
      <c r="C3614" s="31"/>
    </row>
    <row r="3615" spans="1:3">
      <c r="A3615" s="29"/>
      <c r="B3615" s="29"/>
      <c r="C3615" s="31"/>
    </row>
    <row r="3616" spans="1:3">
      <c r="A3616" s="29"/>
      <c r="B3616" s="29"/>
      <c r="C3616" s="31"/>
    </row>
    <row r="3617" spans="1:3">
      <c r="A3617" s="29"/>
      <c r="B3617" s="29"/>
      <c r="C3617" s="31"/>
    </row>
    <row r="3618" spans="1:3">
      <c r="A3618" s="29"/>
      <c r="B3618" s="29"/>
      <c r="C3618" s="31"/>
    </row>
    <row r="3619" spans="1:3">
      <c r="A3619" s="29"/>
      <c r="B3619" s="29"/>
      <c r="C3619" s="31"/>
    </row>
    <row r="3620" spans="1:3">
      <c r="A3620" s="29"/>
      <c r="B3620" s="29"/>
      <c r="C3620" s="31"/>
    </row>
    <row r="3621" spans="1:3">
      <c r="A3621" s="29"/>
      <c r="B3621" s="29"/>
      <c r="C3621" s="31"/>
    </row>
    <row r="3622" spans="1:3">
      <c r="A3622" s="29"/>
      <c r="B3622" s="29"/>
      <c r="C3622" s="31"/>
    </row>
    <row r="3623" spans="1:3">
      <c r="A3623" s="29"/>
      <c r="B3623" s="29"/>
      <c r="C3623" s="31"/>
    </row>
    <row r="3624" spans="1:3">
      <c r="A3624" s="29"/>
      <c r="B3624" s="29"/>
      <c r="C3624" s="31"/>
    </row>
    <row r="3625" spans="1:3">
      <c r="A3625" s="29"/>
      <c r="B3625" s="29"/>
      <c r="C3625" s="31"/>
    </row>
    <row r="3626" spans="1:3">
      <c r="A3626" s="29"/>
      <c r="B3626" s="29"/>
      <c r="C3626" s="31"/>
    </row>
    <row r="3627" spans="1:3">
      <c r="A3627" s="29"/>
      <c r="B3627" s="29"/>
      <c r="C3627" s="31"/>
    </row>
    <row r="3628" spans="1:3">
      <c r="A3628" s="29"/>
      <c r="B3628" s="29"/>
      <c r="C3628" s="31"/>
    </row>
    <row r="3629" spans="1:3">
      <c r="A3629" s="29"/>
      <c r="B3629" s="29"/>
      <c r="C3629" s="31"/>
    </row>
    <row r="3630" spans="1:3">
      <c r="A3630" s="29"/>
      <c r="B3630" s="29"/>
      <c r="C3630" s="31"/>
    </row>
    <row r="3631" spans="1:3">
      <c r="A3631" s="29"/>
      <c r="B3631" s="29"/>
      <c r="C3631" s="31"/>
    </row>
    <row r="3632" spans="1:3">
      <c r="A3632" s="29"/>
      <c r="B3632" s="29"/>
      <c r="C3632" s="31"/>
    </row>
    <row r="3633" spans="1:3">
      <c r="A3633" s="29"/>
      <c r="B3633" s="29"/>
      <c r="C3633" s="31"/>
    </row>
    <row r="3634" spans="1:3">
      <c r="A3634" s="29"/>
      <c r="B3634" s="29"/>
      <c r="C3634" s="31"/>
    </row>
    <row r="3635" spans="1:3">
      <c r="A3635" s="29"/>
      <c r="B3635" s="29"/>
      <c r="C3635" s="31"/>
    </row>
    <row r="3636" spans="1:3">
      <c r="A3636" s="29"/>
      <c r="B3636" s="29"/>
      <c r="C3636" s="31"/>
    </row>
    <row r="3637" spans="1:3">
      <c r="A3637" s="29"/>
      <c r="B3637" s="29"/>
      <c r="C3637" s="31"/>
    </row>
    <row r="3638" spans="1:3">
      <c r="A3638" s="29"/>
      <c r="B3638" s="29"/>
      <c r="C3638" s="31"/>
    </row>
    <row r="3639" spans="1:3">
      <c r="A3639" s="29"/>
      <c r="B3639" s="29"/>
      <c r="C3639" s="31"/>
    </row>
    <row r="3640" spans="1:3">
      <c r="A3640" s="29"/>
      <c r="B3640" s="29"/>
      <c r="C3640" s="31"/>
    </row>
    <row r="3641" spans="1:3">
      <c r="A3641" s="29"/>
      <c r="B3641" s="29"/>
      <c r="C3641" s="31"/>
    </row>
    <row r="3642" spans="1:3">
      <c r="A3642" s="29"/>
      <c r="B3642" s="29"/>
      <c r="C3642" s="31"/>
    </row>
    <row r="3643" spans="1:3">
      <c r="A3643" s="29"/>
      <c r="B3643" s="29"/>
      <c r="C3643" s="31"/>
    </row>
    <row r="3644" spans="1:3">
      <c r="A3644" s="29"/>
      <c r="B3644" s="29"/>
      <c r="C3644" s="31"/>
    </row>
    <row r="3645" spans="1:3">
      <c r="A3645" s="29"/>
      <c r="B3645" s="29"/>
      <c r="C3645" s="31"/>
    </row>
    <row r="3646" spans="1:3">
      <c r="A3646" s="29"/>
      <c r="B3646" s="29"/>
      <c r="C3646" s="31"/>
    </row>
    <row r="3647" spans="1:3">
      <c r="A3647" s="29"/>
      <c r="B3647" s="29"/>
      <c r="C3647" s="31"/>
    </row>
    <row r="3648" spans="1:3">
      <c r="A3648" s="29"/>
      <c r="B3648" s="29"/>
      <c r="C3648" s="31"/>
    </row>
    <row r="3649" spans="1:3">
      <c r="A3649" s="29"/>
      <c r="B3649" s="29"/>
      <c r="C3649" s="31"/>
    </row>
    <row r="3650" spans="1:3">
      <c r="A3650" s="29"/>
      <c r="B3650" s="29"/>
      <c r="C3650" s="31"/>
    </row>
    <row r="3651" spans="1:3">
      <c r="A3651" s="29"/>
      <c r="B3651" s="29"/>
      <c r="C3651" s="31"/>
    </row>
    <row r="3652" spans="1:3">
      <c r="A3652" s="29"/>
      <c r="B3652" s="29"/>
      <c r="C3652" s="31"/>
    </row>
    <row r="3653" spans="1:3">
      <c r="A3653" s="29"/>
      <c r="B3653" s="29"/>
      <c r="C3653" s="31"/>
    </row>
    <row r="3654" spans="1:3">
      <c r="A3654" s="29"/>
      <c r="B3654" s="29"/>
      <c r="C3654" s="31"/>
    </row>
    <row r="3655" spans="1:3">
      <c r="A3655" s="29"/>
      <c r="B3655" s="29"/>
      <c r="C3655" s="31"/>
    </row>
    <row r="3656" spans="1:3">
      <c r="A3656" s="29"/>
      <c r="B3656" s="29"/>
      <c r="C3656" s="31"/>
    </row>
    <row r="3657" spans="1:3">
      <c r="A3657" s="29"/>
      <c r="B3657" s="29"/>
      <c r="C3657" s="31"/>
    </row>
    <row r="3658" spans="1:3">
      <c r="A3658" s="29"/>
      <c r="B3658" s="29"/>
      <c r="C3658" s="31"/>
    </row>
    <row r="3659" spans="1:3">
      <c r="A3659" s="29"/>
      <c r="B3659" s="29"/>
      <c r="C3659" s="31"/>
    </row>
    <row r="3660" spans="1:3">
      <c r="A3660" s="29"/>
      <c r="B3660" s="29"/>
      <c r="C3660" s="31"/>
    </row>
    <row r="3661" spans="1:3">
      <c r="A3661" s="29"/>
      <c r="B3661" s="29"/>
      <c r="C3661" s="31"/>
    </row>
    <row r="3662" spans="1:3">
      <c r="A3662" s="29"/>
      <c r="B3662" s="29"/>
      <c r="C3662" s="31"/>
    </row>
    <row r="3663" spans="1:3">
      <c r="A3663" s="29"/>
      <c r="B3663" s="29"/>
      <c r="C3663" s="31"/>
    </row>
    <row r="3664" spans="1:3">
      <c r="A3664" s="29"/>
      <c r="B3664" s="29"/>
      <c r="C3664" s="31"/>
    </row>
    <row r="3665" spans="1:3">
      <c r="A3665" s="29"/>
      <c r="B3665" s="29"/>
      <c r="C3665" s="31"/>
    </row>
    <row r="3666" spans="1:3">
      <c r="A3666" s="29"/>
      <c r="B3666" s="29"/>
      <c r="C3666" s="31"/>
    </row>
    <row r="3667" spans="1:3">
      <c r="A3667" s="29"/>
      <c r="B3667" s="29"/>
      <c r="C3667" s="31"/>
    </row>
    <row r="3668" spans="1:3">
      <c r="A3668" s="29"/>
      <c r="B3668" s="29"/>
      <c r="C3668" s="31"/>
    </row>
    <row r="3669" spans="1:3">
      <c r="A3669" s="29"/>
      <c r="B3669" s="29"/>
      <c r="C3669" s="31"/>
    </row>
    <row r="3670" spans="1:3">
      <c r="A3670" s="29"/>
      <c r="B3670" s="29"/>
      <c r="C3670" s="31"/>
    </row>
    <row r="3671" spans="1:3">
      <c r="A3671" s="29"/>
      <c r="B3671" s="29"/>
      <c r="C3671" s="31"/>
    </row>
    <row r="3672" spans="1:3">
      <c r="A3672" s="29"/>
      <c r="B3672" s="29"/>
      <c r="C3672" s="31"/>
    </row>
    <row r="3673" spans="1:3">
      <c r="A3673" s="29"/>
      <c r="B3673" s="29"/>
      <c r="C3673" s="31"/>
    </row>
    <row r="3674" spans="1:3">
      <c r="A3674" s="29"/>
      <c r="B3674" s="29"/>
      <c r="C3674" s="31"/>
    </row>
    <row r="3675" spans="1:3">
      <c r="A3675" s="29"/>
      <c r="B3675" s="29"/>
      <c r="C3675" s="31"/>
    </row>
    <row r="3676" spans="1:3">
      <c r="A3676" s="29"/>
      <c r="B3676" s="29"/>
      <c r="C3676" s="31"/>
    </row>
    <row r="3677" spans="1:3">
      <c r="A3677" s="29"/>
      <c r="B3677" s="29"/>
      <c r="C3677" s="31"/>
    </row>
    <row r="3678" spans="1:3">
      <c r="A3678" s="29"/>
      <c r="B3678" s="29"/>
      <c r="C3678" s="31"/>
    </row>
    <row r="3679" spans="1:3">
      <c r="A3679" s="29"/>
      <c r="B3679" s="29"/>
      <c r="C3679" s="31"/>
    </row>
    <row r="3680" spans="1:3">
      <c r="A3680" s="29"/>
      <c r="B3680" s="29"/>
      <c r="C3680" s="31"/>
    </row>
    <row r="3681" spans="1:3">
      <c r="A3681" s="29"/>
      <c r="B3681" s="29"/>
      <c r="C3681" s="31"/>
    </row>
    <row r="3682" spans="1:3">
      <c r="A3682" s="29"/>
      <c r="B3682" s="29"/>
      <c r="C3682" s="31"/>
    </row>
    <row r="3683" spans="1:3">
      <c r="A3683" s="29"/>
      <c r="B3683" s="29"/>
      <c r="C3683" s="31"/>
    </row>
    <row r="3684" spans="1:3">
      <c r="A3684" s="29"/>
      <c r="B3684" s="29"/>
      <c r="C3684" s="31"/>
    </row>
    <row r="3685" spans="1:3">
      <c r="A3685" s="29"/>
      <c r="B3685" s="29"/>
      <c r="C3685" s="31"/>
    </row>
    <row r="3686" spans="1:3">
      <c r="A3686" s="29"/>
      <c r="B3686" s="29"/>
      <c r="C3686" s="31"/>
    </row>
    <row r="3687" spans="1:3">
      <c r="A3687" s="29"/>
      <c r="B3687" s="29"/>
      <c r="C3687" s="31"/>
    </row>
    <row r="3688" spans="1:3">
      <c r="A3688" s="29"/>
      <c r="B3688" s="29"/>
      <c r="C3688" s="31"/>
    </row>
    <row r="3689" spans="1:3">
      <c r="A3689" s="29"/>
      <c r="B3689" s="29"/>
      <c r="C3689" s="31"/>
    </row>
    <row r="3690" spans="1:3">
      <c r="A3690" s="29"/>
      <c r="B3690" s="29"/>
      <c r="C3690" s="31"/>
    </row>
    <row r="3691" spans="1:3">
      <c r="A3691" s="29"/>
      <c r="B3691" s="29"/>
      <c r="C3691" s="31"/>
    </row>
    <row r="3692" spans="1:3">
      <c r="A3692" s="29"/>
      <c r="B3692" s="29"/>
      <c r="C3692" s="31"/>
    </row>
    <row r="3693" spans="1:3">
      <c r="A3693" s="29"/>
      <c r="B3693" s="29"/>
      <c r="C3693" s="31"/>
    </row>
    <row r="3694" spans="1:3">
      <c r="A3694" s="29"/>
      <c r="B3694" s="29"/>
      <c r="C3694" s="31"/>
    </row>
    <row r="3695" spans="1:3">
      <c r="A3695" s="29"/>
      <c r="B3695" s="29"/>
      <c r="C3695" s="31"/>
    </row>
    <row r="3696" spans="1:3">
      <c r="A3696" s="29"/>
      <c r="B3696" s="29"/>
      <c r="C3696" s="31"/>
    </row>
    <row r="3697" spans="1:3">
      <c r="A3697" s="29"/>
      <c r="B3697" s="29"/>
      <c r="C3697" s="31"/>
    </row>
    <row r="3698" spans="1:3">
      <c r="A3698" s="29"/>
      <c r="B3698" s="29"/>
      <c r="C3698" s="31"/>
    </row>
    <row r="3699" spans="1:3">
      <c r="A3699" s="29"/>
      <c r="B3699" s="29"/>
      <c r="C3699" s="31"/>
    </row>
    <row r="3700" spans="1:3">
      <c r="A3700" s="29"/>
      <c r="B3700" s="29"/>
      <c r="C3700" s="31"/>
    </row>
    <row r="3701" spans="1:3">
      <c r="A3701" s="29"/>
      <c r="B3701" s="29"/>
      <c r="C3701" s="31"/>
    </row>
    <row r="3702" spans="1:3">
      <c r="A3702" s="29"/>
      <c r="B3702" s="29"/>
      <c r="C3702" s="31"/>
    </row>
    <row r="3703" spans="1:3">
      <c r="A3703" s="29"/>
      <c r="B3703" s="29"/>
      <c r="C3703" s="31"/>
    </row>
    <row r="3704" spans="1:3">
      <c r="A3704" s="29"/>
      <c r="B3704" s="29"/>
      <c r="C3704" s="31"/>
    </row>
    <row r="3705" spans="1:3">
      <c r="A3705" s="29"/>
      <c r="B3705" s="29"/>
      <c r="C3705" s="31"/>
    </row>
    <row r="3706" spans="1:3">
      <c r="A3706" s="29"/>
      <c r="B3706" s="29"/>
      <c r="C3706" s="31"/>
    </row>
    <row r="3707" spans="1:3">
      <c r="A3707" s="29"/>
      <c r="B3707" s="29"/>
      <c r="C3707" s="31"/>
    </row>
    <row r="3708" spans="1:3">
      <c r="A3708" s="29"/>
      <c r="B3708" s="29"/>
      <c r="C3708" s="31"/>
    </row>
    <row r="3709" spans="1:3">
      <c r="A3709" s="29"/>
      <c r="B3709" s="29"/>
      <c r="C3709" s="31"/>
    </row>
    <row r="3710" spans="1:3">
      <c r="A3710" s="29"/>
      <c r="B3710" s="29"/>
      <c r="C3710" s="31"/>
    </row>
    <row r="3711" spans="1:3">
      <c r="A3711" s="29"/>
      <c r="B3711" s="29"/>
      <c r="C3711" s="31"/>
    </row>
    <row r="3712" spans="1:3">
      <c r="A3712" s="29"/>
      <c r="B3712" s="29"/>
      <c r="C3712" s="31"/>
    </row>
    <row r="3713" spans="1:3">
      <c r="A3713" s="29"/>
      <c r="B3713" s="29"/>
      <c r="C3713" s="31"/>
    </row>
    <row r="3714" spans="1:3">
      <c r="A3714" s="29"/>
      <c r="B3714" s="29"/>
      <c r="C3714" s="31"/>
    </row>
    <row r="3715" spans="1:3">
      <c r="A3715" s="29"/>
      <c r="B3715" s="29"/>
      <c r="C3715" s="31"/>
    </row>
    <row r="3716" spans="1:3">
      <c r="A3716" s="29"/>
      <c r="B3716" s="29"/>
      <c r="C3716" s="31"/>
    </row>
  </sheetData>
  <autoFilter ref="A1:C271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46"/>
  <sheetViews>
    <sheetView showGridLines="0" workbookViewId="0"/>
  </sheetViews>
  <sheetFormatPr baseColWidth="10" defaultColWidth="11.1640625" defaultRowHeight="15" customHeight="1"/>
  <cols>
    <col min="1" max="1" width="45.5" customWidth="1"/>
  </cols>
  <sheetData>
    <row r="1" spans="1:3">
      <c r="A1" s="85" t="s">
        <v>2388</v>
      </c>
      <c r="B1" s="85" t="s">
        <v>6</v>
      </c>
      <c r="C1" s="86" t="s">
        <v>2707</v>
      </c>
    </row>
    <row r="2" spans="1:3">
      <c r="A2" s="87" t="s">
        <v>204</v>
      </c>
      <c r="B2" s="87" t="s">
        <v>203</v>
      </c>
      <c r="C2" s="88">
        <v>3305.6401699999997</v>
      </c>
    </row>
    <row r="3" spans="1:3">
      <c r="A3" s="87" t="s">
        <v>206</v>
      </c>
      <c r="B3" s="87" t="s">
        <v>203</v>
      </c>
      <c r="C3" s="88">
        <v>2550.92</v>
      </c>
    </row>
    <row r="4" spans="1:3">
      <c r="A4" s="87" t="s">
        <v>1647</v>
      </c>
      <c r="B4" s="87" t="s">
        <v>1645</v>
      </c>
      <c r="C4" s="88">
        <v>3265.1498700000002</v>
      </c>
    </row>
    <row r="5" spans="1:3">
      <c r="A5" s="87" t="s">
        <v>1649</v>
      </c>
      <c r="B5" s="87" t="s">
        <v>1645</v>
      </c>
      <c r="C5" s="88">
        <v>4248.2099760000001</v>
      </c>
    </row>
    <row r="6" spans="1:3">
      <c r="A6" s="87" t="s">
        <v>214</v>
      </c>
      <c r="B6" s="87" t="s">
        <v>203</v>
      </c>
      <c r="C6" s="88">
        <v>95.55</v>
      </c>
    </row>
    <row r="7" spans="1:3">
      <c r="A7" s="87" t="s">
        <v>216</v>
      </c>
      <c r="B7" s="87" t="s">
        <v>203</v>
      </c>
      <c r="C7" s="88">
        <v>5417.0999100000008</v>
      </c>
    </row>
    <row r="8" spans="1:3">
      <c r="A8" s="87" t="s">
        <v>2389</v>
      </c>
      <c r="B8" s="87" t="s">
        <v>203</v>
      </c>
      <c r="C8" s="88">
        <v>12983.460270000001</v>
      </c>
    </row>
    <row r="9" spans="1:3">
      <c r="A9" s="87" t="s">
        <v>218</v>
      </c>
      <c r="B9" s="87" t="s">
        <v>203</v>
      </c>
      <c r="C9" s="88">
        <v>3370.12</v>
      </c>
    </row>
    <row r="10" spans="1:3">
      <c r="A10" s="87" t="s">
        <v>220</v>
      </c>
      <c r="B10" s="87" t="s">
        <v>203</v>
      </c>
      <c r="C10" s="88">
        <v>1566.3</v>
      </c>
    </row>
    <row r="11" spans="1:3">
      <c r="A11" s="87" t="s">
        <v>2418</v>
      </c>
      <c r="B11" s="87" t="s">
        <v>2419</v>
      </c>
      <c r="C11" s="88">
        <v>1349.76</v>
      </c>
    </row>
    <row r="12" spans="1:3">
      <c r="A12" s="87" t="s">
        <v>224</v>
      </c>
      <c r="B12" s="87" t="s">
        <v>203</v>
      </c>
      <c r="C12" s="88">
        <v>1485.5300000000002</v>
      </c>
    </row>
    <row r="13" spans="1:3">
      <c r="A13" s="87" t="s">
        <v>2420</v>
      </c>
      <c r="B13" s="87" t="s">
        <v>2419</v>
      </c>
      <c r="C13" s="88">
        <v>679.54</v>
      </c>
    </row>
    <row r="14" spans="1:3">
      <c r="A14" s="87" t="s">
        <v>2421</v>
      </c>
      <c r="B14" s="87" t="s">
        <v>2419</v>
      </c>
      <c r="C14" s="88">
        <v>417</v>
      </c>
    </row>
    <row r="15" spans="1:3">
      <c r="A15" s="87" t="s">
        <v>2422</v>
      </c>
      <c r="B15" s="87" t="s">
        <v>2419</v>
      </c>
      <c r="C15" s="88">
        <v>318.99</v>
      </c>
    </row>
    <row r="16" spans="1:3">
      <c r="A16" s="87" t="s">
        <v>1653</v>
      </c>
      <c r="B16" s="87" t="s">
        <v>1645</v>
      </c>
      <c r="C16" s="88">
        <v>1993.32</v>
      </c>
    </row>
    <row r="17" spans="1:3">
      <c r="A17" s="87" t="s">
        <v>622</v>
      </c>
      <c r="B17" s="87" t="s">
        <v>623</v>
      </c>
      <c r="C17" s="88">
        <v>12781.96</v>
      </c>
    </row>
    <row r="18" spans="1:3">
      <c r="A18" s="87" t="s">
        <v>1655</v>
      </c>
      <c r="B18" s="87" t="s">
        <v>1645</v>
      </c>
      <c r="C18" s="88">
        <v>1986.39</v>
      </c>
    </row>
    <row r="19" spans="1:3">
      <c r="A19" s="87" t="s">
        <v>2665</v>
      </c>
      <c r="B19" s="87" t="s">
        <v>1645</v>
      </c>
      <c r="C19" s="88">
        <v>356.82000000000005</v>
      </c>
    </row>
    <row r="20" spans="1:3">
      <c r="A20" s="87" t="s">
        <v>228</v>
      </c>
      <c r="B20" s="87" t="s">
        <v>203</v>
      </c>
      <c r="C20" s="88">
        <v>5397.72</v>
      </c>
    </row>
    <row r="21" spans="1:3">
      <c r="A21" s="87" t="s">
        <v>2423</v>
      </c>
      <c r="B21" s="87" t="s">
        <v>2419</v>
      </c>
      <c r="C21" s="88">
        <v>2085.1200000000003</v>
      </c>
    </row>
    <row r="22" spans="1:3">
      <c r="A22" s="87" t="s">
        <v>230</v>
      </c>
      <c r="B22" s="87" t="s">
        <v>203</v>
      </c>
      <c r="C22" s="88">
        <v>4895.6499999999996</v>
      </c>
    </row>
    <row r="23" spans="1:3">
      <c r="A23" s="87" t="s">
        <v>2390</v>
      </c>
      <c r="B23" s="87" t="s">
        <v>203</v>
      </c>
      <c r="C23" s="88">
        <v>1447.62</v>
      </c>
    </row>
    <row r="24" spans="1:3">
      <c r="A24" s="87" t="s">
        <v>232</v>
      </c>
      <c r="B24" s="87" t="s">
        <v>203</v>
      </c>
      <c r="C24" s="88">
        <v>2241.31</v>
      </c>
    </row>
    <row r="25" spans="1:3">
      <c r="A25" s="87" t="s">
        <v>2424</v>
      </c>
      <c r="B25" s="87" t="s">
        <v>2419</v>
      </c>
      <c r="C25" s="88">
        <v>2925.49</v>
      </c>
    </row>
    <row r="26" spans="1:3">
      <c r="A26" s="87" t="s">
        <v>2425</v>
      </c>
      <c r="B26" s="87" t="s">
        <v>2419</v>
      </c>
      <c r="C26" s="88">
        <v>1710.69</v>
      </c>
    </row>
    <row r="27" spans="1:3">
      <c r="A27" s="87" t="s">
        <v>234</v>
      </c>
      <c r="B27" s="87" t="s">
        <v>203</v>
      </c>
      <c r="C27" s="88">
        <v>265.33000000000004</v>
      </c>
    </row>
    <row r="28" spans="1:3">
      <c r="A28" s="87" t="s">
        <v>2426</v>
      </c>
      <c r="B28" s="87" t="s">
        <v>2419</v>
      </c>
      <c r="C28" s="88">
        <v>677.15</v>
      </c>
    </row>
    <row r="29" spans="1:3">
      <c r="A29" s="87" t="s">
        <v>2427</v>
      </c>
      <c r="B29" s="87" t="s">
        <v>2419</v>
      </c>
      <c r="C29" s="88">
        <v>2286.46</v>
      </c>
    </row>
    <row r="30" spans="1:3">
      <c r="A30" s="87" t="s">
        <v>2660</v>
      </c>
      <c r="B30" s="87" t="s">
        <v>623</v>
      </c>
      <c r="C30" s="88">
        <v>22353.331170000001</v>
      </c>
    </row>
    <row r="31" spans="1:3">
      <c r="A31" s="87" t="s">
        <v>1662</v>
      </c>
      <c r="B31" s="87" t="s">
        <v>1645</v>
      </c>
      <c r="C31" s="88">
        <v>181.42</v>
      </c>
    </row>
    <row r="32" spans="1:3">
      <c r="A32" s="87" t="s">
        <v>1664</v>
      </c>
      <c r="B32" s="87" t="s">
        <v>1645</v>
      </c>
      <c r="C32" s="88">
        <v>25117.260303999999</v>
      </c>
    </row>
    <row r="33" spans="1:3">
      <c r="A33" s="87" t="s">
        <v>1666</v>
      </c>
      <c r="B33" s="87" t="s">
        <v>1645</v>
      </c>
      <c r="C33" s="88">
        <v>576.72</v>
      </c>
    </row>
    <row r="34" spans="1:3">
      <c r="A34" s="87" t="s">
        <v>1668</v>
      </c>
      <c r="B34" s="87" t="s">
        <v>1645</v>
      </c>
      <c r="C34" s="88">
        <v>4121.5500000000011</v>
      </c>
    </row>
    <row r="35" spans="1:3">
      <c r="A35" s="87" t="s">
        <v>1670</v>
      </c>
      <c r="B35" s="87" t="s">
        <v>1645</v>
      </c>
      <c r="C35" s="88">
        <v>906.50000000000011</v>
      </c>
    </row>
    <row r="36" spans="1:3">
      <c r="A36" s="87" t="s">
        <v>1674</v>
      </c>
      <c r="B36" s="87" t="s">
        <v>1645</v>
      </c>
      <c r="C36" s="88">
        <v>857.00000000000011</v>
      </c>
    </row>
    <row r="37" spans="1:3">
      <c r="A37" s="87" t="s">
        <v>2428</v>
      </c>
      <c r="B37" s="87" t="s">
        <v>2419</v>
      </c>
      <c r="C37" s="88">
        <v>176.73</v>
      </c>
    </row>
    <row r="38" spans="1:3">
      <c r="A38" s="87" t="s">
        <v>236</v>
      </c>
      <c r="B38" s="87" t="s">
        <v>203</v>
      </c>
      <c r="C38" s="88">
        <v>225.78</v>
      </c>
    </row>
    <row r="39" spans="1:3">
      <c r="A39" s="87" t="s">
        <v>2391</v>
      </c>
      <c r="B39" s="87" t="s">
        <v>203</v>
      </c>
      <c r="C39" s="88">
        <v>7870.4499400000004</v>
      </c>
    </row>
    <row r="40" spans="1:3">
      <c r="A40" s="87" t="s">
        <v>2429</v>
      </c>
      <c r="B40" s="87" t="s">
        <v>2419</v>
      </c>
      <c r="C40" s="88">
        <v>580.64</v>
      </c>
    </row>
    <row r="41" spans="1:3">
      <c r="A41" s="87" t="s">
        <v>2430</v>
      </c>
      <c r="B41" s="87" t="s">
        <v>2419</v>
      </c>
      <c r="C41" s="88">
        <v>2135.9700000000003</v>
      </c>
    </row>
    <row r="42" spans="1:3">
      <c r="A42" s="87" t="s">
        <v>2661</v>
      </c>
      <c r="B42" s="87" t="s">
        <v>623</v>
      </c>
      <c r="C42" s="88">
        <v>26479.198986000003</v>
      </c>
    </row>
    <row r="43" spans="1:3">
      <c r="A43" s="87" t="s">
        <v>625</v>
      </c>
      <c r="B43" s="87" t="s">
        <v>623</v>
      </c>
      <c r="C43" s="88">
        <v>18758.889750000002</v>
      </c>
    </row>
    <row r="44" spans="1:3">
      <c r="A44" s="87" t="s">
        <v>1676</v>
      </c>
      <c r="B44" s="87" t="s">
        <v>1645</v>
      </c>
      <c r="C44" s="88">
        <v>1096.02</v>
      </c>
    </row>
    <row r="45" spans="1:3">
      <c r="A45" s="87" t="s">
        <v>1678</v>
      </c>
      <c r="B45" s="87" t="s">
        <v>1645</v>
      </c>
      <c r="C45" s="88">
        <v>758.60000000000014</v>
      </c>
    </row>
    <row r="46" spans="1:3">
      <c r="A46" s="87" t="s">
        <v>1680</v>
      </c>
      <c r="B46" s="87" t="s">
        <v>1645</v>
      </c>
      <c r="C46" s="88">
        <v>3878.0098730000004</v>
      </c>
    </row>
    <row r="47" spans="1:3">
      <c r="A47" s="87" t="s">
        <v>2431</v>
      </c>
      <c r="B47" s="87" t="s">
        <v>2419</v>
      </c>
      <c r="C47" s="88">
        <v>3249.1500680000004</v>
      </c>
    </row>
    <row r="48" spans="1:3">
      <c r="A48" s="87" t="s">
        <v>1682</v>
      </c>
      <c r="B48" s="87" t="s">
        <v>1645</v>
      </c>
      <c r="C48" s="88">
        <v>5976.18</v>
      </c>
    </row>
    <row r="49" spans="1:3">
      <c r="A49" s="87" t="s">
        <v>2432</v>
      </c>
      <c r="B49" s="87" t="s">
        <v>2419</v>
      </c>
      <c r="C49" s="88">
        <v>406.64000000000004</v>
      </c>
    </row>
    <row r="50" spans="1:3">
      <c r="A50" s="87" t="s">
        <v>2433</v>
      </c>
      <c r="B50" s="87" t="s">
        <v>2419</v>
      </c>
      <c r="C50" s="88">
        <v>736.45</v>
      </c>
    </row>
    <row r="51" spans="1:3">
      <c r="A51" s="87" t="s">
        <v>1696</v>
      </c>
      <c r="B51" s="87" t="s">
        <v>1645</v>
      </c>
      <c r="C51" s="88">
        <v>850.68999300000019</v>
      </c>
    </row>
    <row r="52" spans="1:3">
      <c r="A52" s="87" t="s">
        <v>2434</v>
      </c>
      <c r="B52" s="87" t="s">
        <v>2419</v>
      </c>
      <c r="C52" s="88">
        <v>776.44</v>
      </c>
    </row>
    <row r="53" spans="1:3">
      <c r="A53" s="87" t="s">
        <v>2435</v>
      </c>
      <c r="B53" s="87" t="s">
        <v>2419</v>
      </c>
      <c r="C53" s="88">
        <v>4910.2002630000006</v>
      </c>
    </row>
    <row r="54" spans="1:3">
      <c r="A54" s="87" t="s">
        <v>2666</v>
      </c>
      <c r="B54" s="87" t="s">
        <v>1645</v>
      </c>
      <c r="C54" s="88">
        <v>1886.9600000000003</v>
      </c>
    </row>
    <row r="55" spans="1:3">
      <c r="A55" s="87" t="s">
        <v>238</v>
      </c>
      <c r="B55" s="87" t="s">
        <v>203</v>
      </c>
      <c r="C55" s="88">
        <v>10753.279999999999</v>
      </c>
    </row>
    <row r="56" spans="1:3">
      <c r="A56" s="87" t="s">
        <v>240</v>
      </c>
      <c r="B56" s="87" t="s">
        <v>203</v>
      </c>
      <c r="C56" s="88">
        <v>9889.2903100000003</v>
      </c>
    </row>
    <row r="57" spans="1:3">
      <c r="A57" s="87" t="s">
        <v>2436</v>
      </c>
      <c r="B57" s="87" t="s">
        <v>2419</v>
      </c>
      <c r="C57" s="88">
        <v>4882.1398859999999</v>
      </c>
    </row>
    <row r="58" spans="1:3">
      <c r="A58" s="87" t="s">
        <v>1707</v>
      </c>
      <c r="B58" s="87" t="s">
        <v>1645</v>
      </c>
      <c r="C58" s="88">
        <v>3643.419946</v>
      </c>
    </row>
    <row r="59" spans="1:3">
      <c r="A59" s="87" t="s">
        <v>1709</v>
      </c>
      <c r="B59" s="87" t="s">
        <v>1645</v>
      </c>
      <c r="C59" s="88">
        <v>1791.74</v>
      </c>
    </row>
    <row r="60" spans="1:3">
      <c r="A60" s="87" t="s">
        <v>1710</v>
      </c>
      <c r="B60" s="87" t="s">
        <v>1645</v>
      </c>
      <c r="C60" s="88">
        <v>4143.8999439999998</v>
      </c>
    </row>
    <row r="61" spans="1:3">
      <c r="A61" s="87" t="s">
        <v>1712</v>
      </c>
      <c r="B61" s="87" t="s">
        <v>1645</v>
      </c>
      <c r="C61" s="88">
        <v>1219.33</v>
      </c>
    </row>
    <row r="62" spans="1:3">
      <c r="A62" s="87" t="s">
        <v>2437</v>
      </c>
      <c r="B62" s="87" t="s">
        <v>2419</v>
      </c>
      <c r="C62" s="88">
        <v>495.29999999999995</v>
      </c>
    </row>
    <row r="63" spans="1:3">
      <c r="A63" s="87" t="s">
        <v>2667</v>
      </c>
      <c r="B63" s="87" t="s">
        <v>1645</v>
      </c>
      <c r="C63" s="88">
        <v>2563.44</v>
      </c>
    </row>
    <row r="64" spans="1:3">
      <c r="A64" s="87" t="s">
        <v>1720</v>
      </c>
      <c r="B64" s="87" t="s">
        <v>1645</v>
      </c>
      <c r="C64" s="88">
        <v>4728.51</v>
      </c>
    </row>
    <row r="65" spans="1:3">
      <c r="A65" s="87" t="s">
        <v>1722</v>
      </c>
      <c r="B65" s="87" t="s">
        <v>1645</v>
      </c>
      <c r="C65" s="88">
        <v>1599.06</v>
      </c>
    </row>
    <row r="66" spans="1:3">
      <c r="A66" s="87" t="s">
        <v>242</v>
      </c>
      <c r="B66" s="87" t="s">
        <v>203</v>
      </c>
      <c r="C66" s="88">
        <v>1346</v>
      </c>
    </row>
    <row r="67" spans="1:3">
      <c r="A67" s="87" t="s">
        <v>1726</v>
      </c>
      <c r="B67" s="87" t="s">
        <v>1645</v>
      </c>
      <c r="C67" s="88">
        <v>4336.6401079999996</v>
      </c>
    </row>
    <row r="68" spans="1:3">
      <c r="A68" s="87" t="s">
        <v>1728</v>
      </c>
      <c r="B68" s="87" t="s">
        <v>1645</v>
      </c>
      <c r="C68" s="88">
        <v>8665.69967</v>
      </c>
    </row>
    <row r="69" spans="1:3">
      <c r="A69" s="87" t="s">
        <v>1732</v>
      </c>
      <c r="B69" s="87" t="s">
        <v>1645</v>
      </c>
      <c r="C69" s="88">
        <v>525.60000000000014</v>
      </c>
    </row>
    <row r="70" spans="1:3">
      <c r="A70" s="87" t="s">
        <v>2438</v>
      </c>
      <c r="B70" s="87" t="s">
        <v>2419</v>
      </c>
      <c r="C70" s="88">
        <v>2684.33</v>
      </c>
    </row>
    <row r="71" spans="1:3">
      <c r="A71" s="87" t="s">
        <v>2439</v>
      </c>
      <c r="B71" s="87" t="s">
        <v>2419</v>
      </c>
      <c r="C71" s="88">
        <v>3113.4799999999996</v>
      </c>
    </row>
    <row r="72" spans="1:3">
      <c r="A72" s="87" t="s">
        <v>2440</v>
      </c>
      <c r="B72" s="87" t="s">
        <v>2419</v>
      </c>
      <c r="C72" s="88">
        <v>7845.24</v>
      </c>
    </row>
    <row r="73" spans="1:3">
      <c r="A73" s="87" t="s">
        <v>2441</v>
      </c>
      <c r="B73" s="87" t="s">
        <v>2419</v>
      </c>
      <c r="C73" s="88">
        <v>4450.9800000000005</v>
      </c>
    </row>
    <row r="74" spans="1:3">
      <c r="A74" s="87" t="s">
        <v>244</v>
      </c>
      <c r="B74" s="87" t="s">
        <v>203</v>
      </c>
      <c r="C74" s="88">
        <v>306.2</v>
      </c>
    </row>
    <row r="75" spans="1:3">
      <c r="A75" s="87" t="s">
        <v>2442</v>
      </c>
      <c r="B75" s="87" t="s">
        <v>2419</v>
      </c>
      <c r="C75" s="88">
        <v>1603.310088</v>
      </c>
    </row>
    <row r="76" spans="1:3">
      <c r="A76" s="87" t="s">
        <v>1738</v>
      </c>
      <c r="B76" s="87" t="s">
        <v>1645</v>
      </c>
      <c r="C76" s="88">
        <v>5786.4600000000009</v>
      </c>
    </row>
    <row r="77" spans="1:3">
      <c r="A77" s="87" t="s">
        <v>2443</v>
      </c>
      <c r="B77" s="87" t="s">
        <v>2419</v>
      </c>
      <c r="C77" s="88">
        <v>8973.3198100000009</v>
      </c>
    </row>
    <row r="78" spans="1:3">
      <c r="A78" s="87" t="s">
        <v>246</v>
      </c>
      <c r="B78" s="87" t="s">
        <v>203</v>
      </c>
      <c r="C78" s="88">
        <v>447.93</v>
      </c>
    </row>
    <row r="79" spans="1:3">
      <c r="A79" s="87" t="s">
        <v>2444</v>
      </c>
      <c r="B79" s="87" t="s">
        <v>2419</v>
      </c>
      <c r="C79" s="88">
        <v>2084.39</v>
      </c>
    </row>
    <row r="80" spans="1:3">
      <c r="A80" s="87" t="s">
        <v>1742</v>
      </c>
      <c r="B80" s="87" t="s">
        <v>1645</v>
      </c>
      <c r="C80" s="88">
        <v>1982.3100000000002</v>
      </c>
    </row>
    <row r="81" spans="1:3">
      <c r="A81" s="87" t="s">
        <v>1748</v>
      </c>
      <c r="B81" s="87" t="s">
        <v>1645</v>
      </c>
      <c r="C81" s="88">
        <v>2980.1101200000003</v>
      </c>
    </row>
    <row r="82" spans="1:3">
      <c r="A82" s="87" t="s">
        <v>2445</v>
      </c>
      <c r="B82" s="87" t="s">
        <v>2419</v>
      </c>
      <c r="C82" s="88">
        <v>579.96</v>
      </c>
    </row>
    <row r="83" spans="1:3">
      <c r="A83" s="87" t="s">
        <v>2446</v>
      </c>
      <c r="B83" s="87" t="s">
        <v>2419</v>
      </c>
      <c r="C83" s="88">
        <v>204.48000000000002</v>
      </c>
    </row>
    <row r="84" spans="1:3">
      <c r="A84" s="87" t="s">
        <v>2447</v>
      </c>
      <c r="B84" s="87" t="s">
        <v>2419</v>
      </c>
      <c r="C84" s="88">
        <v>6438.7403020000002</v>
      </c>
    </row>
    <row r="85" spans="1:3">
      <c r="A85" s="87" t="s">
        <v>248</v>
      </c>
      <c r="B85" s="87" t="s">
        <v>203</v>
      </c>
      <c r="C85" s="88">
        <v>182</v>
      </c>
    </row>
    <row r="86" spans="1:3">
      <c r="A86" s="87" t="s">
        <v>250</v>
      </c>
      <c r="B86" s="87" t="s">
        <v>203</v>
      </c>
      <c r="C86" s="88">
        <v>1074.8500000000001</v>
      </c>
    </row>
    <row r="87" spans="1:3">
      <c r="A87" s="87" t="s">
        <v>2448</v>
      </c>
      <c r="B87" s="87" t="s">
        <v>2419</v>
      </c>
      <c r="C87" s="88">
        <v>496.08</v>
      </c>
    </row>
    <row r="88" spans="1:3">
      <c r="A88" s="87" t="s">
        <v>1754</v>
      </c>
      <c r="B88" s="87" t="s">
        <v>1645</v>
      </c>
      <c r="C88" s="88">
        <v>12140.219445000001</v>
      </c>
    </row>
    <row r="89" spans="1:3">
      <c r="A89" s="87" t="s">
        <v>2449</v>
      </c>
      <c r="B89" s="87" t="s">
        <v>2419</v>
      </c>
      <c r="C89" s="88">
        <v>5486.0400000000009</v>
      </c>
    </row>
    <row r="90" spans="1:3">
      <c r="A90" s="87" t="s">
        <v>254</v>
      </c>
      <c r="B90" s="87" t="s">
        <v>203</v>
      </c>
      <c r="C90" s="88">
        <v>2564.58</v>
      </c>
    </row>
    <row r="91" spans="1:3">
      <c r="A91" s="87" t="s">
        <v>2450</v>
      </c>
      <c r="B91" s="87" t="s">
        <v>2419</v>
      </c>
      <c r="C91" s="88">
        <v>969.68000000000006</v>
      </c>
    </row>
    <row r="92" spans="1:3">
      <c r="A92" s="87" t="s">
        <v>2451</v>
      </c>
      <c r="B92" s="87" t="s">
        <v>2419</v>
      </c>
      <c r="C92" s="88">
        <v>543.9</v>
      </c>
    </row>
    <row r="93" spans="1:3">
      <c r="A93" s="87" t="s">
        <v>2392</v>
      </c>
      <c r="B93" s="87" t="s">
        <v>203</v>
      </c>
      <c r="C93" s="88">
        <v>111</v>
      </c>
    </row>
    <row r="94" spans="1:3">
      <c r="A94" s="87" t="s">
        <v>2452</v>
      </c>
      <c r="B94" s="87" t="s">
        <v>2419</v>
      </c>
      <c r="C94" s="88">
        <v>2644.8</v>
      </c>
    </row>
    <row r="95" spans="1:3">
      <c r="A95" s="87" t="s">
        <v>258</v>
      </c>
      <c r="B95" s="87" t="s">
        <v>203</v>
      </c>
      <c r="C95" s="88">
        <v>1168.23</v>
      </c>
    </row>
    <row r="96" spans="1:3">
      <c r="A96" s="87" t="s">
        <v>1756</v>
      </c>
      <c r="B96" s="87" t="s">
        <v>1645</v>
      </c>
      <c r="C96" s="88">
        <v>2237.04</v>
      </c>
    </row>
    <row r="97" spans="1:3">
      <c r="A97" s="87" t="s">
        <v>2453</v>
      </c>
      <c r="B97" s="87" t="s">
        <v>2419</v>
      </c>
      <c r="C97" s="88">
        <v>10151.600214</v>
      </c>
    </row>
    <row r="98" spans="1:3">
      <c r="A98" s="87" t="s">
        <v>2393</v>
      </c>
      <c r="B98" s="87" t="s">
        <v>203</v>
      </c>
      <c r="C98" s="88">
        <v>4214.6499999999996</v>
      </c>
    </row>
    <row r="99" spans="1:3">
      <c r="A99" s="87" t="s">
        <v>2454</v>
      </c>
      <c r="B99" s="87" t="s">
        <v>2419</v>
      </c>
      <c r="C99" s="88">
        <v>3184.8598310000002</v>
      </c>
    </row>
    <row r="100" spans="1:3">
      <c r="A100" s="87" t="s">
        <v>2455</v>
      </c>
      <c r="B100" s="87" t="s">
        <v>2419</v>
      </c>
      <c r="C100" s="88">
        <v>13434.659627000001</v>
      </c>
    </row>
    <row r="101" spans="1:3">
      <c r="A101" s="87" t="s">
        <v>2456</v>
      </c>
      <c r="B101" s="87" t="s">
        <v>2419</v>
      </c>
      <c r="C101" s="88">
        <v>4585.1599339999993</v>
      </c>
    </row>
    <row r="102" spans="1:3">
      <c r="A102" s="87" t="s">
        <v>2457</v>
      </c>
      <c r="B102" s="87" t="s">
        <v>2419</v>
      </c>
      <c r="C102" s="88">
        <v>774.82002399999999</v>
      </c>
    </row>
    <row r="103" spans="1:3">
      <c r="A103" s="87" t="s">
        <v>2458</v>
      </c>
      <c r="B103" s="87" t="s">
        <v>2419</v>
      </c>
      <c r="C103" s="88">
        <v>1908.4900949999999</v>
      </c>
    </row>
    <row r="104" spans="1:3">
      <c r="A104" s="87" t="s">
        <v>1760</v>
      </c>
      <c r="B104" s="87" t="s">
        <v>1645</v>
      </c>
      <c r="C104" s="88">
        <v>757.08</v>
      </c>
    </row>
    <row r="105" spans="1:3">
      <c r="A105" s="87" t="s">
        <v>1762</v>
      </c>
      <c r="B105" s="87" t="s">
        <v>1645</v>
      </c>
      <c r="C105" s="88">
        <v>8993.3201289999997</v>
      </c>
    </row>
    <row r="106" spans="1:3">
      <c r="A106" s="87" t="s">
        <v>2668</v>
      </c>
      <c r="B106" s="87" t="s">
        <v>1645</v>
      </c>
      <c r="C106" s="88">
        <v>5003.3999100000001</v>
      </c>
    </row>
    <row r="107" spans="1:3">
      <c r="A107" s="87" t="s">
        <v>2459</v>
      </c>
      <c r="B107" s="87" t="s">
        <v>2419</v>
      </c>
      <c r="C107" s="88">
        <v>395.59999999999997</v>
      </c>
    </row>
    <row r="108" spans="1:3">
      <c r="A108" s="87" t="s">
        <v>2460</v>
      </c>
      <c r="B108" s="87" t="s">
        <v>2419</v>
      </c>
      <c r="C108" s="88">
        <v>3718</v>
      </c>
    </row>
    <row r="109" spans="1:3">
      <c r="A109" s="87" t="s">
        <v>1764</v>
      </c>
      <c r="B109" s="87" t="s">
        <v>1645</v>
      </c>
      <c r="C109" s="88">
        <v>1506.2600000000002</v>
      </c>
    </row>
    <row r="110" spans="1:3">
      <c r="A110" s="87" t="s">
        <v>2461</v>
      </c>
      <c r="B110" s="87" t="s">
        <v>2419</v>
      </c>
      <c r="C110" s="88">
        <v>2535.75</v>
      </c>
    </row>
    <row r="111" spans="1:3">
      <c r="A111" s="87" t="s">
        <v>266</v>
      </c>
      <c r="B111" s="87" t="s">
        <v>203</v>
      </c>
      <c r="C111" s="88">
        <v>276.54000000000002</v>
      </c>
    </row>
    <row r="112" spans="1:3">
      <c r="A112" s="87" t="s">
        <v>2462</v>
      </c>
      <c r="B112" s="87" t="s">
        <v>2419</v>
      </c>
      <c r="C112" s="88">
        <v>5896.0802290000001</v>
      </c>
    </row>
    <row r="113" spans="1:3">
      <c r="A113" s="87" t="s">
        <v>268</v>
      </c>
      <c r="B113" s="87" t="s">
        <v>203</v>
      </c>
      <c r="C113" s="88">
        <v>2749.34</v>
      </c>
    </row>
    <row r="114" spans="1:3">
      <c r="A114" s="87" t="s">
        <v>276</v>
      </c>
      <c r="B114" s="87" t="s">
        <v>203</v>
      </c>
      <c r="C114" s="88">
        <v>6100.9000999999998</v>
      </c>
    </row>
    <row r="115" spans="1:3">
      <c r="A115" s="87" t="s">
        <v>1768</v>
      </c>
      <c r="B115" s="87" t="s">
        <v>1645</v>
      </c>
      <c r="C115" s="88">
        <v>858.8</v>
      </c>
    </row>
    <row r="116" spans="1:3">
      <c r="A116" s="87" t="s">
        <v>1770</v>
      </c>
      <c r="B116" s="87" t="s">
        <v>2419</v>
      </c>
      <c r="C116" s="88">
        <v>2392.5</v>
      </c>
    </row>
    <row r="117" spans="1:3">
      <c r="A117" s="87" t="s">
        <v>2463</v>
      </c>
      <c r="B117" s="87" t="s">
        <v>2419</v>
      </c>
      <c r="C117" s="88">
        <v>1144.08</v>
      </c>
    </row>
    <row r="118" spans="1:3">
      <c r="A118" s="87" t="s">
        <v>1776</v>
      </c>
      <c r="B118" s="87" t="s">
        <v>1645</v>
      </c>
      <c r="C118" s="88">
        <v>2346.5199999999995</v>
      </c>
    </row>
    <row r="119" spans="1:3">
      <c r="A119" s="87" t="s">
        <v>1782</v>
      </c>
      <c r="B119" s="87" t="s">
        <v>1645</v>
      </c>
      <c r="C119" s="88">
        <v>7307.9603800000004</v>
      </c>
    </row>
    <row r="120" spans="1:3">
      <c r="A120" s="87" t="s">
        <v>627</v>
      </c>
      <c r="B120" s="87" t="s">
        <v>623</v>
      </c>
      <c r="C120" s="88">
        <v>3533.12</v>
      </c>
    </row>
    <row r="121" spans="1:3">
      <c r="A121" s="87" t="s">
        <v>282</v>
      </c>
      <c r="B121" s="87" t="s">
        <v>203</v>
      </c>
      <c r="C121" s="88">
        <v>183</v>
      </c>
    </row>
    <row r="122" spans="1:3">
      <c r="A122" s="87" t="s">
        <v>2464</v>
      </c>
      <c r="B122" s="87" t="s">
        <v>2419</v>
      </c>
      <c r="C122" s="88">
        <v>4930.2897359999997</v>
      </c>
    </row>
    <row r="123" spans="1:3">
      <c r="A123" s="87" t="s">
        <v>1784</v>
      </c>
      <c r="B123" s="87" t="s">
        <v>1645</v>
      </c>
      <c r="C123" s="88">
        <v>6313.5798089999998</v>
      </c>
    </row>
    <row r="124" spans="1:3">
      <c r="A124" s="87" t="s">
        <v>284</v>
      </c>
      <c r="B124" s="87" t="s">
        <v>203</v>
      </c>
      <c r="C124" s="88">
        <v>21461.609499999999</v>
      </c>
    </row>
    <row r="125" spans="1:3">
      <c r="A125" s="87" t="s">
        <v>2465</v>
      </c>
      <c r="B125" s="87" t="s">
        <v>2419</v>
      </c>
      <c r="C125" s="88">
        <v>954.8900000000001</v>
      </c>
    </row>
    <row r="126" spans="1:3">
      <c r="A126" s="87" t="s">
        <v>1788</v>
      </c>
      <c r="B126" s="87" t="s">
        <v>1645</v>
      </c>
      <c r="C126" s="88">
        <v>2939.47</v>
      </c>
    </row>
    <row r="127" spans="1:3">
      <c r="A127" s="87" t="s">
        <v>2466</v>
      </c>
      <c r="B127" s="87" t="s">
        <v>2419</v>
      </c>
      <c r="C127" s="88">
        <v>6232.7097520000007</v>
      </c>
    </row>
    <row r="128" spans="1:3">
      <c r="A128" s="87" t="s">
        <v>2467</v>
      </c>
      <c r="B128" s="87" t="s">
        <v>2419</v>
      </c>
      <c r="C128" s="88">
        <v>3533.5800709999999</v>
      </c>
    </row>
    <row r="129" spans="1:3">
      <c r="A129" s="87" t="s">
        <v>286</v>
      </c>
      <c r="B129" s="87" t="s">
        <v>203</v>
      </c>
      <c r="C129" s="88">
        <v>427.14</v>
      </c>
    </row>
    <row r="130" spans="1:3">
      <c r="A130" s="87" t="s">
        <v>288</v>
      </c>
      <c r="B130" s="87" t="s">
        <v>203</v>
      </c>
      <c r="C130" s="88">
        <v>15328.439330000001</v>
      </c>
    </row>
    <row r="131" spans="1:3">
      <c r="A131" s="87" t="s">
        <v>2468</v>
      </c>
      <c r="B131" s="87" t="s">
        <v>2419</v>
      </c>
      <c r="C131" s="88">
        <v>126</v>
      </c>
    </row>
    <row r="132" spans="1:3">
      <c r="A132" s="87" t="s">
        <v>2469</v>
      </c>
      <c r="B132" s="87" t="s">
        <v>2419</v>
      </c>
      <c r="C132" s="88">
        <v>144.39000000000001</v>
      </c>
    </row>
    <row r="133" spans="1:3">
      <c r="A133" s="87" t="s">
        <v>1789</v>
      </c>
      <c r="B133" s="87" t="s">
        <v>1645</v>
      </c>
      <c r="C133" s="88">
        <v>3666.18</v>
      </c>
    </row>
    <row r="134" spans="1:3">
      <c r="A134" s="87" t="s">
        <v>2470</v>
      </c>
      <c r="B134" s="87" t="s">
        <v>2419</v>
      </c>
      <c r="C134" s="88">
        <v>2659.2999999999997</v>
      </c>
    </row>
    <row r="135" spans="1:3">
      <c r="A135" s="87" t="s">
        <v>2471</v>
      </c>
      <c r="B135" s="87" t="s">
        <v>2419</v>
      </c>
      <c r="C135" s="88">
        <v>315.64999999999998</v>
      </c>
    </row>
    <row r="136" spans="1:3">
      <c r="A136" s="87" t="s">
        <v>1792</v>
      </c>
      <c r="B136" s="87" t="s">
        <v>1645</v>
      </c>
      <c r="C136" s="88">
        <v>3619.89</v>
      </c>
    </row>
    <row r="137" spans="1:3">
      <c r="A137" s="87" t="s">
        <v>1794</v>
      </c>
      <c r="B137" s="87" t="s">
        <v>1645</v>
      </c>
      <c r="C137" s="88">
        <v>21345.230000000003</v>
      </c>
    </row>
    <row r="138" spans="1:3">
      <c r="A138" s="87" t="s">
        <v>1796</v>
      </c>
      <c r="B138" s="87" t="s">
        <v>1645</v>
      </c>
      <c r="C138" s="88">
        <v>601.99000000000012</v>
      </c>
    </row>
    <row r="139" spans="1:3">
      <c r="A139" s="87" t="s">
        <v>290</v>
      </c>
      <c r="B139" s="87" t="s">
        <v>203</v>
      </c>
      <c r="C139" s="88">
        <v>6261.6298280000001</v>
      </c>
    </row>
    <row r="140" spans="1:3">
      <c r="A140" s="87" t="s">
        <v>1798</v>
      </c>
      <c r="B140" s="87" t="s">
        <v>1645</v>
      </c>
      <c r="C140" s="88">
        <v>3028.3199669999999</v>
      </c>
    </row>
    <row r="141" spans="1:3">
      <c r="A141" s="87" t="s">
        <v>2472</v>
      </c>
      <c r="B141" s="87" t="s">
        <v>2419</v>
      </c>
      <c r="C141" s="88">
        <v>773.8</v>
      </c>
    </row>
    <row r="142" spans="1:3">
      <c r="A142" s="87" t="s">
        <v>2669</v>
      </c>
      <c r="B142" s="87" t="s">
        <v>1645</v>
      </c>
      <c r="C142" s="88">
        <v>184.32</v>
      </c>
    </row>
    <row r="143" spans="1:3">
      <c r="A143" s="87" t="s">
        <v>2473</v>
      </c>
      <c r="B143" s="87" t="s">
        <v>2419</v>
      </c>
      <c r="C143" s="88">
        <v>957</v>
      </c>
    </row>
    <row r="144" spans="1:3">
      <c r="A144" s="87" t="s">
        <v>2474</v>
      </c>
      <c r="B144" s="87" t="s">
        <v>2419</v>
      </c>
      <c r="C144" s="88">
        <v>2405.0600000000004</v>
      </c>
    </row>
    <row r="145" spans="1:3">
      <c r="A145" s="87" t="s">
        <v>1806</v>
      </c>
      <c r="B145" s="87" t="s">
        <v>1645</v>
      </c>
      <c r="C145" s="88">
        <v>392.4</v>
      </c>
    </row>
    <row r="146" spans="1:3">
      <c r="A146" s="87" t="s">
        <v>2475</v>
      </c>
      <c r="B146" s="87" t="s">
        <v>2419</v>
      </c>
      <c r="C146" s="88">
        <v>7132.319864000001</v>
      </c>
    </row>
    <row r="147" spans="1:3">
      <c r="A147" s="87" t="s">
        <v>2670</v>
      </c>
      <c r="B147" s="87" t="s">
        <v>1645</v>
      </c>
      <c r="C147" s="88">
        <v>1681.2500169999998</v>
      </c>
    </row>
    <row r="148" spans="1:3">
      <c r="A148" s="87" t="s">
        <v>2476</v>
      </c>
      <c r="B148" s="87" t="s">
        <v>2419</v>
      </c>
      <c r="C148" s="88">
        <v>3116.19</v>
      </c>
    </row>
    <row r="149" spans="1:3">
      <c r="A149" s="87" t="s">
        <v>294</v>
      </c>
      <c r="B149" s="87" t="s">
        <v>203</v>
      </c>
      <c r="C149" s="88">
        <v>171</v>
      </c>
    </row>
    <row r="150" spans="1:3">
      <c r="A150" s="87" t="s">
        <v>1808</v>
      </c>
      <c r="B150" s="87" t="s">
        <v>1645</v>
      </c>
      <c r="C150" s="88">
        <v>543.66</v>
      </c>
    </row>
    <row r="151" spans="1:3">
      <c r="A151" s="87" t="s">
        <v>296</v>
      </c>
      <c r="B151" s="87" t="s">
        <v>203</v>
      </c>
      <c r="C151" s="88">
        <v>5698.5400300000001</v>
      </c>
    </row>
    <row r="152" spans="1:3">
      <c r="A152" s="87" t="s">
        <v>2394</v>
      </c>
      <c r="B152" s="87" t="s">
        <v>203</v>
      </c>
      <c r="C152" s="88">
        <v>2024.48</v>
      </c>
    </row>
    <row r="153" spans="1:3">
      <c r="A153" s="87" t="s">
        <v>298</v>
      </c>
      <c r="B153" s="87" t="s">
        <v>203</v>
      </c>
      <c r="C153" s="88">
        <v>9497.8100000000013</v>
      </c>
    </row>
    <row r="154" spans="1:3">
      <c r="A154" s="87" t="s">
        <v>300</v>
      </c>
      <c r="B154" s="87" t="s">
        <v>203</v>
      </c>
      <c r="C154" s="88">
        <v>14688.719799999999</v>
      </c>
    </row>
    <row r="155" spans="1:3">
      <c r="A155" s="87" t="s">
        <v>1816</v>
      </c>
      <c r="B155" s="87" t="s">
        <v>1645</v>
      </c>
      <c r="C155" s="88">
        <v>2237.54</v>
      </c>
    </row>
    <row r="156" spans="1:3">
      <c r="A156" s="87" t="s">
        <v>2477</v>
      </c>
      <c r="B156" s="87" t="s">
        <v>2419</v>
      </c>
      <c r="C156" s="88">
        <v>386.4</v>
      </c>
    </row>
    <row r="157" spans="1:3">
      <c r="A157" s="87" t="s">
        <v>302</v>
      </c>
      <c r="B157" s="87" t="s">
        <v>203</v>
      </c>
      <c r="C157" s="88">
        <v>468.73</v>
      </c>
    </row>
    <row r="158" spans="1:3">
      <c r="A158" s="87" t="s">
        <v>2479</v>
      </c>
      <c r="B158" s="87" t="s">
        <v>2419</v>
      </c>
      <c r="C158" s="88">
        <v>6157.7798519999997</v>
      </c>
    </row>
    <row r="159" spans="1:3">
      <c r="A159" s="87" t="s">
        <v>2478</v>
      </c>
      <c r="B159" s="87" t="s">
        <v>2419</v>
      </c>
      <c r="C159" s="88">
        <v>6962.7400079999998</v>
      </c>
    </row>
    <row r="160" spans="1:3">
      <c r="A160" s="87" t="s">
        <v>2480</v>
      </c>
      <c r="B160" s="87" t="s">
        <v>2419</v>
      </c>
      <c r="C160" s="88">
        <v>3460.4000710000005</v>
      </c>
    </row>
    <row r="161" spans="1:3">
      <c r="A161" s="87" t="s">
        <v>629</v>
      </c>
      <c r="B161" s="87" t="s">
        <v>623</v>
      </c>
      <c r="C161" s="88">
        <v>2932.03</v>
      </c>
    </row>
    <row r="162" spans="1:3">
      <c r="A162" s="87" t="s">
        <v>631</v>
      </c>
      <c r="B162" s="87" t="s">
        <v>623</v>
      </c>
      <c r="C162" s="88">
        <v>7587.62</v>
      </c>
    </row>
    <row r="163" spans="1:3">
      <c r="A163" s="87" t="s">
        <v>306</v>
      </c>
      <c r="B163" s="87" t="s">
        <v>203</v>
      </c>
      <c r="C163" s="88">
        <v>762.96</v>
      </c>
    </row>
    <row r="164" spans="1:3">
      <c r="A164" s="87" t="s">
        <v>1820</v>
      </c>
      <c r="B164" s="87" t="s">
        <v>1645</v>
      </c>
      <c r="C164" s="88">
        <v>13652.889771000002</v>
      </c>
    </row>
    <row r="165" spans="1:3">
      <c r="A165" s="87" t="s">
        <v>2481</v>
      </c>
      <c r="B165" s="87" t="s">
        <v>2419</v>
      </c>
      <c r="C165" s="88">
        <v>220.23</v>
      </c>
    </row>
    <row r="166" spans="1:3">
      <c r="A166" s="87" t="s">
        <v>2482</v>
      </c>
      <c r="B166" s="87" t="s">
        <v>2419</v>
      </c>
      <c r="C166" s="88">
        <v>19204.550273000001</v>
      </c>
    </row>
    <row r="167" spans="1:3">
      <c r="A167" s="87" t="s">
        <v>308</v>
      </c>
      <c r="B167" s="87" t="s">
        <v>203</v>
      </c>
      <c r="C167" s="88">
        <v>335.78999999999996</v>
      </c>
    </row>
    <row r="168" spans="1:3">
      <c r="A168" s="87" t="s">
        <v>2483</v>
      </c>
      <c r="B168" s="87" t="s">
        <v>2419</v>
      </c>
      <c r="C168" s="88">
        <v>3846.4000660000002</v>
      </c>
    </row>
    <row r="169" spans="1:3">
      <c r="A169" s="87" t="s">
        <v>310</v>
      </c>
      <c r="B169" s="87" t="s">
        <v>203</v>
      </c>
      <c r="C169" s="88">
        <v>9591.7599499999997</v>
      </c>
    </row>
    <row r="170" spans="1:3">
      <c r="A170" s="87" t="s">
        <v>312</v>
      </c>
      <c r="B170" s="87" t="s">
        <v>203</v>
      </c>
      <c r="C170" s="88">
        <v>3820.32</v>
      </c>
    </row>
    <row r="171" spans="1:3">
      <c r="A171" s="87" t="s">
        <v>633</v>
      </c>
      <c r="B171" s="87" t="s">
        <v>623</v>
      </c>
      <c r="C171" s="88">
        <v>1437.05</v>
      </c>
    </row>
    <row r="172" spans="1:3">
      <c r="A172" s="87" t="s">
        <v>314</v>
      </c>
      <c r="B172" s="87" t="s">
        <v>203</v>
      </c>
      <c r="C172" s="88">
        <v>5934.7997799999994</v>
      </c>
    </row>
    <row r="173" spans="1:3">
      <c r="A173" s="87" t="s">
        <v>2484</v>
      </c>
      <c r="B173" s="87" t="s">
        <v>2419</v>
      </c>
      <c r="C173" s="88">
        <v>4987.4501970000001</v>
      </c>
    </row>
    <row r="174" spans="1:3">
      <c r="A174" s="87" t="s">
        <v>316</v>
      </c>
      <c r="B174" s="87" t="s">
        <v>203</v>
      </c>
      <c r="C174" s="88">
        <v>1308.75999</v>
      </c>
    </row>
    <row r="175" spans="1:3">
      <c r="A175" s="87" t="s">
        <v>2662</v>
      </c>
      <c r="B175" s="87" t="s">
        <v>623</v>
      </c>
      <c r="C175" s="88">
        <v>2172.21</v>
      </c>
    </row>
    <row r="176" spans="1:3">
      <c r="A176" s="87" t="s">
        <v>318</v>
      </c>
      <c r="B176" s="87" t="s">
        <v>203</v>
      </c>
      <c r="C176" s="88">
        <v>19522.800469999998</v>
      </c>
    </row>
    <row r="177" spans="1:3">
      <c r="A177" s="87" t="s">
        <v>1832</v>
      </c>
      <c r="B177" s="87" t="s">
        <v>1645</v>
      </c>
      <c r="C177" s="88">
        <v>3055.19</v>
      </c>
    </row>
    <row r="178" spans="1:3">
      <c r="A178" s="87" t="s">
        <v>1834</v>
      </c>
      <c r="B178" s="87" t="s">
        <v>1645</v>
      </c>
      <c r="C178" s="88">
        <v>745.75000000000011</v>
      </c>
    </row>
    <row r="179" spans="1:3">
      <c r="A179" s="87" t="s">
        <v>2395</v>
      </c>
      <c r="B179" s="87" t="s">
        <v>203</v>
      </c>
      <c r="C179" s="88">
        <v>1349.94</v>
      </c>
    </row>
    <row r="180" spans="1:3">
      <c r="A180" s="87" t="s">
        <v>2485</v>
      </c>
      <c r="B180" s="87" t="s">
        <v>2419</v>
      </c>
      <c r="C180" s="88">
        <v>469.45000000000005</v>
      </c>
    </row>
    <row r="181" spans="1:3">
      <c r="A181" s="87" t="s">
        <v>1836</v>
      </c>
      <c r="B181" s="87" t="s">
        <v>1645</v>
      </c>
      <c r="C181" s="88">
        <v>2199.37</v>
      </c>
    </row>
    <row r="182" spans="1:3">
      <c r="A182" s="87" t="s">
        <v>2486</v>
      </c>
      <c r="B182" s="87" t="s">
        <v>2419</v>
      </c>
      <c r="C182" s="88">
        <v>1922.22</v>
      </c>
    </row>
    <row r="183" spans="1:3">
      <c r="A183" s="87" t="s">
        <v>1840</v>
      </c>
      <c r="B183" s="87" t="s">
        <v>1645</v>
      </c>
      <c r="C183" s="88">
        <v>2056.06</v>
      </c>
    </row>
    <row r="184" spans="1:3">
      <c r="A184" s="87" t="s">
        <v>2487</v>
      </c>
      <c r="B184" s="87" t="s">
        <v>2419</v>
      </c>
      <c r="C184" s="88">
        <v>725.93999999999994</v>
      </c>
    </row>
    <row r="185" spans="1:3">
      <c r="A185" s="87" t="s">
        <v>322</v>
      </c>
      <c r="B185" s="87" t="s">
        <v>203</v>
      </c>
      <c r="C185" s="88">
        <v>426.3</v>
      </c>
    </row>
    <row r="186" spans="1:3">
      <c r="A186" s="87" t="s">
        <v>2488</v>
      </c>
      <c r="B186" s="87" t="s">
        <v>2419</v>
      </c>
      <c r="C186" s="88">
        <v>1537</v>
      </c>
    </row>
    <row r="187" spans="1:3">
      <c r="A187" s="87" t="s">
        <v>324</v>
      </c>
      <c r="B187" s="87" t="s">
        <v>203</v>
      </c>
      <c r="C187" s="88">
        <v>1247.04</v>
      </c>
    </row>
    <row r="188" spans="1:3">
      <c r="A188" s="87" t="s">
        <v>2489</v>
      </c>
      <c r="B188" s="87" t="s">
        <v>2419</v>
      </c>
      <c r="C188" s="88">
        <v>8710.339704</v>
      </c>
    </row>
    <row r="189" spans="1:3">
      <c r="A189" s="87" t="s">
        <v>326</v>
      </c>
      <c r="B189" s="87" t="s">
        <v>203</v>
      </c>
      <c r="C189" s="88">
        <v>2578.6799999999998</v>
      </c>
    </row>
    <row r="190" spans="1:3">
      <c r="A190" s="87" t="s">
        <v>2671</v>
      </c>
      <c r="B190" s="87" t="s">
        <v>1645</v>
      </c>
      <c r="C190" s="88">
        <v>356.95000000000005</v>
      </c>
    </row>
    <row r="191" spans="1:3">
      <c r="A191" s="87" t="s">
        <v>1842</v>
      </c>
      <c r="B191" s="87" t="s">
        <v>1645</v>
      </c>
      <c r="C191" s="88">
        <v>1713.21</v>
      </c>
    </row>
    <row r="192" spans="1:3">
      <c r="A192" s="87" t="s">
        <v>2490</v>
      </c>
      <c r="B192" s="87" t="s">
        <v>2419</v>
      </c>
      <c r="C192" s="88">
        <v>7223.94</v>
      </c>
    </row>
    <row r="193" spans="1:3">
      <c r="A193" s="87" t="s">
        <v>1844</v>
      </c>
      <c r="B193" s="87" t="s">
        <v>1645</v>
      </c>
      <c r="C193" s="88">
        <v>710.31</v>
      </c>
    </row>
    <row r="194" spans="1:3">
      <c r="A194" s="87" t="s">
        <v>1846</v>
      </c>
      <c r="B194" s="87" t="s">
        <v>1645</v>
      </c>
      <c r="C194" s="88">
        <v>2042.94</v>
      </c>
    </row>
    <row r="195" spans="1:3">
      <c r="A195" s="87" t="s">
        <v>2396</v>
      </c>
      <c r="B195" s="87" t="s">
        <v>203</v>
      </c>
      <c r="C195" s="88">
        <v>1334.9299999999998</v>
      </c>
    </row>
    <row r="196" spans="1:3">
      <c r="A196" s="87" t="s">
        <v>2491</v>
      </c>
      <c r="B196" s="87" t="s">
        <v>2419</v>
      </c>
      <c r="C196" s="88">
        <v>671.32999999999993</v>
      </c>
    </row>
    <row r="197" spans="1:3">
      <c r="A197" s="87" t="s">
        <v>2492</v>
      </c>
      <c r="B197" s="87" t="s">
        <v>2419</v>
      </c>
      <c r="C197" s="88">
        <v>1578.0900219999999</v>
      </c>
    </row>
    <row r="198" spans="1:3">
      <c r="A198" s="87" t="s">
        <v>1848</v>
      </c>
      <c r="B198" s="87" t="s">
        <v>1645</v>
      </c>
      <c r="C198" s="88">
        <v>2365.1799170000004</v>
      </c>
    </row>
    <row r="199" spans="1:3">
      <c r="A199" s="87" t="s">
        <v>2493</v>
      </c>
      <c r="B199" s="87" t="s">
        <v>2419</v>
      </c>
      <c r="C199" s="88">
        <v>1211.75</v>
      </c>
    </row>
    <row r="200" spans="1:3">
      <c r="A200" s="87" t="s">
        <v>330</v>
      </c>
      <c r="B200" s="87" t="s">
        <v>203</v>
      </c>
      <c r="C200" s="88">
        <v>1705.8700000000001</v>
      </c>
    </row>
    <row r="201" spans="1:3">
      <c r="A201" s="87" t="s">
        <v>2494</v>
      </c>
      <c r="B201" s="87" t="s">
        <v>2419</v>
      </c>
      <c r="C201" s="88">
        <v>248.62</v>
      </c>
    </row>
    <row r="202" spans="1:3">
      <c r="A202" s="87" t="s">
        <v>1850</v>
      </c>
      <c r="B202" s="87" t="s">
        <v>1645</v>
      </c>
      <c r="C202" s="88">
        <v>104</v>
      </c>
    </row>
    <row r="203" spans="1:3">
      <c r="A203" s="87" t="s">
        <v>1858</v>
      </c>
      <c r="B203" s="87" t="s">
        <v>1645</v>
      </c>
      <c r="C203" s="88">
        <v>1447.5200829999999</v>
      </c>
    </row>
    <row r="204" spans="1:3">
      <c r="A204" s="87" t="s">
        <v>1859</v>
      </c>
      <c r="B204" s="87" t="s">
        <v>1645</v>
      </c>
      <c r="C204" s="88">
        <v>196.94</v>
      </c>
    </row>
    <row r="205" spans="1:3">
      <c r="A205" s="87" t="s">
        <v>2397</v>
      </c>
      <c r="B205" s="87" t="s">
        <v>203</v>
      </c>
      <c r="C205" s="88">
        <v>4066.1701699999999</v>
      </c>
    </row>
    <row r="206" spans="1:3">
      <c r="A206" s="87" t="s">
        <v>332</v>
      </c>
      <c r="B206" s="87" t="s">
        <v>203</v>
      </c>
      <c r="C206" s="88">
        <v>2367.3200000000002</v>
      </c>
    </row>
    <row r="207" spans="1:3">
      <c r="A207" s="87" t="s">
        <v>2495</v>
      </c>
      <c r="B207" s="87" t="s">
        <v>2419</v>
      </c>
      <c r="C207" s="88">
        <v>15.19</v>
      </c>
    </row>
    <row r="208" spans="1:3">
      <c r="A208" s="87" t="s">
        <v>1870</v>
      </c>
      <c r="B208" s="87" t="s">
        <v>1645</v>
      </c>
      <c r="C208" s="88">
        <v>704.79000000000008</v>
      </c>
    </row>
    <row r="209" spans="1:3">
      <c r="A209" s="87" t="s">
        <v>2496</v>
      </c>
      <c r="B209" s="87" t="s">
        <v>2419</v>
      </c>
      <c r="C209" s="88">
        <v>2389.5000810000001</v>
      </c>
    </row>
    <row r="210" spans="1:3">
      <c r="A210" s="87" t="s">
        <v>1872</v>
      </c>
      <c r="B210" s="87" t="s">
        <v>1645</v>
      </c>
      <c r="C210" s="88">
        <v>2751.5101279999999</v>
      </c>
    </row>
    <row r="211" spans="1:3">
      <c r="A211" s="87" t="s">
        <v>1874</v>
      </c>
      <c r="B211" s="87" t="s">
        <v>1645</v>
      </c>
      <c r="C211" s="88">
        <v>1482.1200000000001</v>
      </c>
    </row>
    <row r="212" spans="1:3">
      <c r="A212" s="87" t="s">
        <v>2497</v>
      </c>
      <c r="B212" s="87" t="s">
        <v>2419</v>
      </c>
      <c r="C212" s="88">
        <v>635.61999999999989</v>
      </c>
    </row>
    <row r="213" spans="1:3">
      <c r="A213" s="87" t="s">
        <v>2498</v>
      </c>
      <c r="B213" s="87" t="s">
        <v>2419</v>
      </c>
      <c r="C213" s="88">
        <v>3984.1202059999996</v>
      </c>
    </row>
    <row r="214" spans="1:3">
      <c r="A214" s="87" t="s">
        <v>2499</v>
      </c>
      <c r="B214" s="87" t="s">
        <v>2419</v>
      </c>
      <c r="C214" s="88">
        <v>3105.5401380000003</v>
      </c>
    </row>
    <row r="215" spans="1:3">
      <c r="A215" s="87" t="s">
        <v>2500</v>
      </c>
      <c r="B215" s="87" t="s">
        <v>2419</v>
      </c>
      <c r="C215" s="88">
        <v>6367.7400720000005</v>
      </c>
    </row>
    <row r="216" spans="1:3">
      <c r="A216" s="87" t="s">
        <v>2501</v>
      </c>
      <c r="B216" s="87" t="s">
        <v>2419</v>
      </c>
      <c r="C216" s="88">
        <v>678.48</v>
      </c>
    </row>
    <row r="217" spans="1:3">
      <c r="A217" s="87" t="s">
        <v>1880</v>
      </c>
      <c r="B217" s="87" t="s">
        <v>1645</v>
      </c>
      <c r="C217" s="88">
        <v>3184.7701590000001</v>
      </c>
    </row>
    <row r="218" spans="1:3">
      <c r="A218" s="87" t="s">
        <v>2398</v>
      </c>
      <c r="B218" s="87" t="s">
        <v>203</v>
      </c>
      <c r="C218" s="88">
        <v>227.53</v>
      </c>
    </row>
    <row r="219" spans="1:3">
      <c r="A219" s="87" t="s">
        <v>2502</v>
      </c>
      <c r="B219" s="87" t="s">
        <v>2419</v>
      </c>
      <c r="C219" s="88">
        <v>434.79999999999995</v>
      </c>
    </row>
    <row r="220" spans="1:3">
      <c r="A220" s="87" t="s">
        <v>2399</v>
      </c>
      <c r="B220" s="87" t="s">
        <v>203</v>
      </c>
      <c r="C220" s="88">
        <v>2289.6</v>
      </c>
    </row>
    <row r="221" spans="1:3">
      <c r="A221" s="87" t="s">
        <v>2503</v>
      </c>
      <c r="B221" s="87" t="s">
        <v>2419</v>
      </c>
      <c r="C221" s="88">
        <v>2285.9200209999999</v>
      </c>
    </row>
    <row r="222" spans="1:3">
      <c r="A222" s="87" t="s">
        <v>342</v>
      </c>
      <c r="B222" s="87" t="s">
        <v>203</v>
      </c>
      <c r="C222" s="88">
        <v>179</v>
      </c>
    </row>
    <row r="223" spans="1:3">
      <c r="A223" s="87" t="s">
        <v>2504</v>
      </c>
      <c r="B223" s="87" t="s">
        <v>2419</v>
      </c>
      <c r="C223" s="88">
        <v>155.94</v>
      </c>
    </row>
    <row r="224" spans="1:3">
      <c r="A224" s="87" t="s">
        <v>2505</v>
      </c>
      <c r="B224" s="87" t="s">
        <v>2419</v>
      </c>
      <c r="C224" s="88">
        <v>1280.4000000000001</v>
      </c>
    </row>
    <row r="225" spans="1:3">
      <c r="A225" s="87" t="s">
        <v>2672</v>
      </c>
      <c r="B225" s="87" t="s">
        <v>1645</v>
      </c>
      <c r="C225" s="88">
        <v>5788.56</v>
      </c>
    </row>
    <row r="226" spans="1:3">
      <c r="A226" s="87" t="s">
        <v>1888</v>
      </c>
      <c r="B226" s="87" t="s">
        <v>1645</v>
      </c>
      <c r="C226" s="88">
        <v>1449.729957</v>
      </c>
    </row>
    <row r="227" spans="1:3">
      <c r="A227" s="87" t="s">
        <v>1890</v>
      </c>
      <c r="B227" s="87" t="s">
        <v>1645</v>
      </c>
      <c r="C227" s="88">
        <v>730.91000000000008</v>
      </c>
    </row>
    <row r="228" spans="1:3">
      <c r="A228" s="87" t="s">
        <v>346</v>
      </c>
      <c r="B228" s="87" t="s">
        <v>203</v>
      </c>
      <c r="C228" s="88">
        <v>15447.98</v>
      </c>
    </row>
    <row r="229" spans="1:3">
      <c r="A229" s="87" t="s">
        <v>2506</v>
      </c>
      <c r="B229" s="87" t="s">
        <v>2419</v>
      </c>
      <c r="C229" s="88">
        <v>880.74</v>
      </c>
    </row>
    <row r="230" spans="1:3">
      <c r="A230" s="87" t="s">
        <v>2400</v>
      </c>
      <c r="B230" s="87" t="s">
        <v>203</v>
      </c>
      <c r="C230" s="88">
        <v>1128.8499999999999</v>
      </c>
    </row>
    <row r="231" spans="1:3">
      <c r="A231" s="87" t="s">
        <v>2507</v>
      </c>
      <c r="B231" s="87" t="s">
        <v>2419</v>
      </c>
      <c r="C231" s="88">
        <v>1359.3600000000001</v>
      </c>
    </row>
    <row r="232" spans="1:3">
      <c r="A232" s="87" t="s">
        <v>1892</v>
      </c>
      <c r="B232" s="87" t="s">
        <v>1645</v>
      </c>
      <c r="C232" s="88">
        <v>1208.75</v>
      </c>
    </row>
    <row r="233" spans="1:3">
      <c r="A233" s="87" t="s">
        <v>2508</v>
      </c>
      <c r="B233" s="87" t="s">
        <v>2419</v>
      </c>
      <c r="C233" s="88">
        <v>3275.2398519999997</v>
      </c>
    </row>
    <row r="234" spans="1:3">
      <c r="A234" s="87" t="s">
        <v>1896</v>
      </c>
      <c r="B234" s="87" t="s">
        <v>1645</v>
      </c>
      <c r="C234" s="88">
        <v>2530.4100000000003</v>
      </c>
    </row>
    <row r="235" spans="1:3">
      <c r="A235" s="87" t="s">
        <v>1898</v>
      </c>
      <c r="B235" s="87" t="s">
        <v>1645</v>
      </c>
      <c r="C235" s="88">
        <v>2488.6499999999996</v>
      </c>
    </row>
    <row r="236" spans="1:3">
      <c r="A236" s="87" t="s">
        <v>1900</v>
      </c>
      <c r="B236" s="87" t="s">
        <v>1645</v>
      </c>
      <c r="C236" s="88">
        <v>2069.7599999999998</v>
      </c>
    </row>
    <row r="237" spans="1:3">
      <c r="A237" s="87" t="s">
        <v>2509</v>
      </c>
      <c r="B237" s="87" t="s">
        <v>2419</v>
      </c>
      <c r="C237" s="88">
        <v>196.1</v>
      </c>
    </row>
    <row r="238" spans="1:3">
      <c r="A238" s="87" t="s">
        <v>1902</v>
      </c>
      <c r="B238" s="87" t="s">
        <v>1645</v>
      </c>
      <c r="C238" s="88">
        <v>11302.800248</v>
      </c>
    </row>
    <row r="239" spans="1:3">
      <c r="A239" s="87" t="s">
        <v>1904</v>
      </c>
      <c r="B239" s="87" t="s">
        <v>1645</v>
      </c>
      <c r="C239" s="88">
        <v>2018.9398860000001</v>
      </c>
    </row>
    <row r="240" spans="1:3">
      <c r="A240" s="87" t="s">
        <v>1906</v>
      </c>
      <c r="B240" s="87" t="s">
        <v>1645</v>
      </c>
      <c r="C240" s="88">
        <v>150.80000000000001</v>
      </c>
    </row>
    <row r="241" spans="1:3">
      <c r="A241" s="87" t="s">
        <v>2401</v>
      </c>
      <c r="B241" s="87" t="s">
        <v>203</v>
      </c>
      <c r="C241" s="88">
        <v>2072.58</v>
      </c>
    </row>
    <row r="242" spans="1:3">
      <c r="A242" s="87" t="s">
        <v>2510</v>
      </c>
      <c r="B242" s="87" t="s">
        <v>2419</v>
      </c>
      <c r="C242" s="88">
        <v>200.72</v>
      </c>
    </row>
    <row r="243" spans="1:3">
      <c r="A243" s="87" t="s">
        <v>2511</v>
      </c>
      <c r="B243" s="87" t="s">
        <v>2419</v>
      </c>
      <c r="C243" s="88">
        <v>2030.34</v>
      </c>
    </row>
    <row r="244" spans="1:3">
      <c r="A244" s="87" t="s">
        <v>2512</v>
      </c>
      <c r="B244" s="87" t="s">
        <v>2419</v>
      </c>
      <c r="C244" s="88">
        <v>456.84</v>
      </c>
    </row>
    <row r="245" spans="1:3">
      <c r="A245" s="87" t="s">
        <v>2513</v>
      </c>
      <c r="B245" s="87" t="s">
        <v>2419</v>
      </c>
      <c r="C245" s="88">
        <v>1194.48</v>
      </c>
    </row>
    <row r="246" spans="1:3">
      <c r="A246" s="87" t="s">
        <v>2514</v>
      </c>
      <c r="B246" s="87" t="s">
        <v>2419</v>
      </c>
      <c r="C246" s="88">
        <v>389.15999999999997</v>
      </c>
    </row>
    <row r="247" spans="1:3">
      <c r="A247" s="87" t="s">
        <v>2515</v>
      </c>
      <c r="B247" s="87" t="s">
        <v>2419</v>
      </c>
      <c r="C247" s="88">
        <v>677.16</v>
      </c>
    </row>
    <row r="248" spans="1:3">
      <c r="A248" s="87" t="s">
        <v>2516</v>
      </c>
      <c r="B248" s="87" t="s">
        <v>2419</v>
      </c>
      <c r="C248" s="88">
        <v>663.78000000000009</v>
      </c>
    </row>
    <row r="249" spans="1:3">
      <c r="A249" s="87" t="s">
        <v>2517</v>
      </c>
      <c r="B249" s="87" t="s">
        <v>2419</v>
      </c>
      <c r="C249" s="88">
        <v>213.29000000000002</v>
      </c>
    </row>
    <row r="250" spans="1:3">
      <c r="A250" s="87" t="s">
        <v>2518</v>
      </c>
      <c r="B250" s="87" t="s">
        <v>2419</v>
      </c>
      <c r="C250" s="88">
        <v>407.09999999999997</v>
      </c>
    </row>
    <row r="251" spans="1:3">
      <c r="A251" s="87" t="s">
        <v>2519</v>
      </c>
      <c r="B251" s="87" t="s">
        <v>2419</v>
      </c>
      <c r="C251" s="88">
        <v>817.3599999999999</v>
      </c>
    </row>
    <row r="252" spans="1:3">
      <c r="A252" s="87" t="s">
        <v>2673</v>
      </c>
      <c r="B252" s="87" t="s">
        <v>1645</v>
      </c>
      <c r="C252" s="88">
        <v>3561.5698919999995</v>
      </c>
    </row>
    <row r="253" spans="1:3">
      <c r="A253" s="87" t="s">
        <v>2402</v>
      </c>
      <c r="B253" s="87" t="s">
        <v>203</v>
      </c>
      <c r="C253" s="88">
        <v>1087.47</v>
      </c>
    </row>
    <row r="254" spans="1:3">
      <c r="A254" s="87" t="s">
        <v>1910</v>
      </c>
      <c r="B254" s="87" t="s">
        <v>1645</v>
      </c>
      <c r="C254" s="88">
        <v>806.71999999999991</v>
      </c>
    </row>
    <row r="255" spans="1:3">
      <c r="A255" s="87" t="s">
        <v>2674</v>
      </c>
      <c r="B255" s="87" t="s">
        <v>1645</v>
      </c>
      <c r="C255" s="88">
        <v>2279.79</v>
      </c>
    </row>
    <row r="256" spans="1:3">
      <c r="A256" s="87" t="s">
        <v>1912</v>
      </c>
      <c r="B256" s="87" t="s">
        <v>1645</v>
      </c>
      <c r="C256" s="88">
        <v>3408</v>
      </c>
    </row>
    <row r="257" spans="1:3">
      <c r="A257" s="87" t="s">
        <v>1914</v>
      </c>
      <c r="B257" s="87" t="s">
        <v>1645</v>
      </c>
      <c r="C257" s="88">
        <v>2722.88</v>
      </c>
    </row>
    <row r="258" spans="1:3">
      <c r="A258" s="87" t="s">
        <v>1916</v>
      </c>
      <c r="B258" s="87" t="s">
        <v>1645</v>
      </c>
      <c r="C258" s="88">
        <v>2543.610044</v>
      </c>
    </row>
    <row r="259" spans="1:3">
      <c r="A259" s="87" t="s">
        <v>356</v>
      </c>
      <c r="B259" s="87" t="s">
        <v>203</v>
      </c>
      <c r="C259" s="88">
        <v>8393.76</v>
      </c>
    </row>
    <row r="260" spans="1:3">
      <c r="A260" s="87" t="s">
        <v>358</v>
      </c>
      <c r="B260" s="87" t="s">
        <v>203</v>
      </c>
      <c r="C260" s="88">
        <v>7760.5</v>
      </c>
    </row>
    <row r="261" spans="1:3">
      <c r="A261" s="87" t="s">
        <v>360</v>
      </c>
      <c r="B261" s="87" t="s">
        <v>203</v>
      </c>
      <c r="C261" s="88">
        <v>285.60000000000002</v>
      </c>
    </row>
    <row r="262" spans="1:3">
      <c r="A262" s="87" t="s">
        <v>2520</v>
      </c>
      <c r="B262" s="87" t="s">
        <v>2419</v>
      </c>
      <c r="C262" s="88">
        <v>1971.9</v>
      </c>
    </row>
    <row r="263" spans="1:3">
      <c r="A263" s="87" t="s">
        <v>364</v>
      </c>
      <c r="B263" s="87" t="s">
        <v>203</v>
      </c>
      <c r="C263" s="88">
        <v>2296.65</v>
      </c>
    </row>
    <row r="264" spans="1:3">
      <c r="A264" s="87" t="s">
        <v>366</v>
      </c>
      <c r="B264" s="87" t="s">
        <v>203</v>
      </c>
      <c r="C264" s="88">
        <v>4954.4201200000007</v>
      </c>
    </row>
    <row r="265" spans="1:3">
      <c r="A265" s="87" t="s">
        <v>1918</v>
      </c>
      <c r="B265" s="87" t="s">
        <v>1645</v>
      </c>
      <c r="C265" s="88">
        <v>1340.48</v>
      </c>
    </row>
    <row r="266" spans="1:3">
      <c r="A266" s="87" t="s">
        <v>2521</v>
      </c>
      <c r="B266" s="87" t="s">
        <v>2419</v>
      </c>
      <c r="C266" s="88">
        <v>1063.9599999999998</v>
      </c>
    </row>
    <row r="267" spans="1:3">
      <c r="A267" s="87" t="s">
        <v>1920</v>
      </c>
      <c r="B267" s="87" t="s">
        <v>1645</v>
      </c>
      <c r="C267" s="88">
        <v>7418.07</v>
      </c>
    </row>
    <row r="268" spans="1:3">
      <c r="A268" s="87" t="s">
        <v>635</v>
      </c>
      <c r="B268" s="87" t="s">
        <v>623</v>
      </c>
      <c r="C268" s="88">
        <v>10884.349737</v>
      </c>
    </row>
    <row r="269" spans="1:3">
      <c r="A269" s="87" t="s">
        <v>2522</v>
      </c>
      <c r="B269" s="87" t="s">
        <v>2419</v>
      </c>
      <c r="C269" s="88">
        <v>3129.1299999999997</v>
      </c>
    </row>
    <row r="270" spans="1:3">
      <c r="A270" s="87" t="s">
        <v>2523</v>
      </c>
      <c r="B270" s="87" t="s">
        <v>2419</v>
      </c>
      <c r="C270" s="88">
        <v>14496.889748000001</v>
      </c>
    </row>
    <row r="271" spans="1:3">
      <c r="A271" s="87" t="s">
        <v>1922</v>
      </c>
      <c r="B271" s="87" t="s">
        <v>1645</v>
      </c>
      <c r="C271" s="88">
        <v>4985.2199999999993</v>
      </c>
    </row>
    <row r="272" spans="1:3">
      <c r="A272" s="87" t="s">
        <v>2403</v>
      </c>
      <c r="B272" s="87" t="s">
        <v>203</v>
      </c>
      <c r="C272" s="88">
        <v>573</v>
      </c>
    </row>
    <row r="273" spans="1:3">
      <c r="A273" s="87" t="s">
        <v>2524</v>
      </c>
      <c r="B273" s="87" t="s">
        <v>2419</v>
      </c>
      <c r="C273" s="88">
        <v>4994.8799329999993</v>
      </c>
    </row>
    <row r="274" spans="1:3">
      <c r="A274" s="87" t="s">
        <v>1926</v>
      </c>
      <c r="B274" s="87" t="s">
        <v>1645</v>
      </c>
      <c r="C274" s="88">
        <v>5287.7100590000009</v>
      </c>
    </row>
    <row r="275" spans="1:3">
      <c r="A275" s="87" t="s">
        <v>2525</v>
      </c>
      <c r="B275" s="87" t="s">
        <v>2419</v>
      </c>
      <c r="C275" s="88">
        <v>2829.5400000000004</v>
      </c>
    </row>
    <row r="276" spans="1:3">
      <c r="A276" s="87" t="s">
        <v>368</v>
      </c>
      <c r="B276" s="87" t="s">
        <v>203</v>
      </c>
      <c r="C276" s="88">
        <v>5308.1701599999997</v>
      </c>
    </row>
    <row r="277" spans="1:3">
      <c r="A277" s="87" t="s">
        <v>1928</v>
      </c>
      <c r="B277" s="87" t="s">
        <v>1645</v>
      </c>
      <c r="C277" s="88">
        <v>1556.91</v>
      </c>
    </row>
    <row r="278" spans="1:3">
      <c r="A278" s="87" t="s">
        <v>2675</v>
      </c>
      <c r="B278" s="87" t="s">
        <v>1645</v>
      </c>
      <c r="C278" s="88">
        <v>194.88</v>
      </c>
    </row>
    <row r="279" spans="1:3">
      <c r="A279" s="87" t="s">
        <v>2526</v>
      </c>
      <c r="B279" s="87" t="s">
        <v>2419</v>
      </c>
      <c r="C279" s="88">
        <v>2323.860021</v>
      </c>
    </row>
    <row r="280" spans="1:3">
      <c r="A280" s="87" t="s">
        <v>2676</v>
      </c>
      <c r="B280" s="87" t="s">
        <v>1645</v>
      </c>
      <c r="C280" s="88">
        <v>3011.5598410000002</v>
      </c>
    </row>
    <row r="281" spans="1:3">
      <c r="A281" s="87" t="s">
        <v>370</v>
      </c>
      <c r="B281" s="87" t="s">
        <v>203</v>
      </c>
      <c r="C281" s="88">
        <v>5020.5802100000001</v>
      </c>
    </row>
    <row r="282" spans="1:3">
      <c r="A282" s="87" t="s">
        <v>1929</v>
      </c>
      <c r="B282" s="87" t="s">
        <v>1645</v>
      </c>
      <c r="C282" s="88">
        <v>2236.9</v>
      </c>
    </row>
    <row r="283" spans="1:3">
      <c r="A283" s="87" t="s">
        <v>1931</v>
      </c>
      <c r="B283" s="87" t="s">
        <v>1645</v>
      </c>
      <c r="C283" s="88">
        <v>2220.4199859999999</v>
      </c>
    </row>
    <row r="284" spans="1:3">
      <c r="A284" s="87" t="s">
        <v>1933</v>
      </c>
      <c r="B284" s="87" t="s">
        <v>1645</v>
      </c>
      <c r="C284" s="88">
        <v>2266.7999999999997</v>
      </c>
    </row>
    <row r="285" spans="1:3">
      <c r="A285" s="87" t="s">
        <v>639</v>
      </c>
      <c r="B285" s="87" t="s">
        <v>623</v>
      </c>
      <c r="C285" s="88">
        <v>13435.05</v>
      </c>
    </row>
    <row r="286" spans="1:3">
      <c r="A286" s="87" t="s">
        <v>641</v>
      </c>
      <c r="B286" s="87" t="s">
        <v>623</v>
      </c>
      <c r="C286" s="88">
        <v>1428.9299999999998</v>
      </c>
    </row>
    <row r="287" spans="1:3">
      <c r="A287" s="87" t="s">
        <v>643</v>
      </c>
      <c r="B287" s="87" t="s">
        <v>623</v>
      </c>
      <c r="C287" s="88">
        <v>10288.41</v>
      </c>
    </row>
    <row r="288" spans="1:3">
      <c r="A288" s="87" t="s">
        <v>637</v>
      </c>
      <c r="B288" s="87" t="s">
        <v>623</v>
      </c>
      <c r="C288" s="88">
        <v>13739.64</v>
      </c>
    </row>
    <row r="289" spans="1:3">
      <c r="A289" s="87" t="s">
        <v>2527</v>
      </c>
      <c r="B289" s="87" t="s">
        <v>2419</v>
      </c>
      <c r="C289" s="88">
        <v>9498.24</v>
      </c>
    </row>
    <row r="290" spans="1:3">
      <c r="A290" s="87" t="s">
        <v>2528</v>
      </c>
      <c r="B290" s="87" t="s">
        <v>2419</v>
      </c>
      <c r="C290" s="88">
        <v>517.26</v>
      </c>
    </row>
    <row r="291" spans="1:3">
      <c r="A291" s="87" t="s">
        <v>374</v>
      </c>
      <c r="B291" s="87" t="s">
        <v>203</v>
      </c>
      <c r="C291" s="88">
        <v>382.58</v>
      </c>
    </row>
    <row r="292" spans="1:3">
      <c r="A292" s="87" t="s">
        <v>2663</v>
      </c>
      <c r="B292" s="87" t="s">
        <v>623</v>
      </c>
      <c r="C292" s="88">
        <v>1594.6399999999999</v>
      </c>
    </row>
    <row r="293" spans="1:3">
      <c r="A293" s="87" t="s">
        <v>376</v>
      </c>
      <c r="B293" s="87" t="s">
        <v>203</v>
      </c>
      <c r="C293" s="88">
        <v>7288.7198700000008</v>
      </c>
    </row>
    <row r="294" spans="1:3">
      <c r="A294" s="87" t="s">
        <v>2677</v>
      </c>
      <c r="B294" s="87" t="s">
        <v>1645</v>
      </c>
      <c r="C294" s="88">
        <v>2458.7200000000003</v>
      </c>
    </row>
    <row r="295" spans="1:3">
      <c r="A295" s="87" t="s">
        <v>1937</v>
      </c>
      <c r="B295" s="87" t="s">
        <v>1645</v>
      </c>
      <c r="C295" s="88">
        <v>324.12000000000006</v>
      </c>
    </row>
    <row r="296" spans="1:3">
      <c r="A296" s="87" t="s">
        <v>378</v>
      </c>
      <c r="B296" s="87" t="s">
        <v>203</v>
      </c>
      <c r="C296" s="88">
        <v>2073.1600000000003</v>
      </c>
    </row>
    <row r="297" spans="1:3">
      <c r="A297" s="87" t="s">
        <v>1939</v>
      </c>
      <c r="B297" s="87" t="s">
        <v>1645</v>
      </c>
      <c r="C297" s="88">
        <v>2220.6200209999997</v>
      </c>
    </row>
    <row r="298" spans="1:3">
      <c r="A298" s="87" t="s">
        <v>2529</v>
      </c>
      <c r="B298" s="87" t="s">
        <v>2419</v>
      </c>
      <c r="C298" s="88">
        <v>3303.420071</v>
      </c>
    </row>
    <row r="299" spans="1:3">
      <c r="A299" s="87" t="s">
        <v>2404</v>
      </c>
      <c r="B299" s="87" t="s">
        <v>203</v>
      </c>
      <c r="C299" s="88">
        <v>2978.3899899999997</v>
      </c>
    </row>
    <row r="300" spans="1:3">
      <c r="A300" s="87" t="s">
        <v>2530</v>
      </c>
      <c r="B300" s="87" t="s">
        <v>2419</v>
      </c>
      <c r="C300" s="88">
        <v>1637.3599999999997</v>
      </c>
    </row>
    <row r="301" spans="1:3">
      <c r="A301" s="87" t="s">
        <v>1942</v>
      </c>
      <c r="B301" s="87" t="s">
        <v>1645</v>
      </c>
      <c r="C301" s="88">
        <v>3430.089966</v>
      </c>
    </row>
    <row r="302" spans="1:3">
      <c r="A302" s="87" t="s">
        <v>1944</v>
      </c>
      <c r="B302" s="87" t="s">
        <v>1645</v>
      </c>
      <c r="C302" s="88">
        <v>2855.5699460000001</v>
      </c>
    </row>
    <row r="303" spans="1:3">
      <c r="A303" s="87" t="s">
        <v>2678</v>
      </c>
      <c r="B303" s="87" t="s">
        <v>1645</v>
      </c>
      <c r="C303" s="88">
        <v>1930.29</v>
      </c>
    </row>
    <row r="304" spans="1:3">
      <c r="A304" s="87" t="s">
        <v>2679</v>
      </c>
      <c r="B304" s="87" t="s">
        <v>1645</v>
      </c>
      <c r="C304" s="88">
        <v>701.29</v>
      </c>
    </row>
    <row r="305" spans="1:3">
      <c r="A305" s="87" t="s">
        <v>2531</v>
      </c>
      <c r="B305" s="87" t="s">
        <v>2419</v>
      </c>
      <c r="C305" s="88">
        <v>12023.339986999999</v>
      </c>
    </row>
    <row r="306" spans="1:3">
      <c r="A306" s="87" t="s">
        <v>2680</v>
      </c>
      <c r="B306" s="87" t="s">
        <v>1645</v>
      </c>
      <c r="C306" s="88">
        <v>11433.000195999999</v>
      </c>
    </row>
    <row r="307" spans="1:3">
      <c r="A307" s="87" t="s">
        <v>2532</v>
      </c>
      <c r="B307" s="87" t="s">
        <v>2419</v>
      </c>
      <c r="C307" s="88">
        <v>346.61</v>
      </c>
    </row>
    <row r="308" spans="1:3">
      <c r="A308" s="87" t="s">
        <v>2533</v>
      </c>
      <c r="B308" s="87" t="s">
        <v>2419</v>
      </c>
      <c r="C308" s="88">
        <v>1772.46</v>
      </c>
    </row>
    <row r="309" spans="1:3">
      <c r="A309" s="87" t="s">
        <v>1946</v>
      </c>
      <c r="B309" s="87" t="s">
        <v>1645</v>
      </c>
      <c r="C309" s="88">
        <v>1420.800072</v>
      </c>
    </row>
    <row r="310" spans="1:3">
      <c r="A310" s="87" t="s">
        <v>1948</v>
      </c>
      <c r="B310" s="87" t="s">
        <v>1645</v>
      </c>
      <c r="C310" s="88">
        <v>3551.98</v>
      </c>
    </row>
    <row r="311" spans="1:3">
      <c r="A311" s="87" t="s">
        <v>2681</v>
      </c>
      <c r="B311" s="87" t="s">
        <v>1645</v>
      </c>
      <c r="C311" s="88">
        <v>138.6</v>
      </c>
    </row>
    <row r="312" spans="1:3">
      <c r="A312" s="87" t="s">
        <v>645</v>
      </c>
      <c r="B312" s="87" t="s">
        <v>623</v>
      </c>
      <c r="C312" s="88">
        <v>180</v>
      </c>
    </row>
    <row r="313" spans="1:3">
      <c r="A313" s="87" t="s">
        <v>380</v>
      </c>
      <c r="B313" s="87" t="s">
        <v>203</v>
      </c>
      <c r="C313" s="88">
        <v>18989.409919999998</v>
      </c>
    </row>
    <row r="314" spans="1:3">
      <c r="A314" s="87" t="s">
        <v>2534</v>
      </c>
      <c r="B314" s="87" t="s">
        <v>2419</v>
      </c>
      <c r="C314" s="88">
        <v>1771.56</v>
      </c>
    </row>
    <row r="315" spans="1:3">
      <c r="A315" s="87" t="s">
        <v>2535</v>
      </c>
      <c r="B315" s="87" t="s">
        <v>2419</v>
      </c>
      <c r="C315" s="88">
        <v>7094.1003049999999</v>
      </c>
    </row>
    <row r="316" spans="1:3">
      <c r="A316" s="87" t="s">
        <v>2536</v>
      </c>
      <c r="B316" s="87" t="s">
        <v>2419</v>
      </c>
      <c r="C316" s="88">
        <v>2537.2501500000003</v>
      </c>
    </row>
    <row r="317" spans="1:3">
      <c r="A317" s="87" t="s">
        <v>2537</v>
      </c>
      <c r="B317" s="87" t="s">
        <v>2419</v>
      </c>
      <c r="C317" s="88">
        <v>1184.05007</v>
      </c>
    </row>
    <row r="318" spans="1:3">
      <c r="A318" s="87" t="s">
        <v>2538</v>
      </c>
      <c r="B318" s="87" t="s">
        <v>2419</v>
      </c>
      <c r="C318" s="88">
        <v>750.3</v>
      </c>
    </row>
    <row r="319" spans="1:3">
      <c r="A319" s="87" t="s">
        <v>2539</v>
      </c>
      <c r="B319" s="87" t="s">
        <v>2419</v>
      </c>
      <c r="C319" s="88">
        <v>1710.6200000000003</v>
      </c>
    </row>
    <row r="320" spans="1:3">
      <c r="A320" s="87" t="s">
        <v>2540</v>
      </c>
      <c r="B320" s="87" t="s">
        <v>2419</v>
      </c>
      <c r="C320" s="88">
        <v>349.37</v>
      </c>
    </row>
    <row r="321" spans="1:3">
      <c r="A321" s="87" t="s">
        <v>2541</v>
      </c>
      <c r="B321" s="87" t="s">
        <v>2419</v>
      </c>
      <c r="C321" s="88">
        <v>2877.1100310000002</v>
      </c>
    </row>
    <row r="322" spans="1:3">
      <c r="A322" s="87" t="s">
        <v>2542</v>
      </c>
      <c r="B322" s="87" t="s">
        <v>2419</v>
      </c>
      <c r="C322" s="88">
        <v>3647.34</v>
      </c>
    </row>
    <row r="323" spans="1:3">
      <c r="A323" s="87" t="s">
        <v>1952</v>
      </c>
      <c r="B323" s="87" t="s">
        <v>1645</v>
      </c>
      <c r="C323" s="88">
        <v>12018.600225999999</v>
      </c>
    </row>
    <row r="324" spans="1:3">
      <c r="A324" s="87" t="s">
        <v>382</v>
      </c>
      <c r="B324" s="87" t="s">
        <v>203</v>
      </c>
      <c r="C324" s="88">
        <v>150.84</v>
      </c>
    </row>
    <row r="325" spans="1:3">
      <c r="A325" s="87" t="s">
        <v>2543</v>
      </c>
      <c r="B325" s="87" t="s">
        <v>2419</v>
      </c>
      <c r="C325" s="88">
        <v>89.28</v>
      </c>
    </row>
    <row r="326" spans="1:3">
      <c r="A326" s="87" t="s">
        <v>384</v>
      </c>
      <c r="B326" s="87" t="s">
        <v>203</v>
      </c>
      <c r="C326" s="88">
        <v>1837.42</v>
      </c>
    </row>
    <row r="327" spans="1:3">
      <c r="A327" s="87" t="s">
        <v>2544</v>
      </c>
      <c r="B327" s="87" t="s">
        <v>2419</v>
      </c>
      <c r="C327" s="88">
        <v>807.22</v>
      </c>
    </row>
    <row r="328" spans="1:3">
      <c r="A328" s="87" t="s">
        <v>647</v>
      </c>
      <c r="B328" s="87" t="s">
        <v>623</v>
      </c>
      <c r="C328" s="88">
        <v>25540.898499999996</v>
      </c>
    </row>
    <row r="329" spans="1:3">
      <c r="A329" s="87" t="s">
        <v>2682</v>
      </c>
      <c r="B329" s="87" t="s">
        <v>1645</v>
      </c>
      <c r="C329" s="88">
        <v>784.32</v>
      </c>
    </row>
    <row r="330" spans="1:3">
      <c r="A330" s="87" t="s">
        <v>390</v>
      </c>
      <c r="B330" s="87" t="s">
        <v>203</v>
      </c>
      <c r="C330" s="88">
        <v>154.4</v>
      </c>
    </row>
    <row r="331" spans="1:3">
      <c r="A331" s="87" t="s">
        <v>2545</v>
      </c>
      <c r="B331" s="87" t="s">
        <v>2419</v>
      </c>
      <c r="C331" s="88">
        <v>12788.889524</v>
      </c>
    </row>
    <row r="332" spans="1:3">
      <c r="A332" s="87" t="s">
        <v>2546</v>
      </c>
      <c r="B332" s="87" t="s">
        <v>2419</v>
      </c>
      <c r="C332" s="88">
        <v>3068.6201350000001</v>
      </c>
    </row>
    <row r="333" spans="1:3">
      <c r="A333" s="87" t="s">
        <v>392</v>
      </c>
      <c r="B333" s="87" t="s">
        <v>203</v>
      </c>
      <c r="C333" s="88">
        <v>4879.1996899999995</v>
      </c>
    </row>
    <row r="334" spans="1:3">
      <c r="A334" s="87" t="s">
        <v>2548</v>
      </c>
      <c r="B334" s="87" t="s">
        <v>2419</v>
      </c>
      <c r="C334" s="88">
        <v>2158.67</v>
      </c>
    </row>
    <row r="335" spans="1:3">
      <c r="A335" s="87" t="s">
        <v>2405</v>
      </c>
      <c r="B335" s="87" t="s">
        <v>203</v>
      </c>
      <c r="C335" s="88">
        <v>329</v>
      </c>
    </row>
    <row r="336" spans="1:3">
      <c r="A336" s="87" t="s">
        <v>2547</v>
      </c>
      <c r="B336" s="87" t="s">
        <v>2419</v>
      </c>
      <c r="C336" s="88">
        <v>2747.89</v>
      </c>
    </row>
    <row r="337" spans="1:3">
      <c r="A337" s="87" t="s">
        <v>2549</v>
      </c>
      <c r="B337" s="87" t="s">
        <v>2419</v>
      </c>
      <c r="C337" s="88">
        <v>243.10000000000002</v>
      </c>
    </row>
    <row r="338" spans="1:3">
      <c r="A338" s="87" t="s">
        <v>2550</v>
      </c>
      <c r="B338" s="87" t="s">
        <v>2419</v>
      </c>
      <c r="C338" s="88">
        <v>575.76</v>
      </c>
    </row>
    <row r="339" spans="1:3">
      <c r="A339" s="87" t="s">
        <v>1956</v>
      </c>
      <c r="B339" s="87" t="s">
        <v>1645</v>
      </c>
      <c r="C339" s="88">
        <v>320.34000000000003</v>
      </c>
    </row>
    <row r="340" spans="1:3">
      <c r="A340" s="87" t="s">
        <v>2683</v>
      </c>
      <c r="B340" s="87" t="s">
        <v>1645</v>
      </c>
      <c r="C340" s="88">
        <v>5604.3600650000008</v>
      </c>
    </row>
    <row r="341" spans="1:3">
      <c r="A341" s="87" t="s">
        <v>2406</v>
      </c>
      <c r="B341" s="87" t="s">
        <v>203</v>
      </c>
      <c r="C341" s="88">
        <v>10701.18</v>
      </c>
    </row>
    <row r="342" spans="1:3">
      <c r="A342" s="87" t="s">
        <v>2407</v>
      </c>
      <c r="B342" s="87" t="s">
        <v>203</v>
      </c>
      <c r="C342" s="88">
        <v>3191.4000299999998</v>
      </c>
    </row>
    <row r="343" spans="1:3">
      <c r="A343" s="87" t="s">
        <v>1962</v>
      </c>
      <c r="B343" s="87" t="s">
        <v>1645</v>
      </c>
      <c r="C343" s="88">
        <v>422.89</v>
      </c>
    </row>
    <row r="344" spans="1:3">
      <c r="A344" s="87" t="s">
        <v>2551</v>
      </c>
      <c r="B344" s="87" t="s">
        <v>2419</v>
      </c>
      <c r="C344" s="88">
        <v>227.84</v>
      </c>
    </row>
    <row r="345" spans="1:3">
      <c r="A345" s="87" t="s">
        <v>2552</v>
      </c>
      <c r="B345" s="87" t="s">
        <v>2419</v>
      </c>
      <c r="C345" s="88">
        <v>3572.1</v>
      </c>
    </row>
    <row r="346" spans="1:3">
      <c r="A346" s="87" t="s">
        <v>2553</v>
      </c>
      <c r="B346" s="87" t="s">
        <v>2419</v>
      </c>
      <c r="C346" s="88">
        <v>7361.8400679999995</v>
      </c>
    </row>
    <row r="347" spans="1:3">
      <c r="A347" s="87" t="s">
        <v>403</v>
      </c>
      <c r="B347" s="87" t="s">
        <v>203</v>
      </c>
      <c r="C347" s="88">
        <v>1291.5</v>
      </c>
    </row>
    <row r="348" spans="1:3">
      <c r="A348" s="87" t="s">
        <v>2554</v>
      </c>
      <c r="B348" s="87" t="s">
        <v>2419</v>
      </c>
      <c r="C348" s="88">
        <v>12143.409943000001</v>
      </c>
    </row>
    <row r="349" spans="1:3">
      <c r="A349" s="87" t="s">
        <v>2555</v>
      </c>
      <c r="B349" s="87" t="s">
        <v>2419</v>
      </c>
      <c r="C349" s="88">
        <v>251.54</v>
      </c>
    </row>
    <row r="350" spans="1:3">
      <c r="A350" s="87" t="s">
        <v>2556</v>
      </c>
      <c r="B350" s="87" t="s">
        <v>2419</v>
      </c>
      <c r="C350" s="88">
        <v>357.7</v>
      </c>
    </row>
    <row r="351" spans="1:3">
      <c r="A351" s="87" t="s">
        <v>2557</v>
      </c>
      <c r="B351" s="87" t="s">
        <v>2419</v>
      </c>
      <c r="C351" s="88">
        <v>433.44</v>
      </c>
    </row>
    <row r="352" spans="1:3">
      <c r="A352" s="87" t="s">
        <v>2558</v>
      </c>
      <c r="B352" s="87" t="s">
        <v>2419</v>
      </c>
      <c r="C352" s="88">
        <v>5699.8798619999998</v>
      </c>
    </row>
    <row r="353" spans="1:3">
      <c r="A353" s="87" t="s">
        <v>2559</v>
      </c>
      <c r="B353" s="87" t="s">
        <v>2419</v>
      </c>
      <c r="C353" s="88">
        <v>288.45000000000005</v>
      </c>
    </row>
    <row r="354" spans="1:3">
      <c r="A354" s="87" t="s">
        <v>2560</v>
      </c>
      <c r="B354" s="87" t="s">
        <v>2419</v>
      </c>
      <c r="C354" s="88">
        <v>892.09</v>
      </c>
    </row>
    <row r="355" spans="1:3">
      <c r="A355" s="87" t="s">
        <v>2561</v>
      </c>
      <c r="B355" s="87" t="s">
        <v>2419</v>
      </c>
      <c r="C355" s="88">
        <v>267.95999999999998</v>
      </c>
    </row>
    <row r="356" spans="1:3">
      <c r="A356" s="87" t="s">
        <v>2562</v>
      </c>
      <c r="B356" s="87" t="s">
        <v>2419</v>
      </c>
      <c r="C356" s="88">
        <v>1532.96</v>
      </c>
    </row>
    <row r="357" spans="1:3">
      <c r="A357" s="87" t="s">
        <v>2563</v>
      </c>
      <c r="B357" s="87" t="s">
        <v>2419</v>
      </c>
      <c r="C357" s="88">
        <v>5406.9699310000015</v>
      </c>
    </row>
    <row r="358" spans="1:3">
      <c r="A358" s="87" t="s">
        <v>2564</v>
      </c>
      <c r="B358" s="87" t="s">
        <v>2419</v>
      </c>
      <c r="C358" s="88">
        <v>892.11000000000013</v>
      </c>
    </row>
    <row r="359" spans="1:3">
      <c r="A359" s="87" t="s">
        <v>2565</v>
      </c>
      <c r="B359" s="87" t="s">
        <v>2419</v>
      </c>
      <c r="C359" s="88">
        <v>1569.37</v>
      </c>
    </row>
    <row r="360" spans="1:3">
      <c r="A360" s="87" t="s">
        <v>2566</v>
      </c>
      <c r="B360" s="87" t="s">
        <v>2419</v>
      </c>
      <c r="C360" s="88">
        <v>1860.78</v>
      </c>
    </row>
    <row r="361" spans="1:3">
      <c r="A361" s="87" t="s">
        <v>2567</v>
      </c>
      <c r="B361" s="87" t="s">
        <v>2419</v>
      </c>
      <c r="C361" s="88">
        <v>9652.1602839999996</v>
      </c>
    </row>
    <row r="362" spans="1:3">
      <c r="A362" s="87" t="s">
        <v>2568</v>
      </c>
      <c r="B362" s="87" t="s">
        <v>2419</v>
      </c>
      <c r="C362" s="88">
        <v>222.17999999999998</v>
      </c>
    </row>
    <row r="363" spans="1:3">
      <c r="A363" s="87" t="s">
        <v>2569</v>
      </c>
      <c r="B363" s="87" t="s">
        <v>2419</v>
      </c>
      <c r="C363" s="88">
        <v>871.68000000000006</v>
      </c>
    </row>
    <row r="364" spans="1:3">
      <c r="A364" s="87" t="s">
        <v>2570</v>
      </c>
      <c r="B364" s="87" t="s">
        <v>2419</v>
      </c>
      <c r="C364" s="88">
        <v>8086.3497099999995</v>
      </c>
    </row>
    <row r="365" spans="1:3">
      <c r="A365" s="87" t="s">
        <v>2571</v>
      </c>
      <c r="B365" s="87" t="s">
        <v>2419</v>
      </c>
      <c r="C365" s="88">
        <v>2752.6200680000002</v>
      </c>
    </row>
    <row r="366" spans="1:3">
      <c r="A366" s="87" t="s">
        <v>2572</v>
      </c>
      <c r="B366" s="87" t="s">
        <v>2419</v>
      </c>
      <c r="C366" s="88">
        <v>9386.5496940000012</v>
      </c>
    </row>
    <row r="367" spans="1:3">
      <c r="A367" s="87" t="s">
        <v>2573</v>
      </c>
      <c r="B367" s="87" t="s">
        <v>2419</v>
      </c>
      <c r="C367" s="88">
        <v>159.59999999999997</v>
      </c>
    </row>
    <row r="368" spans="1:3">
      <c r="A368" s="87" t="s">
        <v>407</v>
      </c>
      <c r="B368" s="87" t="s">
        <v>203</v>
      </c>
      <c r="C368" s="88">
        <v>1508.91</v>
      </c>
    </row>
    <row r="369" spans="1:3">
      <c r="A369" s="87" t="s">
        <v>1966</v>
      </c>
      <c r="B369" s="87" t="s">
        <v>1645</v>
      </c>
      <c r="C369" s="88">
        <v>1254.5999999999999</v>
      </c>
    </row>
    <row r="370" spans="1:3">
      <c r="A370" s="87" t="s">
        <v>413</v>
      </c>
      <c r="B370" s="87" t="s">
        <v>203</v>
      </c>
      <c r="C370" s="88">
        <v>657.28</v>
      </c>
    </row>
    <row r="371" spans="1:3">
      <c r="A371" s="87" t="s">
        <v>2574</v>
      </c>
      <c r="B371" s="87" t="s">
        <v>2419</v>
      </c>
      <c r="C371" s="88">
        <v>151.69999999999999</v>
      </c>
    </row>
    <row r="372" spans="1:3">
      <c r="A372" s="87" t="s">
        <v>2575</v>
      </c>
      <c r="B372" s="87" t="s">
        <v>2419</v>
      </c>
      <c r="C372" s="88">
        <v>2672.199881</v>
      </c>
    </row>
    <row r="373" spans="1:3">
      <c r="A373" s="87" t="s">
        <v>416</v>
      </c>
      <c r="B373" s="87" t="s">
        <v>203</v>
      </c>
      <c r="C373" s="88">
        <v>2440.9300000000003</v>
      </c>
    </row>
    <row r="374" spans="1:3">
      <c r="A374" s="87" t="s">
        <v>1974</v>
      </c>
      <c r="B374" s="87" t="s">
        <v>1645</v>
      </c>
      <c r="C374" s="88">
        <v>5703.6801300000006</v>
      </c>
    </row>
    <row r="375" spans="1:3">
      <c r="A375" s="87" t="s">
        <v>1972</v>
      </c>
      <c r="B375" s="87" t="s">
        <v>1645</v>
      </c>
      <c r="C375" s="88">
        <v>2117.1601130000004</v>
      </c>
    </row>
    <row r="376" spans="1:3">
      <c r="A376" s="87" t="s">
        <v>2576</v>
      </c>
      <c r="B376" s="87" t="s">
        <v>2419</v>
      </c>
      <c r="C376" s="88">
        <v>340.56</v>
      </c>
    </row>
    <row r="377" spans="1:3">
      <c r="A377" s="87" t="s">
        <v>418</v>
      </c>
      <c r="B377" s="87" t="s">
        <v>203</v>
      </c>
      <c r="C377" s="88">
        <v>156.62</v>
      </c>
    </row>
    <row r="378" spans="1:3">
      <c r="A378" s="87" t="s">
        <v>1976</v>
      </c>
      <c r="B378" s="87" t="s">
        <v>1645</v>
      </c>
      <c r="C378" s="88">
        <v>2859.6100219999998</v>
      </c>
    </row>
    <row r="379" spans="1:3">
      <c r="A379" s="87" t="s">
        <v>1977</v>
      </c>
      <c r="B379" s="87" t="s">
        <v>1645</v>
      </c>
      <c r="C379" s="88">
        <v>8888.67</v>
      </c>
    </row>
    <row r="380" spans="1:3">
      <c r="A380" s="87" t="s">
        <v>649</v>
      </c>
      <c r="B380" s="87" t="s">
        <v>623</v>
      </c>
      <c r="C380" s="88">
        <v>24829.09059</v>
      </c>
    </row>
    <row r="381" spans="1:3">
      <c r="A381" s="87" t="s">
        <v>1979</v>
      </c>
      <c r="B381" s="87" t="s">
        <v>1645</v>
      </c>
      <c r="C381" s="88">
        <v>1079.1000000000001</v>
      </c>
    </row>
    <row r="382" spans="1:3">
      <c r="A382" s="87" t="s">
        <v>2577</v>
      </c>
      <c r="B382" s="87" t="s">
        <v>2419</v>
      </c>
      <c r="C382" s="88">
        <v>5148.460274</v>
      </c>
    </row>
    <row r="383" spans="1:3">
      <c r="A383" s="87" t="s">
        <v>2684</v>
      </c>
      <c r="B383" s="87" t="s">
        <v>1645</v>
      </c>
      <c r="C383" s="88">
        <v>1952.46</v>
      </c>
    </row>
    <row r="384" spans="1:3">
      <c r="A384" s="87" t="s">
        <v>422</v>
      </c>
      <c r="B384" s="87" t="s">
        <v>203</v>
      </c>
      <c r="C384" s="88">
        <v>652.72</v>
      </c>
    </row>
    <row r="385" spans="1:3">
      <c r="A385" s="87" t="s">
        <v>2578</v>
      </c>
      <c r="B385" s="87" t="s">
        <v>2419</v>
      </c>
      <c r="C385" s="88">
        <v>3908.6701600000001</v>
      </c>
    </row>
    <row r="386" spans="1:3">
      <c r="A386" s="87" t="s">
        <v>2685</v>
      </c>
      <c r="B386" s="87" t="s">
        <v>1645</v>
      </c>
      <c r="C386" s="88">
        <v>14041.039630000001</v>
      </c>
    </row>
    <row r="387" spans="1:3">
      <c r="A387" s="87" t="s">
        <v>1985</v>
      </c>
      <c r="B387" s="87" t="s">
        <v>1645</v>
      </c>
      <c r="C387" s="88">
        <v>1166.7900000000002</v>
      </c>
    </row>
    <row r="388" spans="1:3">
      <c r="A388" s="87" t="s">
        <v>424</v>
      </c>
      <c r="B388" s="87" t="s">
        <v>203</v>
      </c>
      <c r="C388" s="88">
        <v>869.06999999999994</v>
      </c>
    </row>
    <row r="389" spans="1:3">
      <c r="A389" s="87" t="s">
        <v>1987</v>
      </c>
      <c r="B389" s="87" t="s">
        <v>1645</v>
      </c>
      <c r="C389" s="88">
        <v>3077.3499999999995</v>
      </c>
    </row>
    <row r="390" spans="1:3">
      <c r="A390" s="87" t="s">
        <v>2579</v>
      </c>
      <c r="B390" s="87" t="s">
        <v>2419</v>
      </c>
      <c r="C390" s="88">
        <v>172.8</v>
      </c>
    </row>
    <row r="391" spans="1:3">
      <c r="A391" s="87" t="s">
        <v>426</v>
      </c>
      <c r="B391" s="87" t="s">
        <v>203</v>
      </c>
      <c r="C391" s="88">
        <v>1685.3</v>
      </c>
    </row>
    <row r="392" spans="1:3">
      <c r="A392" s="87" t="s">
        <v>428</v>
      </c>
      <c r="B392" s="87" t="s">
        <v>203</v>
      </c>
      <c r="C392" s="88">
        <v>4609.9201699999994</v>
      </c>
    </row>
    <row r="393" spans="1:3">
      <c r="A393" s="87" t="s">
        <v>1992</v>
      </c>
      <c r="B393" s="87" t="s">
        <v>1645</v>
      </c>
      <c r="C393" s="88">
        <v>1221.189975</v>
      </c>
    </row>
    <row r="394" spans="1:3">
      <c r="A394" s="87" t="s">
        <v>2580</v>
      </c>
      <c r="B394" s="87" t="s">
        <v>2419</v>
      </c>
      <c r="C394" s="88">
        <v>638.54999999999995</v>
      </c>
    </row>
    <row r="395" spans="1:3">
      <c r="A395" s="87" t="s">
        <v>1994</v>
      </c>
      <c r="B395" s="87" t="s">
        <v>1645</v>
      </c>
      <c r="C395" s="88">
        <v>930.06999999999994</v>
      </c>
    </row>
    <row r="396" spans="1:3">
      <c r="A396" s="87" t="s">
        <v>1996</v>
      </c>
      <c r="B396" s="87" t="s">
        <v>1645</v>
      </c>
      <c r="C396" s="88">
        <v>1707.31</v>
      </c>
    </row>
    <row r="397" spans="1:3">
      <c r="A397" s="87" t="s">
        <v>1998</v>
      </c>
      <c r="B397" s="87" t="s">
        <v>1645</v>
      </c>
      <c r="C397" s="88">
        <v>1713.229924</v>
      </c>
    </row>
    <row r="398" spans="1:3">
      <c r="A398" s="87" t="s">
        <v>2002</v>
      </c>
      <c r="B398" s="87" t="s">
        <v>1645</v>
      </c>
      <c r="C398" s="88">
        <v>1842</v>
      </c>
    </row>
    <row r="399" spans="1:3">
      <c r="A399" s="87" t="s">
        <v>430</v>
      </c>
      <c r="B399" s="87" t="s">
        <v>203</v>
      </c>
      <c r="C399" s="88">
        <v>3457.8</v>
      </c>
    </row>
    <row r="400" spans="1:3">
      <c r="A400" s="87" t="s">
        <v>2581</v>
      </c>
      <c r="B400" s="87" t="s">
        <v>2419</v>
      </c>
      <c r="C400" s="88">
        <v>4809.1599409999999</v>
      </c>
    </row>
    <row r="401" spans="1:3">
      <c r="A401" s="87" t="s">
        <v>2006</v>
      </c>
      <c r="B401" s="87" t="s">
        <v>1645</v>
      </c>
      <c r="C401" s="88">
        <v>5114.9801939999998</v>
      </c>
    </row>
    <row r="402" spans="1:3">
      <c r="A402" s="87" t="s">
        <v>2582</v>
      </c>
      <c r="B402" s="87" t="s">
        <v>2419</v>
      </c>
      <c r="C402" s="88">
        <v>8486.32</v>
      </c>
    </row>
    <row r="403" spans="1:3">
      <c r="A403" s="87" t="s">
        <v>432</v>
      </c>
      <c r="B403" s="87" t="s">
        <v>203</v>
      </c>
      <c r="C403" s="88">
        <v>2597.91014</v>
      </c>
    </row>
    <row r="404" spans="1:3">
      <c r="A404" s="87" t="s">
        <v>2012</v>
      </c>
      <c r="B404" s="87" t="s">
        <v>1645</v>
      </c>
      <c r="C404" s="88">
        <v>1068.52</v>
      </c>
    </row>
    <row r="405" spans="1:3">
      <c r="A405" s="87" t="s">
        <v>434</v>
      </c>
      <c r="B405" s="87" t="s">
        <v>203</v>
      </c>
      <c r="C405" s="88">
        <v>1252.92</v>
      </c>
    </row>
    <row r="406" spans="1:3">
      <c r="A406" s="87" t="s">
        <v>2014</v>
      </c>
      <c r="B406" s="87" t="s">
        <v>1645</v>
      </c>
      <c r="C406" s="88">
        <v>2957.8998919999999</v>
      </c>
    </row>
    <row r="407" spans="1:3">
      <c r="A407" s="87" t="s">
        <v>2018</v>
      </c>
      <c r="B407" s="87" t="s">
        <v>1645</v>
      </c>
      <c r="C407" s="88">
        <v>455.66999999999996</v>
      </c>
    </row>
    <row r="408" spans="1:3">
      <c r="A408" s="87" t="s">
        <v>2020</v>
      </c>
      <c r="B408" s="87" t="s">
        <v>1645</v>
      </c>
      <c r="C408" s="88">
        <v>1143.6300000000001</v>
      </c>
    </row>
    <row r="409" spans="1:3">
      <c r="A409" s="87" t="s">
        <v>2022</v>
      </c>
      <c r="B409" s="87" t="s">
        <v>1645</v>
      </c>
      <c r="C409" s="88">
        <v>900</v>
      </c>
    </row>
    <row r="410" spans="1:3">
      <c r="A410" s="87" t="s">
        <v>2584</v>
      </c>
      <c r="B410" s="87" t="s">
        <v>2419</v>
      </c>
      <c r="C410" s="88">
        <v>477.04</v>
      </c>
    </row>
    <row r="411" spans="1:3">
      <c r="A411" s="87" t="s">
        <v>2583</v>
      </c>
      <c r="B411" s="87" t="s">
        <v>2419</v>
      </c>
      <c r="C411" s="88">
        <v>2614.3200729999999</v>
      </c>
    </row>
    <row r="412" spans="1:3">
      <c r="A412" s="87" t="s">
        <v>438</v>
      </c>
      <c r="B412" s="87" t="s">
        <v>203</v>
      </c>
      <c r="C412" s="88">
        <v>877.23</v>
      </c>
    </row>
    <row r="413" spans="1:3">
      <c r="A413" s="87" t="s">
        <v>440</v>
      </c>
      <c r="B413" s="87" t="s">
        <v>203</v>
      </c>
      <c r="C413" s="88">
        <v>430.86</v>
      </c>
    </row>
    <row r="414" spans="1:3">
      <c r="A414" s="87" t="s">
        <v>442</v>
      </c>
      <c r="B414" s="87" t="s">
        <v>203</v>
      </c>
      <c r="C414" s="88">
        <v>8695.0801700000011</v>
      </c>
    </row>
    <row r="415" spans="1:3">
      <c r="A415" s="87" t="s">
        <v>2027</v>
      </c>
      <c r="B415" s="87" t="s">
        <v>1645</v>
      </c>
      <c r="C415" s="88">
        <v>612.49</v>
      </c>
    </row>
    <row r="416" spans="1:3">
      <c r="A416" s="87" t="s">
        <v>2029</v>
      </c>
      <c r="B416" s="87" t="s">
        <v>1645</v>
      </c>
      <c r="C416" s="88">
        <v>1304.06</v>
      </c>
    </row>
    <row r="417" spans="1:3">
      <c r="A417" s="87" t="s">
        <v>2031</v>
      </c>
      <c r="B417" s="87" t="s">
        <v>1645</v>
      </c>
      <c r="C417" s="88">
        <v>10213.749871</v>
      </c>
    </row>
    <row r="418" spans="1:3">
      <c r="A418" s="87" t="s">
        <v>2585</v>
      </c>
      <c r="B418" s="87" t="s">
        <v>2419</v>
      </c>
      <c r="C418" s="88">
        <v>139.04999999999998</v>
      </c>
    </row>
    <row r="419" spans="1:3">
      <c r="A419" s="87" t="s">
        <v>2035</v>
      </c>
      <c r="B419" s="87" t="s">
        <v>1645</v>
      </c>
      <c r="C419" s="88">
        <v>1686.51</v>
      </c>
    </row>
    <row r="420" spans="1:3">
      <c r="A420" s="87" t="s">
        <v>2036</v>
      </c>
      <c r="B420" s="87" t="s">
        <v>1645</v>
      </c>
      <c r="C420" s="88">
        <v>2058.9799760000001</v>
      </c>
    </row>
    <row r="421" spans="1:3">
      <c r="A421" s="87" t="s">
        <v>2586</v>
      </c>
      <c r="B421" s="87" t="s">
        <v>2419</v>
      </c>
      <c r="C421" s="88">
        <v>1062.6000000000001</v>
      </c>
    </row>
    <row r="422" spans="1:3">
      <c r="A422" s="87" t="s">
        <v>2038</v>
      </c>
      <c r="B422" s="87" t="s">
        <v>1645</v>
      </c>
      <c r="C422" s="88">
        <v>1116.94</v>
      </c>
    </row>
    <row r="423" spans="1:3">
      <c r="A423" s="87" t="s">
        <v>2040</v>
      </c>
      <c r="B423" s="87" t="s">
        <v>1645</v>
      </c>
      <c r="C423" s="88">
        <v>1196.45</v>
      </c>
    </row>
    <row r="424" spans="1:3">
      <c r="A424" s="87" t="s">
        <v>2042</v>
      </c>
      <c r="B424" s="87" t="s">
        <v>1645</v>
      </c>
      <c r="C424" s="88">
        <v>5850.5098079999998</v>
      </c>
    </row>
    <row r="425" spans="1:3">
      <c r="A425" s="87" t="s">
        <v>446</v>
      </c>
      <c r="B425" s="87" t="s">
        <v>203</v>
      </c>
      <c r="C425" s="88">
        <v>7140.41975</v>
      </c>
    </row>
    <row r="426" spans="1:3">
      <c r="A426" s="87" t="s">
        <v>448</v>
      </c>
      <c r="B426" s="87" t="s">
        <v>203</v>
      </c>
      <c r="C426" s="88">
        <v>27362.740972</v>
      </c>
    </row>
    <row r="427" spans="1:3">
      <c r="A427" s="87" t="s">
        <v>450</v>
      </c>
      <c r="B427" s="87" t="s">
        <v>203</v>
      </c>
      <c r="C427" s="88">
        <v>2830.88</v>
      </c>
    </row>
    <row r="428" spans="1:3">
      <c r="A428" s="87" t="s">
        <v>2587</v>
      </c>
      <c r="B428" s="87" t="s">
        <v>2419</v>
      </c>
      <c r="C428" s="88">
        <v>6443.1696959999999</v>
      </c>
    </row>
    <row r="429" spans="1:3">
      <c r="A429" s="87" t="s">
        <v>2686</v>
      </c>
      <c r="B429" s="87" t="s">
        <v>1645</v>
      </c>
      <c r="C429" s="88">
        <v>2311.02</v>
      </c>
    </row>
    <row r="430" spans="1:3">
      <c r="A430" s="87" t="s">
        <v>2408</v>
      </c>
      <c r="B430" s="87" t="s">
        <v>203</v>
      </c>
      <c r="C430" s="88">
        <v>2305.1499999999996</v>
      </c>
    </row>
    <row r="431" spans="1:3">
      <c r="A431" s="87" t="s">
        <v>2046</v>
      </c>
      <c r="B431" s="87" t="s">
        <v>1645</v>
      </c>
      <c r="C431" s="88">
        <v>2008.23</v>
      </c>
    </row>
    <row r="432" spans="1:3">
      <c r="A432" s="87" t="s">
        <v>2588</v>
      </c>
      <c r="B432" s="87" t="s">
        <v>2419</v>
      </c>
      <c r="C432" s="88">
        <v>1417.4799999999998</v>
      </c>
    </row>
    <row r="433" spans="1:3">
      <c r="A433" s="87" t="s">
        <v>651</v>
      </c>
      <c r="B433" s="87" t="s">
        <v>623</v>
      </c>
      <c r="C433" s="88">
        <v>192.4</v>
      </c>
    </row>
    <row r="434" spans="1:3">
      <c r="A434" s="87" t="s">
        <v>2589</v>
      </c>
      <c r="B434" s="87" t="s">
        <v>2419</v>
      </c>
      <c r="C434" s="88">
        <v>3931.2</v>
      </c>
    </row>
    <row r="435" spans="1:3">
      <c r="A435" s="87" t="s">
        <v>454</v>
      </c>
      <c r="B435" s="87" t="s">
        <v>203</v>
      </c>
      <c r="C435" s="88">
        <v>3687.8398399999996</v>
      </c>
    </row>
    <row r="436" spans="1:3">
      <c r="A436" s="87" t="s">
        <v>456</v>
      </c>
      <c r="B436" s="87" t="s">
        <v>203</v>
      </c>
      <c r="C436" s="88">
        <v>528.32000000000005</v>
      </c>
    </row>
    <row r="437" spans="1:3">
      <c r="A437" s="87" t="s">
        <v>2050</v>
      </c>
      <c r="B437" s="87" t="s">
        <v>1645</v>
      </c>
      <c r="C437" s="88">
        <v>19608.960161999999</v>
      </c>
    </row>
    <row r="438" spans="1:3">
      <c r="A438" s="87" t="s">
        <v>2590</v>
      </c>
      <c r="B438" s="87" t="s">
        <v>2419</v>
      </c>
      <c r="C438" s="88">
        <v>2413.7998650000004</v>
      </c>
    </row>
    <row r="439" spans="1:3">
      <c r="A439" s="87" t="s">
        <v>460</v>
      </c>
      <c r="B439" s="87" t="s">
        <v>203</v>
      </c>
      <c r="C439" s="88">
        <v>227.2</v>
      </c>
    </row>
    <row r="440" spans="1:3">
      <c r="A440" s="87" t="s">
        <v>2687</v>
      </c>
      <c r="B440" s="87" t="s">
        <v>1645</v>
      </c>
      <c r="C440" s="88">
        <v>777.78000000000009</v>
      </c>
    </row>
    <row r="441" spans="1:3">
      <c r="A441" s="87" t="s">
        <v>2688</v>
      </c>
      <c r="B441" s="87" t="s">
        <v>1645</v>
      </c>
      <c r="C441" s="88">
        <v>1655.94</v>
      </c>
    </row>
    <row r="442" spans="1:3">
      <c r="A442" s="87" t="s">
        <v>2689</v>
      </c>
      <c r="B442" s="87" t="s">
        <v>1645</v>
      </c>
      <c r="C442" s="88">
        <v>1564.6799999999998</v>
      </c>
    </row>
    <row r="443" spans="1:3">
      <c r="A443" s="87" t="s">
        <v>2690</v>
      </c>
      <c r="B443" s="87" t="s">
        <v>1645</v>
      </c>
      <c r="C443" s="88">
        <v>3426.46</v>
      </c>
    </row>
    <row r="444" spans="1:3">
      <c r="A444" s="87" t="s">
        <v>2056</v>
      </c>
      <c r="B444" s="87" t="s">
        <v>1645</v>
      </c>
      <c r="C444" s="88">
        <v>293.82</v>
      </c>
    </row>
    <row r="445" spans="1:3">
      <c r="A445" s="87" t="s">
        <v>462</v>
      </c>
      <c r="B445" s="87" t="s">
        <v>203</v>
      </c>
      <c r="C445" s="88">
        <v>1645.80006</v>
      </c>
    </row>
    <row r="446" spans="1:3">
      <c r="A446" s="87" t="s">
        <v>2060</v>
      </c>
      <c r="B446" s="87" t="s">
        <v>1645</v>
      </c>
      <c r="C446" s="88">
        <v>772.2</v>
      </c>
    </row>
    <row r="447" spans="1:3">
      <c r="A447" s="87" t="s">
        <v>2064</v>
      </c>
      <c r="B447" s="87" t="s">
        <v>1645</v>
      </c>
      <c r="C447" s="88">
        <v>886.94</v>
      </c>
    </row>
    <row r="448" spans="1:3">
      <c r="A448" s="87" t="s">
        <v>2066</v>
      </c>
      <c r="B448" s="87" t="s">
        <v>1645</v>
      </c>
      <c r="C448" s="88">
        <v>3227.6000629999999</v>
      </c>
    </row>
    <row r="449" spans="1:3">
      <c r="A449" s="87" t="s">
        <v>2068</v>
      </c>
      <c r="B449" s="87" t="s">
        <v>1645</v>
      </c>
      <c r="C449" s="88">
        <v>768.75</v>
      </c>
    </row>
    <row r="450" spans="1:3">
      <c r="A450" s="87" t="s">
        <v>2409</v>
      </c>
      <c r="B450" s="87" t="s">
        <v>203</v>
      </c>
      <c r="C450" s="88">
        <v>419.44</v>
      </c>
    </row>
    <row r="451" spans="1:3">
      <c r="A451" s="87" t="s">
        <v>2591</v>
      </c>
      <c r="B451" s="87" t="s">
        <v>2419</v>
      </c>
      <c r="C451" s="88">
        <v>1183.31</v>
      </c>
    </row>
    <row r="452" spans="1:3">
      <c r="A452" s="87" t="s">
        <v>653</v>
      </c>
      <c r="B452" s="87" t="s">
        <v>623</v>
      </c>
      <c r="C452" s="88">
        <v>2976.3700000000003</v>
      </c>
    </row>
    <row r="453" spans="1:3">
      <c r="A453" s="87" t="s">
        <v>2664</v>
      </c>
      <c r="B453" s="87" t="s">
        <v>623</v>
      </c>
      <c r="C453" s="88">
        <v>161</v>
      </c>
    </row>
    <row r="454" spans="1:3">
      <c r="A454" s="87" t="s">
        <v>2592</v>
      </c>
      <c r="B454" s="87" t="s">
        <v>2419</v>
      </c>
      <c r="C454" s="88">
        <v>4262.9997870000007</v>
      </c>
    </row>
    <row r="455" spans="1:3">
      <c r="A455" s="87" t="s">
        <v>2593</v>
      </c>
      <c r="B455" s="87" t="s">
        <v>2419</v>
      </c>
      <c r="C455" s="88">
        <v>4155.21</v>
      </c>
    </row>
    <row r="456" spans="1:3">
      <c r="A456" s="87" t="s">
        <v>2594</v>
      </c>
      <c r="B456" s="87" t="s">
        <v>2419</v>
      </c>
      <c r="C456" s="88">
        <v>2611.8900000000003</v>
      </c>
    </row>
    <row r="457" spans="1:3">
      <c r="A457" s="87" t="s">
        <v>2595</v>
      </c>
      <c r="B457" s="87" t="s">
        <v>2419</v>
      </c>
      <c r="C457" s="88">
        <v>1876.06</v>
      </c>
    </row>
    <row r="458" spans="1:3">
      <c r="A458" s="87" t="s">
        <v>2596</v>
      </c>
      <c r="B458" s="87" t="s">
        <v>2419</v>
      </c>
      <c r="C458" s="88">
        <v>360.18</v>
      </c>
    </row>
    <row r="459" spans="1:3">
      <c r="A459" s="87" t="s">
        <v>2083</v>
      </c>
      <c r="B459" s="87" t="s">
        <v>1645</v>
      </c>
      <c r="C459" s="88">
        <v>403.20000000000005</v>
      </c>
    </row>
    <row r="460" spans="1:3">
      <c r="A460" s="87" t="s">
        <v>2597</v>
      </c>
      <c r="B460" s="87" t="s">
        <v>2419</v>
      </c>
      <c r="C460" s="88">
        <v>1153.080011</v>
      </c>
    </row>
    <row r="461" spans="1:3">
      <c r="A461" s="87" t="s">
        <v>2598</v>
      </c>
      <c r="B461" s="87" t="s">
        <v>2419</v>
      </c>
      <c r="C461" s="88">
        <v>5410.1901479999997</v>
      </c>
    </row>
    <row r="462" spans="1:3">
      <c r="A462" s="87" t="s">
        <v>466</v>
      </c>
      <c r="B462" s="87" t="s">
        <v>203</v>
      </c>
      <c r="C462" s="88">
        <v>11958.440340000001</v>
      </c>
    </row>
    <row r="463" spans="1:3">
      <c r="A463" s="87" t="s">
        <v>2091</v>
      </c>
      <c r="B463" s="87" t="s">
        <v>1645</v>
      </c>
      <c r="C463" s="88">
        <v>3868.4198700000002</v>
      </c>
    </row>
    <row r="464" spans="1:3">
      <c r="A464" s="87" t="s">
        <v>2093</v>
      </c>
      <c r="B464" s="87" t="s">
        <v>1645</v>
      </c>
      <c r="C464" s="88">
        <v>2786.4</v>
      </c>
    </row>
    <row r="465" spans="1:3">
      <c r="A465" s="87" t="s">
        <v>2410</v>
      </c>
      <c r="B465" s="87" t="s">
        <v>203</v>
      </c>
      <c r="C465" s="88">
        <v>97.15</v>
      </c>
    </row>
    <row r="466" spans="1:3">
      <c r="A466" s="87" t="s">
        <v>470</v>
      </c>
      <c r="B466" s="87" t="s">
        <v>203</v>
      </c>
      <c r="C466" s="88">
        <v>1700.7999999999997</v>
      </c>
    </row>
    <row r="467" spans="1:3">
      <c r="A467" s="87" t="s">
        <v>2599</v>
      </c>
      <c r="B467" s="87" t="s">
        <v>2419</v>
      </c>
      <c r="C467" s="88">
        <v>1826.25009</v>
      </c>
    </row>
    <row r="468" spans="1:3">
      <c r="A468" s="87" t="s">
        <v>472</v>
      </c>
      <c r="B468" s="87" t="s">
        <v>203</v>
      </c>
      <c r="C468" s="88">
        <v>11484.999749999999</v>
      </c>
    </row>
    <row r="469" spans="1:3">
      <c r="A469" s="87" t="s">
        <v>476</v>
      </c>
      <c r="B469" s="87" t="s">
        <v>203</v>
      </c>
      <c r="C469" s="88">
        <v>1196.5999999999999</v>
      </c>
    </row>
    <row r="470" spans="1:3">
      <c r="A470" s="87" t="s">
        <v>2099</v>
      </c>
      <c r="B470" s="87" t="s">
        <v>1645</v>
      </c>
      <c r="C470" s="88">
        <v>4258.170196</v>
      </c>
    </row>
    <row r="471" spans="1:3">
      <c r="A471" s="87" t="s">
        <v>2600</v>
      </c>
      <c r="B471" s="87" t="s">
        <v>2419</v>
      </c>
      <c r="C471" s="88">
        <v>4318.3999999999987</v>
      </c>
    </row>
    <row r="472" spans="1:3">
      <c r="A472" s="87" t="s">
        <v>2601</v>
      </c>
      <c r="B472" s="87" t="s">
        <v>2419</v>
      </c>
      <c r="C472" s="88">
        <v>4385.5</v>
      </c>
    </row>
    <row r="473" spans="1:3">
      <c r="A473" s="87" t="s">
        <v>2602</v>
      </c>
      <c r="B473" s="87" t="s">
        <v>2419</v>
      </c>
      <c r="C473" s="88">
        <v>1766.3600000000001</v>
      </c>
    </row>
    <row r="474" spans="1:3">
      <c r="A474" s="87" t="s">
        <v>2603</v>
      </c>
      <c r="B474" s="87" t="s">
        <v>2419</v>
      </c>
      <c r="C474" s="88">
        <v>1592.59</v>
      </c>
    </row>
    <row r="475" spans="1:3">
      <c r="A475" s="87" t="s">
        <v>655</v>
      </c>
      <c r="B475" s="87" t="s">
        <v>623</v>
      </c>
      <c r="C475" s="88">
        <v>11101.439414</v>
      </c>
    </row>
    <row r="476" spans="1:3">
      <c r="A476" s="87" t="s">
        <v>2103</v>
      </c>
      <c r="B476" s="87" t="s">
        <v>1645</v>
      </c>
      <c r="C476" s="88">
        <v>419.05</v>
      </c>
    </row>
    <row r="477" spans="1:3">
      <c r="A477" s="87" t="s">
        <v>2604</v>
      </c>
      <c r="B477" s="87" t="s">
        <v>2419</v>
      </c>
      <c r="C477" s="88">
        <v>1895.42</v>
      </c>
    </row>
    <row r="478" spans="1:3">
      <c r="A478" s="87" t="s">
        <v>480</v>
      </c>
      <c r="B478" s="87" t="s">
        <v>203</v>
      </c>
      <c r="C478" s="88">
        <v>7144.1601300000002</v>
      </c>
    </row>
    <row r="479" spans="1:3">
      <c r="A479" s="87" t="s">
        <v>482</v>
      </c>
      <c r="B479" s="87" t="s">
        <v>203</v>
      </c>
      <c r="C479" s="88">
        <v>1804.3199300000001</v>
      </c>
    </row>
    <row r="480" spans="1:3">
      <c r="A480" s="87" t="s">
        <v>2411</v>
      </c>
      <c r="B480" s="87" t="s">
        <v>203</v>
      </c>
      <c r="C480" s="88">
        <v>1928.02</v>
      </c>
    </row>
    <row r="481" spans="1:3">
      <c r="A481" s="87" t="s">
        <v>484</v>
      </c>
      <c r="B481" s="87" t="s">
        <v>203</v>
      </c>
      <c r="C481" s="88">
        <v>7720.0800799999997</v>
      </c>
    </row>
    <row r="482" spans="1:3">
      <c r="A482" s="87" t="s">
        <v>2108</v>
      </c>
      <c r="B482" s="87" t="s">
        <v>1645</v>
      </c>
      <c r="C482" s="88">
        <v>3088.670138</v>
      </c>
    </row>
    <row r="483" spans="1:3">
      <c r="A483" s="87" t="s">
        <v>2605</v>
      </c>
      <c r="B483" s="87" t="s">
        <v>2419</v>
      </c>
      <c r="C483" s="88">
        <v>181.89</v>
      </c>
    </row>
    <row r="484" spans="1:3">
      <c r="A484" s="87" t="s">
        <v>2110</v>
      </c>
      <c r="B484" s="87" t="s">
        <v>1645</v>
      </c>
      <c r="C484" s="88">
        <v>103</v>
      </c>
    </row>
    <row r="485" spans="1:3">
      <c r="A485" s="87" t="s">
        <v>2412</v>
      </c>
      <c r="B485" s="87" t="s">
        <v>203</v>
      </c>
      <c r="C485" s="88">
        <v>1365.7</v>
      </c>
    </row>
    <row r="486" spans="1:3">
      <c r="A486" s="87" t="s">
        <v>486</v>
      </c>
      <c r="B486" s="87" t="s">
        <v>203</v>
      </c>
      <c r="C486" s="88">
        <v>64.48</v>
      </c>
    </row>
    <row r="487" spans="1:3">
      <c r="A487" s="87" t="s">
        <v>488</v>
      </c>
      <c r="B487" s="87" t="s">
        <v>203</v>
      </c>
      <c r="C487" s="88">
        <v>5189.67029</v>
      </c>
    </row>
    <row r="488" spans="1:3">
      <c r="A488" s="87" t="s">
        <v>492</v>
      </c>
      <c r="B488" s="87" t="s">
        <v>203</v>
      </c>
      <c r="C488" s="88">
        <v>1709.1200100000001</v>
      </c>
    </row>
    <row r="489" spans="1:3">
      <c r="A489" s="87" t="s">
        <v>494</v>
      </c>
      <c r="B489" s="87" t="s">
        <v>203</v>
      </c>
      <c r="C489" s="88">
        <v>2274.4300199999998</v>
      </c>
    </row>
    <row r="490" spans="1:3">
      <c r="A490" s="87" t="s">
        <v>2606</v>
      </c>
      <c r="B490" s="87" t="s">
        <v>2419</v>
      </c>
      <c r="C490" s="88">
        <v>210.16</v>
      </c>
    </row>
    <row r="491" spans="1:3">
      <c r="A491" s="87" t="s">
        <v>496</v>
      </c>
      <c r="B491" s="87" t="s">
        <v>203</v>
      </c>
      <c r="C491" s="88">
        <v>8807.0200700000005</v>
      </c>
    </row>
    <row r="492" spans="1:3">
      <c r="A492" s="87" t="s">
        <v>2607</v>
      </c>
      <c r="B492" s="87" t="s">
        <v>2419</v>
      </c>
      <c r="C492" s="88">
        <v>6944.0001259999999</v>
      </c>
    </row>
    <row r="493" spans="1:3">
      <c r="A493" s="87" t="s">
        <v>2117</v>
      </c>
      <c r="B493" s="87" t="s">
        <v>1645</v>
      </c>
      <c r="C493" s="88">
        <v>1443.9999999999998</v>
      </c>
    </row>
    <row r="494" spans="1:3">
      <c r="A494" s="87" t="s">
        <v>2121</v>
      </c>
      <c r="B494" s="87" t="s">
        <v>1645</v>
      </c>
      <c r="C494" s="88">
        <v>4026.020188</v>
      </c>
    </row>
    <row r="495" spans="1:3">
      <c r="A495" s="87" t="s">
        <v>2123</v>
      </c>
      <c r="B495" s="87" t="s">
        <v>1645</v>
      </c>
      <c r="C495" s="88">
        <v>3104.0100890000003</v>
      </c>
    </row>
    <row r="496" spans="1:3">
      <c r="A496" s="87" t="s">
        <v>2127</v>
      </c>
      <c r="B496" s="87" t="s">
        <v>1645</v>
      </c>
      <c r="C496" s="88">
        <v>5544.24</v>
      </c>
    </row>
    <row r="497" spans="1:3">
      <c r="A497" s="87" t="s">
        <v>2608</v>
      </c>
      <c r="B497" s="87" t="s">
        <v>2419</v>
      </c>
      <c r="C497" s="88">
        <v>1174.4999999999998</v>
      </c>
    </row>
    <row r="498" spans="1:3">
      <c r="A498" s="87" t="s">
        <v>2129</v>
      </c>
      <c r="B498" s="87" t="s">
        <v>1645</v>
      </c>
      <c r="C498" s="88">
        <v>1673.57</v>
      </c>
    </row>
    <row r="499" spans="1:3">
      <c r="A499" s="87" t="s">
        <v>498</v>
      </c>
      <c r="B499" s="87" t="s">
        <v>203</v>
      </c>
      <c r="C499" s="88">
        <v>7766.1999299999998</v>
      </c>
    </row>
    <row r="500" spans="1:3">
      <c r="A500" s="87" t="s">
        <v>2691</v>
      </c>
      <c r="B500" s="87" t="s">
        <v>1645</v>
      </c>
      <c r="C500" s="88">
        <v>1203</v>
      </c>
    </row>
    <row r="501" spans="1:3">
      <c r="A501" s="87" t="s">
        <v>2609</v>
      </c>
      <c r="B501" s="87" t="s">
        <v>2419</v>
      </c>
      <c r="C501" s="88">
        <v>1613.11</v>
      </c>
    </row>
    <row r="502" spans="1:3">
      <c r="A502" s="87" t="s">
        <v>2692</v>
      </c>
      <c r="B502" s="87" t="s">
        <v>1645</v>
      </c>
      <c r="C502" s="88">
        <v>9595.1201419999998</v>
      </c>
    </row>
    <row r="503" spans="1:3">
      <c r="A503" s="87" t="s">
        <v>2131</v>
      </c>
      <c r="B503" s="87" t="s">
        <v>1645</v>
      </c>
      <c r="C503" s="88">
        <v>774.99999999999989</v>
      </c>
    </row>
    <row r="504" spans="1:3">
      <c r="A504" s="87" t="s">
        <v>2610</v>
      </c>
      <c r="B504" s="87" t="s">
        <v>2419</v>
      </c>
      <c r="C504" s="88">
        <v>2605.6799099999998</v>
      </c>
    </row>
    <row r="505" spans="1:3">
      <c r="A505" s="87" t="s">
        <v>2611</v>
      </c>
      <c r="B505" s="87" t="s">
        <v>2419</v>
      </c>
      <c r="C505" s="88">
        <v>717.06</v>
      </c>
    </row>
    <row r="506" spans="1:3">
      <c r="A506" s="87" t="s">
        <v>2693</v>
      </c>
      <c r="B506" s="87" t="s">
        <v>1645</v>
      </c>
      <c r="C506" s="88">
        <v>55</v>
      </c>
    </row>
    <row r="507" spans="1:3">
      <c r="A507" s="87" t="s">
        <v>2612</v>
      </c>
      <c r="B507" s="87" t="s">
        <v>2419</v>
      </c>
      <c r="C507" s="88">
        <v>8295.2597839999999</v>
      </c>
    </row>
    <row r="508" spans="1:3">
      <c r="A508" s="87" t="s">
        <v>2613</v>
      </c>
      <c r="B508" s="87" t="s">
        <v>2419</v>
      </c>
      <c r="C508" s="88">
        <v>996.3</v>
      </c>
    </row>
    <row r="509" spans="1:3">
      <c r="A509" s="87" t="s">
        <v>502</v>
      </c>
      <c r="B509" s="87" t="s">
        <v>203</v>
      </c>
      <c r="C509" s="88">
        <v>1428.38</v>
      </c>
    </row>
    <row r="510" spans="1:3">
      <c r="A510" s="87" t="s">
        <v>504</v>
      </c>
      <c r="B510" s="87" t="s">
        <v>203</v>
      </c>
      <c r="C510" s="88">
        <v>3506.65</v>
      </c>
    </row>
    <row r="511" spans="1:3">
      <c r="A511" s="87" t="s">
        <v>2413</v>
      </c>
      <c r="B511" s="87" t="s">
        <v>203</v>
      </c>
      <c r="C511" s="88">
        <v>67.260000000000005</v>
      </c>
    </row>
    <row r="512" spans="1:3">
      <c r="A512" s="87" t="s">
        <v>506</v>
      </c>
      <c r="B512" s="87" t="s">
        <v>203</v>
      </c>
      <c r="C512" s="88">
        <v>247.68</v>
      </c>
    </row>
    <row r="513" spans="1:3">
      <c r="A513" s="87" t="s">
        <v>510</v>
      </c>
      <c r="B513" s="87" t="s">
        <v>203</v>
      </c>
      <c r="C513" s="88">
        <v>114.24</v>
      </c>
    </row>
    <row r="514" spans="1:3">
      <c r="A514" s="87" t="s">
        <v>2140</v>
      </c>
      <c r="B514" s="87" t="s">
        <v>1645</v>
      </c>
      <c r="C514" s="88">
        <v>122</v>
      </c>
    </row>
    <row r="515" spans="1:3">
      <c r="A515" s="87" t="s">
        <v>516</v>
      </c>
      <c r="B515" s="87" t="s">
        <v>203</v>
      </c>
      <c r="C515" s="88">
        <v>495.96000000000004</v>
      </c>
    </row>
    <row r="516" spans="1:3">
      <c r="A516" s="87" t="s">
        <v>520</v>
      </c>
      <c r="B516" s="87" t="s">
        <v>203</v>
      </c>
      <c r="C516" s="88">
        <v>1847.6</v>
      </c>
    </row>
    <row r="517" spans="1:3">
      <c r="A517" s="87" t="s">
        <v>522</v>
      </c>
      <c r="B517" s="87" t="s">
        <v>203</v>
      </c>
      <c r="C517" s="88">
        <v>1318.96</v>
      </c>
    </row>
    <row r="518" spans="1:3">
      <c r="A518" s="87" t="s">
        <v>524</v>
      </c>
      <c r="B518" s="87" t="s">
        <v>203</v>
      </c>
      <c r="C518" s="88">
        <v>17702.119890000002</v>
      </c>
    </row>
    <row r="519" spans="1:3">
      <c r="A519" s="87" t="s">
        <v>2414</v>
      </c>
      <c r="B519" s="87" t="s">
        <v>203</v>
      </c>
      <c r="C519" s="88">
        <v>489.27</v>
      </c>
    </row>
    <row r="520" spans="1:3">
      <c r="A520" s="87" t="s">
        <v>526</v>
      </c>
      <c r="B520" s="87" t="s">
        <v>203</v>
      </c>
      <c r="C520" s="88">
        <v>2527.55987</v>
      </c>
    </row>
    <row r="521" spans="1:3">
      <c r="A521" s="87" t="s">
        <v>2614</v>
      </c>
      <c r="B521" s="87" t="s">
        <v>2419</v>
      </c>
      <c r="C521" s="88">
        <v>1768.760092</v>
      </c>
    </row>
    <row r="522" spans="1:3">
      <c r="A522" s="87" t="s">
        <v>2615</v>
      </c>
      <c r="B522" s="87" t="s">
        <v>2419</v>
      </c>
      <c r="C522" s="88">
        <v>1921</v>
      </c>
    </row>
    <row r="523" spans="1:3">
      <c r="A523" s="87" t="s">
        <v>2616</v>
      </c>
      <c r="B523" s="87" t="s">
        <v>2419</v>
      </c>
      <c r="C523" s="88">
        <v>1400.4499999999998</v>
      </c>
    </row>
    <row r="524" spans="1:3">
      <c r="A524" s="87" t="s">
        <v>2617</v>
      </c>
      <c r="B524" s="87" t="s">
        <v>2419</v>
      </c>
      <c r="C524" s="88">
        <v>3267.8299310000002</v>
      </c>
    </row>
    <row r="525" spans="1:3">
      <c r="A525" s="87" t="s">
        <v>2151</v>
      </c>
      <c r="B525" s="87" t="s">
        <v>1645</v>
      </c>
      <c r="C525" s="88">
        <v>2833.0499199999995</v>
      </c>
    </row>
    <row r="526" spans="1:3">
      <c r="A526" s="87" t="s">
        <v>2618</v>
      </c>
      <c r="B526" s="87" t="s">
        <v>2419</v>
      </c>
      <c r="C526" s="88">
        <v>3041.360044</v>
      </c>
    </row>
    <row r="527" spans="1:3">
      <c r="A527" s="87" t="s">
        <v>530</v>
      </c>
      <c r="B527" s="87" t="s">
        <v>203</v>
      </c>
      <c r="C527" s="88">
        <v>363.6</v>
      </c>
    </row>
    <row r="528" spans="1:3">
      <c r="A528" s="87" t="s">
        <v>532</v>
      </c>
      <c r="B528" s="87" t="s">
        <v>203</v>
      </c>
      <c r="C528" s="88">
        <v>585.9</v>
      </c>
    </row>
    <row r="529" spans="1:3">
      <c r="A529" s="87" t="s">
        <v>2159</v>
      </c>
      <c r="B529" s="87" t="s">
        <v>1645</v>
      </c>
      <c r="C529" s="88">
        <v>130</v>
      </c>
    </row>
    <row r="530" spans="1:3">
      <c r="A530" s="87" t="s">
        <v>534</v>
      </c>
      <c r="B530" s="87" t="s">
        <v>203</v>
      </c>
      <c r="C530" s="88">
        <v>2537.16</v>
      </c>
    </row>
    <row r="531" spans="1:3">
      <c r="A531" s="87" t="s">
        <v>2161</v>
      </c>
      <c r="B531" s="87" t="s">
        <v>1645</v>
      </c>
      <c r="C531" s="88">
        <v>5003.0398799999994</v>
      </c>
    </row>
    <row r="532" spans="1:3">
      <c r="A532" s="87" t="s">
        <v>2694</v>
      </c>
      <c r="B532" s="87" t="s">
        <v>1645</v>
      </c>
      <c r="C532" s="88">
        <v>757.56000000000006</v>
      </c>
    </row>
    <row r="533" spans="1:3">
      <c r="A533" s="87" t="s">
        <v>536</v>
      </c>
      <c r="B533" s="87" t="s">
        <v>203</v>
      </c>
      <c r="C533" s="88">
        <v>6015.8098599999994</v>
      </c>
    </row>
    <row r="534" spans="1:3">
      <c r="A534" s="87" t="s">
        <v>2163</v>
      </c>
      <c r="B534" s="87" t="s">
        <v>1645</v>
      </c>
      <c r="C534" s="88">
        <v>9790</v>
      </c>
    </row>
    <row r="535" spans="1:3">
      <c r="A535" s="87" t="s">
        <v>2619</v>
      </c>
      <c r="B535" s="87" t="s">
        <v>2419</v>
      </c>
      <c r="C535" s="88">
        <v>2105.35</v>
      </c>
    </row>
    <row r="536" spans="1:3">
      <c r="A536" s="87" t="s">
        <v>538</v>
      </c>
      <c r="B536" s="87" t="s">
        <v>203</v>
      </c>
      <c r="C536" s="88">
        <v>326.88</v>
      </c>
    </row>
    <row r="537" spans="1:3">
      <c r="A537" s="87" t="s">
        <v>540</v>
      </c>
      <c r="B537" s="87" t="s">
        <v>203</v>
      </c>
      <c r="C537" s="88">
        <v>5269.13004</v>
      </c>
    </row>
    <row r="538" spans="1:3">
      <c r="A538" s="87" t="s">
        <v>541</v>
      </c>
      <c r="B538" s="87" t="s">
        <v>203</v>
      </c>
      <c r="C538" s="88">
        <v>995.57</v>
      </c>
    </row>
    <row r="539" spans="1:3">
      <c r="A539" s="87" t="s">
        <v>543</v>
      </c>
      <c r="B539" s="87" t="s">
        <v>203</v>
      </c>
      <c r="C539" s="88">
        <v>2221.15</v>
      </c>
    </row>
    <row r="540" spans="1:3">
      <c r="A540" s="87" t="s">
        <v>545</v>
      </c>
      <c r="B540" s="87" t="s">
        <v>203</v>
      </c>
      <c r="C540" s="88">
        <v>2664.5499300000001</v>
      </c>
    </row>
    <row r="541" spans="1:3">
      <c r="A541" s="87" t="s">
        <v>2620</v>
      </c>
      <c r="B541" s="87" t="s">
        <v>2419</v>
      </c>
      <c r="C541" s="88">
        <v>5763.53</v>
      </c>
    </row>
    <row r="542" spans="1:3">
      <c r="A542" s="87" t="s">
        <v>547</v>
      </c>
      <c r="B542" s="87" t="s">
        <v>203</v>
      </c>
      <c r="C542" s="88">
        <v>4040.58</v>
      </c>
    </row>
    <row r="543" spans="1:3">
      <c r="A543" s="87" t="s">
        <v>551</v>
      </c>
      <c r="B543" s="87" t="s">
        <v>203</v>
      </c>
      <c r="C543" s="88">
        <v>209.88</v>
      </c>
    </row>
    <row r="544" spans="1:3">
      <c r="A544" s="87" t="s">
        <v>2165</v>
      </c>
      <c r="B544" s="87" t="s">
        <v>1645</v>
      </c>
      <c r="C544" s="88">
        <v>2377.7800000000002</v>
      </c>
    </row>
    <row r="545" spans="1:3">
      <c r="A545" s="87" t="s">
        <v>2167</v>
      </c>
      <c r="B545" s="87" t="s">
        <v>1645</v>
      </c>
      <c r="C545" s="88">
        <v>2368.0600000000004</v>
      </c>
    </row>
    <row r="546" spans="1:3">
      <c r="A546" s="87" t="s">
        <v>2621</v>
      </c>
      <c r="B546" s="87" t="s">
        <v>2419</v>
      </c>
      <c r="C546" s="88">
        <v>145</v>
      </c>
    </row>
    <row r="547" spans="1:3">
      <c r="A547" s="87" t="s">
        <v>2169</v>
      </c>
      <c r="B547" s="87" t="s">
        <v>1645</v>
      </c>
      <c r="C547" s="88">
        <v>7060</v>
      </c>
    </row>
    <row r="548" spans="1:3">
      <c r="A548" s="87" t="s">
        <v>2173</v>
      </c>
      <c r="B548" s="87" t="s">
        <v>1645</v>
      </c>
      <c r="C548" s="88">
        <v>5251.5399990000005</v>
      </c>
    </row>
    <row r="549" spans="1:3">
      <c r="A549" s="87" t="s">
        <v>2175</v>
      </c>
      <c r="B549" s="87" t="s">
        <v>1645</v>
      </c>
      <c r="C549" s="88">
        <v>171.95</v>
      </c>
    </row>
    <row r="550" spans="1:3">
      <c r="A550" s="87" t="s">
        <v>2177</v>
      </c>
      <c r="B550" s="87" t="s">
        <v>1645</v>
      </c>
      <c r="C550" s="88">
        <v>2909.07</v>
      </c>
    </row>
    <row r="551" spans="1:3">
      <c r="A551" s="87" t="s">
        <v>2622</v>
      </c>
      <c r="B551" s="87" t="s">
        <v>2419</v>
      </c>
      <c r="C551" s="88">
        <v>2612.9199999999996</v>
      </c>
    </row>
    <row r="552" spans="1:3">
      <c r="A552" s="87" t="s">
        <v>2179</v>
      </c>
      <c r="B552" s="87" t="s">
        <v>1645</v>
      </c>
      <c r="C552" s="88">
        <v>4122.6498330000004</v>
      </c>
    </row>
    <row r="553" spans="1:3">
      <c r="A553" s="87" t="s">
        <v>2623</v>
      </c>
      <c r="B553" s="87" t="s">
        <v>2419</v>
      </c>
      <c r="C553" s="88">
        <v>462.56</v>
      </c>
    </row>
    <row r="554" spans="1:3">
      <c r="A554" s="87" t="s">
        <v>2695</v>
      </c>
      <c r="B554" s="87" t="s">
        <v>1645</v>
      </c>
      <c r="C554" s="88">
        <v>271.44</v>
      </c>
    </row>
    <row r="555" spans="1:3">
      <c r="A555" s="87" t="s">
        <v>2696</v>
      </c>
      <c r="B555" s="87" t="s">
        <v>1645</v>
      </c>
      <c r="C555" s="88">
        <v>1033.32</v>
      </c>
    </row>
    <row r="556" spans="1:3">
      <c r="A556" s="87" t="s">
        <v>2697</v>
      </c>
      <c r="B556" s="87" t="s">
        <v>1645</v>
      </c>
      <c r="C556" s="88">
        <v>3184.829804</v>
      </c>
    </row>
    <row r="557" spans="1:3">
      <c r="A557" s="87" t="s">
        <v>2698</v>
      </c>
      <c r="B557" s="87" t="s">
        <v>1645</v>
      </c>
      <c r="C557" s="88">
        <v>3518.819892</v>
      </c>
    </row>
    <row r="558" spans="1:3">
      <c r="A558" s="87" t="s">
        <v>2185</v>
      </c>
      <c r="B558" s="87" t="s">
        <v>1645</v>
      </c>
      <c r="C558" s="88">
        <v>3513.43</v>
      </c>
    </row>
    <row r="559" spans="1:3">
      <c r="A559" s="87" t="s">
        <v>2624</v>
      </c>
      <c r="B559" s="87" t="s">
        <v>2419</v>
      </c>
      <c r="C559" s="88">
        <v>653.80000000000007</v>
      </c>
    </row>
    <row r="560" spans="1:3">
      <c r="A560" s="87" t="s">
        <v>2191</v>
      </c>
      <c r="B560" s="87" t="s">
        <v>1645</v>
      </c>
      <c r="C560" s="88">
        <v>126.27000000000001</v>
      </c>
    </row>
    <row r="561" spans="1:3">
      <c r="A561" s="87" t="s">
        <v>2699</v>
      </c>
      <c r="B561" s="87" t="s">
        <v>1645</v>
      </c>
      <c r="C561" s="88">
        <v>721.4</v>
      </c>
    </row>
    <row r="562" spans="1:3">
      <c r="A562" s="87" t="s">
        <v>557</v>
      </c>
      <c r="B562" s="87" t="s">
        <v>203</v>
      </c>
      <c r="C562" s="88">
        <v>3083.37</v>
      </c>
    </row>
    <row r="563" spans="1:3">
      <c r="A563" s="87" t="s">
        <v>2700</v>
      </c>
      <c r="B563" s="87" t="s">
        <v>1645</v>
      </c>
      <c r="C563" s="88">
        <v>3845.7399459999997</v>
      </c>
    </row>
    <row r="564" spans="1:3">
      <c r="A564" s="87" t="s">
        <v>559</v>
      </c>
      <c r="B564" s="87" t="s">
        <v>203</v>
      </c>
      <c r="C564" s="88">
        <v>7437.5</v>
      </c>
    </row>
    <row r="565" spans="1:3">
      <c r="A565" s="87" t="s">
        <v>2625</v>
      </c>
      <c r="B565" s="87" t="s">
        <v>2419</v>
      </c>
      <c r="C565" s="88">
        <v>565.79999999999995</v>
      </c>
    </row>
    <row r="566" spans="1:3">
      <c r="A566" s="87" t="s">
        <v>2626</v>
      </c>
      <c r="B566" s="87" t="s">
        <v>2419</v>
      </c>
      <c r="C566" s="88">
        <v>159.72</v>
      </c>
    </row>
    <row r="567" spans="1:3">
      <c r="A567" s="87" t="s">
        <v>2627</v>
      </c>
      <c r="B567" s="87" t="s">
        <v>2419</v>
      </c>
      <c r="C567" s="88">
        <v>1781.8400000000004</v>
      </c>
    </row>
    <row r="568" spans="1:3">
      <c r="A568" s="87" t="s">
        <v>2628</v>
      </c>
      <c r="B568" s="87" t="s">
        <v>2419</v>
      </c>
      <c r="C568" s="88">
        <v>8233.6796620000023</v>
      </c>
    </row>
    <row r="569" spans="1:3">
      <c r="A569" s="87" t="s">
        <v>565</v>
      </c>
      <c r="B569" s="87" t="s">
        <v>203</v>
      </c>
      <c r="C569" s="88">
        <v>2579.1000000000004</v>
      </c>
    </row>
    <row r="570" spans="1:3">
      <c r="A570" s="87" t="s">
        <v>2629</v>
      </c>
      <c r="B570" s="87" t="s">
        <v>2419</v>
      </c>
      <c r="C570" s="88">
        <v>8783.36</v>
      </c>
    </row>
    <row r="571" spans="1:3">
      <c r="A571" s="87" t="s">
        <v>2630</v>
      </c>
      <c r="B571" s="87" t="s">
        <v>2419</v>
      </c>
      <c r="C571" s="88">
        <v>1810.170102</v>
      </c>
    </row>
    <row r="572" spans="1:3">
      <c r="A572" s="87" t="s">
        <v>2415</v>
      </c>
      <c r="B572" s="87" t="s">
        <v>203</v>
      </c>
      <c r="C572" s="88">
        <v>922.98</v>
      </c>
    </row>
    <row r="573" spans="1:3">
      <c r="A573" s="87" t="s">
        <v>2631</v>
      </c>
      <c r="B573" s="87" t="s">
        <v>2419</v>
      </c>
      <c r="C573" s="88">
        <v>6343.1202479999993</v>
      </c>
    </row>
    <row r="574" spans="1:3">
      <c r="A574" s="87" t="s">
        <v>2203</v>
      </c>
      <c r="B574" s="87" t="s">
        <v>1645</v>
      </c>
      <c r="C574" s="88">
        <v>4011.28</v>
      </c>
    </row>
    <row r="575" spans="1:3">
      <c r="A575" s="87" t="s">
        <v>2632</v>
      </c>
      <c r="B575" s="87" t="s">
        <v>2419</v>
      </c>
      <c r="C575" s="88">
        <v>154.29000000000002</v>
      </c>
    </row>
    <row r="576" spans="1:3">
      <c r="A576" s="87" t="s">
        <v>2633</v>
      </c>
      <c r="B576" s="87" t="s">
        <v>2419</v>
      </c>
      <c r="C576" s="88">
        <v>2279.6000000000004</v>
      </c>
    </row>
    <row r="577" spans="1:3">
      <c r="A577" s="87" t="s">
        <v>574</v>
      </c>
      <c r="B577" s="87" t="s">
        <v>203</v>
      </c>
      <c r="C577" s="88">
        <v>2232.9399400000002</v>
      </c>
    </row>
    <row r="578" spans="1:3">
      <c r="A578" s="87" t="s">
        <v>580</v>
      </c>
      <c r="B578" s="87" t="s">
        <v>203</v>
      </c>
      <c r="C578" s="88">
        <v>2460.7600000000002</v>
      </c>
    </row>
    <row r="579" spans="1:3">
      <c r="A579" s="87" t="s">
        <v>2207</v>
      </c>
      <c r="B579" s="87" t="s">
        <v>1645</v>
      </c>
      <c r="C579" s="88">
        <v>380.00000000000006</v>
      </c>
    </row>
    <row r="580" spans="1:3">
      <c r="A580" s="87" t="s">
        <v>2634</v>
      </c>
      <c r="B580" s="87" t="s">
        <v>2419</v>
      </c>
      <c r="C580" s="88">
        <v>1134.72</v>
      </c>
    </row>
    <row r="581" spans="1:3">
      <c r="A581" s="87" t="s">
        <v>2701</v>
      </c>
      <c r="B581" s="87" t="s">
        <v>1645</v>
      </c>
      <c r="C581" s="88">
        <v>3757.0598769999997</v>
      </c>
    </row>
    <row r="582" spans="1:3">
      <c r="A582" s="87" t="s">
        <v>582</v>
      </c>
      <c r="B582" s="87" t="s">
        <v>203</v>
      </c>
      <c r="C582" s="88">
        <v>315.14999999999998</v>
      </c>
    </row>
    <row r="583" spans="1:3">
      <c r="A583" s="87" t="s">
        <v>2212</v>
      </c>
      <c r="B583" s="87" t="s">
        <v>1645</v>
      </c>
      <c r="C583" s="88">
        <v>377.85</v>
      </c>
    </row>
    <row r="584" spans="1:3">
      <c r="A584" s="87" t="s">
        <v>586</v>
      </c>
      <c r="B584" s="87" t="s">
        <v>203</v>
      </c>
      <c r="C584" s="88">
        <v>1066.2</v>
      </c>
    </row>
    <row r="585" spans="1:3">
      <c r="A585" s="87" t="s">
        <v>590</v>
      </c>
      <c r="B585" s="87" t="s">
        <v>203</v>
      </c>
      <c r="C585" s="88">
        <v>4677.68</v>
      </c>
    </row>
    <row r="586" spans="1:3">
      <c r="A586" s="87" t="s">
        <v>592</v>
      </c>
      <c r="B586" s="87" t="s">
        <v>203</v>
      </c>
      <c r="C586" s="88">
        <v>226.84</v>
      </c>
    </row>
    <row r="587" spans="1:3">
      <c r="A587" s="87" t="s">
        <v>594</v>
      </c>
      <c r="B587" s="87" t="s">
        <v>203</v>
      </c>
      <c r="C587" s="88">
        <v>1536.38</v>
      </c>
    </row>
    <row r="588" spans="1:3">
      <c r="A588" s="87" t="s">
        <v>596</v>
      </c>
      <c r="B588" s="87" t="s">
        <v>203</v>
      </c>
      <c r="C588" s="88">
        <v>387.86</v>
      </c>
    </row>
    <row r="589" spans="1:3">
      <c r="A589" s="87" t="s">
        <v>598</v>
      </c>
      <c r="B589" s="87" t="s">
        <v>203</v>
      </c>
      <c r="C589" s="88">
        <v>1132.99</v>
      </c>
    </row>
    <row r="590" spans="1:3">
      <c r="A590" s="87" t="s">
        <v>2220</v>
      </c>
      <c r="B590" s="87" t="s">
        <v>1645</v>
      </c>
      <c r="C590" s="88">
        <v>2816.6398400000003</v>
      </c>
    </row>
    <row r="591" spans="1:3">
      <c r="A591" s="87" t="s">
        <v>2635</v>
      </c>
      <c r="B591" s="87" t="s">
        <v>2419</v>
      </c>
      <c r="C591" s="88">
        <v>2790.9499330000003</v>
      </c>
    </row>
    <row r="592" spans="1:3">
      <c r="A592" s="87" t="s">
        <v>602</v>
      </c>
      <c r="B592" s="87" t="s">
        <v>203</v>
      </c>
      <c r="C592" s="88">
        <v>12220.420340000001</v>
      </c>
    </row>
    <row r="593" spans="1:3">
      <c r="A593" s="87" t="s">
        <v>2226</v>
      </c>
      <c r="B593" s="87" t="s">
        <v>1645</v>
      </c>
      <c r="C593" s="88">
        <v>2763.15</v>
      </c>
    </row>
    <row r="594" spans="1:3">
      <c r="A594" s="87" t="s">
        <v>2224</v>
      </c>
      <c r="B594" s="87" t="s">
        <v>1645</v>
      </c>
      <c r="C594" s="88">
        <v>425.88</v>
      </c>
    </row>
    <row r="595" spans="1:3">
      <c r="A595" s="87" t="s">
        <v>2636</v>
      </c>
      <c r="B595" s="87" t="s">
        <v>2419</v>
      </c>
      <c r="C595" s="88">
        <v>1361.08</v>
      </c>
    </row>
    <row r="596" spans="1:3">
      <c r="A596" s="87" t="s">
        <v>604</v>
      </c>
      <c r="B596" s="87" t="s">
        <v>203</v>
      </c>
      <c r="C596" s="88">
        <v>1228.4000000000001</v>
      </c>
    </row>
    <row r="597" spans="1:3">
      <c r="A597" s="87" t="s">
        <v>2637</v>
      </c>
      <c r="B597" s="87" t="s">
        <v>2419</v>
      </c>
      <c r="C597" s="88">
        <v>1899.4199999999998</v>
      </c>
    </row>
    <row r="598" spans="1:3">
      <c r="A598" s="87" t="s">
        <v>2229</v>
      </c>
      <c r="B598" s="87" t="s">
        <v>1645</v>
      </c>
      <c r="C598" s="88">
        <v>9273.7502560000012</v>
      </c>
    </row>
    <row r="599" spans="1:3">
      <c r="A599" s="87" t="s">
        <v>2638</v>
      </c>
      <c r="B599" s="87" t="s">
        <v>2419</v>
      </c>
      <c r="C599" s="88">
        <v>8906.0397260000009</v>
      </c>
    </row>
    <row r="600" spans="1:3">
      <c r="A600" s="87" t="s">
        <v>2639</v>
      </c>
      <c r="B600" s="87" t="s">
        <v>2419</v>
      </c>
      <c r="C600" s="88">
        <v>13238.410146</v>
      </c>
    </row>
    <row r="601" spans="1:3">
      <c r="A601" s="87" t="s">
        <v>2640</v>
      </c>
      <c r="B601" s="87" t="s">
        <v>2419</v>
      </c>
      <c r="C601" s="88">
        <v>2993.4300000000003</v>
      </c>
    </row>
    <row r="602" spans="1:3">
      <c r="A602" s="87" t="s">
        <v>606</v>
      </c>
      <c r="B602" s="87" t="s">
        <v>203</v>
      </c>
      <c r="C602" s="88">
        <v>1114.94</v>
      </c>
    </row>
    <row r="603" spans="1:3">
      <c r="A603" s="87" t="s">
        <v>2641</v>
      </c>
      <c r="B603" s="87" t="s">
        <v>2419</v>
      </c>
      <c r="C603" s="88">
        <v>929.62</v>
      </c>
    </row>
    <row r="604" spans="1:3">
      <c r="A604" s="87" t="s">
        <v>2642</v>
      </c>
      <c r="B604" s="87" t="s">
        <v>2419</v>
      </c>
      <c r="C604" s="88">
        <v>897.42000000000007</v>
      </c>
    </row>
    <row r="605" spans="1:3">
      <c r="A605" s="87" t="s">
        <v>2231</v>
      </c>
      <c r="B605" s="87" t="s">
        <v>1645</v>
      </c>
      <c r="C605" s="88">
        <v>295.38</v>
      </c>
    </row>
    <row r="606" spans="1:3">
      <c r="A606" s="87" t="s">
        <v>2416</v>
      </c>
      <c r="B606" s="87" t="s">
        <v>203</v>
      </c>
      <c r="C606" s="88">
        <v>1264.8</v>
      </c>
    </row>
    <row r="607" spans="1:3">
      <c r="A607" s="87" t="s">
        <v>2702</v>
      </c>
      <c r="B607" s="87" t="s">
        <v>1645</v>
      </c>
      <c r="C607" s="88">
        <v>576.30003399999998</v>
      </c>
    </row>
    <row r="608" spans="1:3">
      <c r="A608" s="87" t="s">
        <v>610</v>
      </c>
      <c r="B608" s="87" t="s">
        <v>203</v>
      </c>
      <c r="C608" s="88">
        <v>267.27999999999997</v>
      </c>
    </row>
    <row r="609" spans="1:3">
      <c r="A609" s="87" t="s">
        <v>612</v>
      </c>
      <c r="B609" s="87" t="s">
        <v>203</v>
      </c>
      <c r="C609" s="88">
        <v>2885.11</v>
      </c>
    </row>
    <row r="610" spans="1:3">
      <c r="A610" s="87" t="s">
        <v>2703</v>
      </c>
      <c r="B610" s="87" t="s">
        <v>1645</v>
      </c>
      <c r="C610" s="88">
        <v>411.20000000000005</v>
      </c>
    </row>
    <row r="611" spans="1:3">
      <c r="A611" s="87" t="s">
        <v>2643</v>
      </c>
      <c r="B611" s="87" t="s">
        <v>2419</v>
      </c>
      <c r="C611" s="88">
        <v>6671.2797989999999</v>
      </c>
    </row>
    <row r="612" spans="1:3">
      <c r="A612" s="87" t="s">
        <v>2644</v>
      </c>
      <c r="B612" s="87" t="s">
        <v>2419</v>
      </c>
      <c r="C612" s="88">
        <v>676.11</v>
      </c>
    </row>
    <row r="613" spans="1:3">
      <c r="A613" s="87" t="s">
        <v>2645</v>
      </c>
      <c r="B613" s="87" t="s">
        <v>2419</v>
      </c>
      <c r="C613" s="88">
        <v>7486.82</v>
      </c>
    </row>
    <row r="614" spans="1:3">
      <c r="A614" s="87" t="s">
        <v>657</v>
      </c>
      <c r="B614" s="87" t="s">
        <v>623</v>
      </c>
      <c r="C614" s="88">
        <v>10933.87</v>
      </c>
    </row>
    <row r="615" spans="1:3">
      <c r="A615" s="87" t="s">
        <v>2646</v>
      </c>
      <c r="B615" s="87" t="s">
        <v>2419</v>
      </c>
      <c r="C615" s="88">
        <v>784.00999999999988</v>
      </c>
    </row>
    <row r="616" spans="1:3">
      <c r="A616" s="87" t="s">
        <v>2242</v>
      </c>
      <c r="B616" s="87" t="s">
        <v>1645</v>
      </c>
      <c r="C616" s="88">
        <v>166.6</v>
      </c>
    </row>
    <row r="617" spans="1:3">
      <c r="A617" s="87" t="s">
        <v>2647</v>
      </c>
      <c r="B617" s="87" t="s">
        <v>2419</v>
      </c>
      <c r="C617" s="88">
        <v>3060.7200000000003</v>
      </c>
    </row>
    <row r="618" spans="1:3">
      <c r="A618" s="87" t="s">
        <v>2244</v>
      </c>
      <c r="B618" s="87" t="s">
        <v>1645</v>
      </c>
      <c r="C618" s="88">
        <v>2869.4399999999996</v>
      </c>
    </row>
    <row r="619" spans="1:3">
      <c r="A619" s="87" t="s">
        <v>2648</v>
      </c>
      <c r="B619" s="87" t="s">
        <v>2419</v>
      </c>
      <c r="C619" s="88">
        <v>1993.5</v>
      </c>
    </row>
    <row r="620" spans="1:3">
      <c r="A620" s="87" t="s">
        <v>2245</v>
      </c>
      <c r="B620" s="87" t="s">
        <v>1645</v>
      </c>
      <c r="C620" s="88">
        <v>2078.56</v>
      </c>
    </row>
    <row r="621" spans="1:3">
      <c r="A621" s="87" t="s">
        <v>2649</v>
      </c>
      <c r="B621" s="87" t="s">
        <v>2419</v>
      </c>
      <c r="C621" s="88">
        <v>3.21</v>
      </c>
    </row>
    <row r="622" spans="1:3">
      <c r="A622" s="87" t="s">
        <v>2247</v>
      </c>
      <c r="B622" s="87" t="s">
        <v>1645</v>
      </c>
      <c r="C622" s="88">
        <v>4227.16</v>
      </c>
    </row>
    <row r="623" spans="1:3">
      <c r="A623" s="87" t="s">
        <v>2417</v>
      </c>
      <c r="B623" s="87" t="s">
        <v>203</v>
      </c>
      <c r="C623" s="88">
        <v>1137.78</v>
      </c>
    </row>
    <row r="624" spans="1:3">
      <c r="A624" s="87" t="s">
        <v>2704</v>
      </c>
      <c r="B624" s="87" t="s">
        <v>1645</v>
      </c>
      <c r="C624" s="88">
        <v>3906.3999080000003</v>
      </c>
    </row>
    <row r="625" spans="1:3">
      <c r="A625" s="87" t="s">
        <v>2650</v>
      </c>
      <c r="B625" s="87" t="s">
        <v>2419</v>
      </c>
      <c r="C625" s="88">
        <v>2382.1400209999997</v>
      </c>
    </row>
    <row r="626" spans="1:3">
      <c r="A626" s="87" t="s">
        <v>2651</v>
      </c>
      <c r="B626" s="87" t="s">
        <v>2419</v>
      </c>
      <c r="C626" s="88">
        <v>95</v>
      </c>
    </row>
    <row r="627" spans="1:3">
      <c r="A627" s="87" t="s">
        <v>2252</v>
      </c>
      <c r="B627" s="87" t="s">
        <v>1645</v>
      </c>
      <c r="C627" s="88">
        <v>2392</v>
      </c>
    </row>
    <row r="628" spans="1:3">
      <c r="A628" s="87" t="s">
        <v>2254</v>
      </c>
      <c r="B628" s="87" t="s">
        <v>1645</v>
      </c>
      <c r="C628" s="88">
        <v>2398</v>
      </c>
    </row>
    <row r="629" spans="1:3">
      <c r="A629" s="87" t="s">
        <v>2652</v>
      </c>
      <c r="B629" s="87" t="s">
        <v>2419</v>
      </c>
      <c r="C629" s="88">
        <v>1016.4</v>
      </c>
    </row>
    <row r="630" spans="1:3">
      <c r="A630" s="87" t="s">
        <v>2256</v>
      </c>
      <c r="B630" s="87" t="s">
        <v>1645</v>
      </c>
      <c r="C630" s="88">
        <v>2912.7599999999998</v>
      </c>
    </row>
    <row r="631" spans="1:3">
      <c r="A631" s="87" t="s">
        <v>2705</v>
      </c>
      <c r="B631" s="87" t="s">
        <v>1645</v>
      </c>
      <c r="C631" s="88">
        <v>4038.2398600000001</v>
      </c>
    </row>
    <row r="632" spans="1:3">
      <c r="A632" s="87" t="s">
        <v>2653</v>
      </c>
      <c r="B632" s="87" t="s">
        <v>2419</v>
      </c>
      <c r="C632" s="88">
        <v>672.09999999999991</v>
      </c>
    </row>
    <row r="633" spans="1:3">
      <c r="A633" s="87" t="s">
        <v>2260</v>
      </c>
      <c r="B633" s="87" t="s">
        <v>1645</v>
      </c>
      <c r="C633" s="88">
        <v>1459.380001</v>
      </c>
    </row>
    <row r="634" spans="1:3">
      <c r="A634" s="87" t="s">
        <v>2654</v>
      </c>
      <c r="B634" s="87" t="s">
        <v>2419</v>
      </c>
      <c r="C634" s="88">
        <v>308.70000000000005</v>
      </c>
    </row>
    <row r="635" spans="1:3">
      <c r="A635" s="87" t="s">
        <v>2262</v>
      </c>
      <c r="B635" s="87" t="s">
        <v>1645</v>
      </c>
      <c r="C635" s="88">
        <v>819.6400000000001</v>
      </c>
    </row>
    <row r="636" spans="1:3">
      <c r="A636" s="87" t="s">
        <v>2655</v>
      </c>
      <c r="B636" s="87" t="s">
        <v>2419</v>
      </c>
      <c r="C636" s="88">
        <v>3615.8798060000004</v>
      </c>
    </row>
    <row r="637" spans="1:3">
      <c r="A637" s="87" t="s">
        <v>2270</v>
      </c>
      <c r="B637" s="87" t="s">
        <v>1645</v>
      </c>
      <c r="C637" s="88">
        <v>2630.4800000000005</v>
      </c>
    </row>
    <row r="638" spans="1:3">
      <c r="A638" s="87" t="s">
        <v>659</v>
      </c>
      <c r="B638" s="87" t="s">
        <v>623</v>
      </c>
      <c r="C638" s="88">
        <v>9852.7499999999982</v>
      </c>
    </row>
    <row r="639" spans="1:3">
      <c r="A639" s="87" t="s">
        <v>618</v>
      </c>
      <c r="B639" s="87" t="s">
        <v>203</v>
      </c>
      <c r="C639" s="88">
        <v>97</v>
      </c>
    </row>
    <row r="640" spans="1:3">
      <c r="A640" s="87" t="s">
        <v>2656</v>
      </c>
      <c r="B640" s="87" t="s">
        <v>2419</v>
      </c>
      <c r="C640" s="88">
        <v>1509.6799999999998</v>
      </c>
    </row>
    <row r="641" spans="1:3">
      <c r="A641" s="87" t="s">
        <v>2657</v>
      </c>
      <c r="B641" s="87" t="s">
        <v>2419</v>
      </c>
      <c r="C641" s="88">
        <v>294.39999999999998</v>
      </c>
    </row>
    <row r="642" spans="1:3">
      <c r="A642" s="87" t="s">
        <v>2658</v>
      </c>
      <c r="B642" s="87" t="s">
        <v>2419</v>
      </c>
      <c r="C642" s="88">
        <v>2105.2600000000002</v>
      </c>
    </row>
    <row r="643" spans="1:3">
      <c r="A643" s="87" t="s">
        <v>2659</v>
      </c>
      <c r="B643" s="87" t="s">
        <v>2419</v>
      </c>
      <c r="C643" s="88">
        <v>3041.37</v>
      </c>
    </row>
    <row r="644" spans="1:3">
      <c r="A644" s="87" t="s">
        <v>2272</v>
      </c>
      <c r="B644" s="87" t="s">
        <v>1645</v>
      </c>
      <c r="C644" s="88">
        <v>1406.2700000000002</v>
      </c>
    </row>
    <row r="645" spans="1:3">
      <c r="A645" s="87" t="s">
        <v>2706</v>
      </c>
      <c r="B645" s="87" t="s">
        <v>1645</v>
      </c>
      <c r="C645" s="88">
        <v>4509.5401949999996</v>
      </c>
    </row>
    <row r="646" spans="1:3">
      <c r="A646" s="92" t="s">
        <v>10773</v>
      </c>
      <c r="B646" s="92" t="s">
        <v>10773</v>
      </c>
      <c r="C646" s="9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0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76.6640625" customWidth="1"/>
    <col min="3" max="3" width="31.5" customWidth="1"/>
  </cols>
  <sheetData>
    <row r="1" spans="1:3">
      <c r="A1" s="33" t="s">
        <v>2708</v>
      </c>
      <c r="B1" s="34" t="s">
        <v>2707</v>
      </c>
      <c r="C1" s="35"/>
    </row>
    <row r="2" spans="1:3">
      <c r="A2" s="29" t="s">
        <v>2709</v>
      </c>
      <c r="B2" s="36">
        <v>713255.97039999999</v>
      </c>
    </row>
    <row r="3" spans="1:3">
      <c r="A3" s="29" t="s">
        <v>2710</v>
      </c>
      <c r="B3" s="36">
        <v>1213648.71</v>
      </c>
    </row>
    <row r="4" spans="1:3">
      <c r="A4" s="29" t="s">
        <v>2711</v>
      </c>
      <c r="B4" s="36">
        <v>1187141.21</v>
      </c>
    </row>
    <row r="5" spans="1:3">
      <c r="A5" s="29" t="s">
        <v>2712</v>
      </c>
      <c r="B5" s="36">
        <v>1475392.0209999999</v>
      </c>
    </row>
    <row r="6" spans="1:3">
      <c r="A6" s="29" t="s">
        <v>2713</v>
      </c>
      <c r="B6" s="36">
        <v>314298.09989999997</v>
      </c>
    </row>
    <row r="7" spans="1:3">
      <c r="A7" s="29" t="s">
        <v>2714</v>
      </c>
      <c r="B7" s="36">
        <v>627438.33030000003</v>
      </c>
    </row>
    <row r="8" spans="1:3">
      <c r="A8" s="29" t="s">
        <v>2715</v>
      </c>
      <c r="B8" s="36">
        <v>783554.45039999997</v>
      </c>
    </row>
    <row r="9" spans="1:3">
      <c r="A9" s="29" t="s">
        <v>2716</v>
      </c>
      <c r="B9" s="36">
        <v>1266739.4809999999</v>
      </c>
    </row>
    <row r="10" spans="1:3">
      <c r="A10" s="29"/>
      <c r="B10" s="36"/>
    </row>
    <row r="11" spans="1:3">
      <c r="A11" s="29"/>
      <c r="B11" s="36"/>
    </row>
    <row r="12" spans="1:3">
      <c r="A12" s="29"/>
      <c r="B12" s="36"/>
    </row>
    <row r="13" spans="1:3">
      <c r="A13" s="29"/>
      <c r="B13" s="36"/>
    </row>
    <row r="14" spans="1:3">
      <c r="A14" s="29"/>
      <c r="B14" s="36"/>
      <c r="C14" s="37"/>
    </row>
    <row r="15" spans="1:3">
      <c r="A15" s="38"/>
      <c r="B15" s="39"/>
      <c r="C15" s="37"/>
    </row>
    <row r="16" spans="1:3">
      <c r="A16" s="38"/>
      <c r="B16" s="40"/>
      <c r="C16" s="37"/>
    </row>
    <row r="17" spans="1:3">
      <c r="A17" s="9"/>
      <c r="B17" s="40"/>
      <c r="C17" s="37"/>
    </row>
    <row r="18" spans="1:3">
      <c r="A18" s="9"/>
      <c r="B18" s="40"/>
      <c r="C18" s="41"/>
    </row>
    <row r="19" spans="1:3">
      <c r="B19" s="42"/>
      <c r="C19" s="37"/>
    </row>
    <row r="20" spans="1:3">
      <c r="A20" s="43" t="s">
        <v>2717</v>
      </c>
      <c r="B20" s="44">
        <f>SUM(B2:B13)</f>
        <v>7581468.2729999991</v>
      </c>
      <c r="C20" s="37"/>
    </row>
    <row r="21" spans="1:3">
      <c r="B21" s="42"/>
      <c r="C21" s="37"/>
    </row>
    <row r="22" spans="1:3">
      <c r="A22" s="29"/>
      <c r="B22" s="31"/>
      <c r="C22" s="37"/>
    </row>
    <row r="23" spans="1:3">
      <c r="A23" s="29"/>
      <c r="B23" s="31"/>
      <c r="C23" s="37"/>
    </row>
    <row r="24" spans="1:3">
      <c r="A24" s="29"/>
      <c r="B24" s="36"/>
      <c r="C24" s="37"/>
    </row>
    <row r="25" spans="1:3">
      <c r="A25" s="29"/>
      <c r="B25" s="45"/>
      <c r="C25" s="37"/>
    </row>
    <row r="26" spans="1:3">
      <c r="A26" s="29"/>
      <c r="B26" s="45"/>
      <c r="C26" s="37"/>
    </row>
    <row r="27" spans="1:3">
      <c r="A27" s="29"/>
      <c r="B27" s="45"/>
      <c r="C27" s="37"/>
    </row>
    <row r="28" spans="1:3">
      <c r="A28" s="29"/>
      <c r="B28" s="45"/>
      <c r="C28" s="37"/>
    </row>
    <row r="29" spans="1:3">
      <c r="A29" s="29"/>
      <c r="B29" s="45"/>
      <c r="C29" s="37"/>
    </row>
    <row r="30" spans="1:3">
      <c r="A30" s="29"/>
      <c r="B30" s="45"/>
      <c r="C30" s="37"/>
    </row>
    <row r="31" spans="1:3">
      <c r="A31" s="29"/>
      <c r="B31" s="45"/>
      <c r="C31" s="37"/>
    </row>
    <row r="32" spans="1:3">
      <c r="A32" s="29"/>
      <c r="B32" s="45"/>
      <c r="C32" s="37"/>
    </row>
    <row r="33" spans="1:3">
      <c r="A33" s="35"/>
      <c r="B33" s="37"/>
      <c r="C33" s="37"/>
    </row>
    <row r="34" spans="1:3">
      <c r="A34" s="35"/>
      <c r="B34" s="37"/>
      <c r="C34" s="37"/>
    </row>
    <row r="35" spans="1:3">
      <c r="A35" s="35"/>
      <c r="B35" s="37"/>
      <c r="C35" s="37"/>
    </row>
    <row r="36" spans="1:3">
      <c r="A36" s="35"/>
      <c r="B36" s="37"/>
      <c r="C36" s="37"/>
    </row>
    <row r="37" spans="1:3">
      <c r="A37" s="35"/>
      <c r="B37" s="37"/>
      <c r="C37" s="37"/>
    </row>
    <row r="38" spans="1:3">
      <c r="A38" s="35"/>
      <c r="B38" s="37"/>
      <c r="C38" s="37"/>
    </row>
    <row r="39" spans="1:3">
      <c r="A39" s="35"/>
      <c r="B39" s="37"/>
      <c r="C39" s="37"/>
    </row>
    <row r="40" spans="1:3">
      <c r="A40" s="35"/>
      <c r="B40" s="37"/>
      <c r="C40" s="37"/>
    </row>
    <row r="41" spans="1:3">
      <c r="A41" s="29"/>
      <c r="B41" s="45"/>
      <c r="C41" s="37"/>
    </row>
    <row r="42" spans="1:3">
      <c r="A42" s="29"/>
      <c r="B42" s="45"/>
      <c r="C42" s="37"/>
    </row>
    <row r="43" spans="1:3">
      <c r="A43" s="35"/>
      <c r="B43" s="37"/>
      <c r="C43" s="37"/>
    </row>
    <row r="44" spans="1:3">
      <c r="A44" s="29"/>
      <c r="B44" s="36"/>
      <c r="C44" s="37"/>
    </row>
    <row r="45" spans="1:3">
      <c r="A45" s="29"/>
      <c r="B45" s="36"/>
      <c r="C45" s="37"/>
    </row>
    <row r="46" spans="1:3">
      <c r="A46" s="35"/>
      <c r="B46" s="37"/>
      <c r="C46" s="37"/>
    </row>
    <row r="47" spans="1:3">
      <c r="A47" s="35"/>
      <c r="B47" s="37"/>
      <c r="C47" s="37"/>
    </row>
    <row r="48" spans="1:3">
      <c r="A48" s="35"/>
      <c r="B48" s="37"/>
      <c r="C48" s="37"/>
    </row>
    <row r="49" spans="1:3">
      <c r="A49" s="35"/>
      <c r="B49" s="37"/>
      <c r="C49" s="37"/>
    </row>
    <row r="50" spans="1:3">
      <c r="A50" s="35"/>
      <c r="B50" s="37"/>
      <c r="C50" s="37"/>
    </row>
    <row r="51" spans="1:3">
      <c r="A51" s="35"/>
      <c r="B51" s="37"/>
      <c r="C51" s="37"/>
    </row>
    <row r="52" spans="1:3">
      <c r="A52" s="35"/>
      <c r="B52" s="37"/>
      <c r="C52" s="37"/>
    </row>
    <row r="53" spans="1:3">
      <c r="A53" s="35"/>
      <c r="B53" s="37"/>
      <c r="C53" s="37"/>
    </row>
    <row r="54" spans="1:3">
      <c r="A54" s="35"/>
      <c r="B54" s="37"/>
      <c r="C54" s="37"/>
    </row>
    <row r="55" spans="1:3">
      <c r="A55" s="35"/>
      <c r="B55" s="37"/>
      <c r="C55" s="37"/>
    </row>
    <row r="56" spans="1:3">
      <c r="A56" s="35"/>
      <c r="B56" s="37"/>
      <c r="C56" s="37"/>
    </row>
    <row r="57" spans="1:3">
      <c r="A57" s="35"/>
      <c r="B57" s="37"/>
      <c r="C57" s="37"/>
    </row>
    <row r="58" spans="1:3">
      <c r="A58" s="35"/>
      <c r="B58" s="37"/>
      <c r="C58" s="37"/>
    </row>
    <row r="59" spans="1:3">
      <c r="A59" s="35"/>
      <c r="B59" s="37"/>
      <c r="C59" s="37"/>
    </row>
    <row r="60" spans="1:3">
      <c r="A60" s="35"/>
      <c r="B60" s="37"/>
      <c r="C60" s="37"/>
    </row>
    <row r="61" spans="1:3">
      <c r="A61" s="35"/>
      <c r="B61" s="37"/>
      <c r="C61" s="37"/>
    </row>
    <row r="62" spans="1:3">
      <c r="A62" s="35"/>
      <c r="B62" s="37"/>
      <c r="C62" s="37"/>
    </row>
    <row r="63" spans="1:3">
      <c r="A63" s="35"/>
      <c r="B63" s="37"/>
      <c r="C63" s="37"/>
    </row>
    <row r="64" spans="1:3">
      <c r="A64" s="35"/>
      <c r="B64" s="37"/>
      <c r="C64" s="37"/>
    </row>
    <row r="65" spans="1:3">
      <c r="A65" s="35"/>
      <c r="B65" s="37"/>
      <c r="C65" s="37"/>
    </row>
    <row r="66" spans="1:3">
      <c r="A66" s="35"/>
      <c r="B66" s="37"/>
      <c r="C66" s="37"/>
    </row>
    <row r="67" spans="1:3">
      <c r="A67" s="35"/>
      <c r="B67" s="37"/>
      <c r="C67" s="37"/>
    </row>
    <row r="68" spans="1:3">
      <c r="A68" s="35"/>
      <c r="B68" s="37"/>
      <c r="C68" s="37"/>
    </row>
    <row r="69" spans="1:3">
      <c r="A69" s="35"/>
      <c r="B69" s="37"/>
      <c r="C69" s="37"/>
    </row>
    <row r="70" spans="1:3">
      <c r="A70" s="35"/>
      <c r="B70" s="37"/>
      <c r="C70" s="37"/>
    </row>
    <row r="71" spans="1:3">
      <c r="A71" s="35"/>
      <c r="B71" s="37"/>
      <c r="C71" s="37"/>
    </row>
    <row r="72" spans="1:3">
      <c r="A72" s="35"/>
      <c r="B72" s="37"/>
      <c r="C72" s="37"/>
    </row>
    <row r="73" spans="1:3">
      <c r="A73" s="35"/>
      <c r="B73" s="37"/>
      <c r="C73" s="37"/>
    </row>
    <row r="74" spans="1:3">
      <c r="A74" s="35"/>
      <c r="B74" s="37"/>
      <c r="C74" s="37"/>
    </row>
    <row r="75" spans="1:3">
      <c r="A75" s="35"/>
      <c r="B75" s="37"/>
      <c r="C75" s="37"/>
    </row>
    <row r="76" spans="1:3">
      <c r="A76" s="35"/>
      <c r="B76" s="37"/>
      <c r="C76" s="37"/>
    </row>
    <row r="77" spans="1:3">
      <c r="A77" s="35"/>
      <c r="B77" s="37"/>
      <c r="C77" s="37"/>
    </row>
    <row r="78" spans="1:3">
      <c r="A78" s="35"/>
      <c r="B78" s="37"/>
      <c r="C78" s="37"/>
    </row>
    <row r="79" spans="1:3">
      <c r="A79" s="35"/>
      <c r="B79" s="37"/>
      <c r="C79" s="37"/>
    </row>
    <row r="80" spans="1:3">
      <c r="A80" s="35"/>
      <c r="B80" s="37"/>
      <c r="C80" s="37"/>
    </row>
    <row r="81" spans="1:3">
      <c r="A81" s="35"/>
      <c r="B81" s="37"/>
      <c r="C81" s="37"/>
    </row>
    <row r="82" spans="1:3">
      <c r="A82" s="35"/>
      <c r="B82" s="37"/>
      <c r="C82" s="37"/>
    </row>
    <row r="83" spans="1:3">
      <c r="A83" s="35"/>
      <c r="B83" s="37"/>
      <c r="C83" s="37"/>
    </row>
    <row r="84" spans="1:3">
      <c r="A84" s="35"/>
      <c r="B84" s="37"/>
      <c r="C84" s="37"/>
    </row>
    <row r="85" spans="1:3">
      <c r="A85" s="35"/>
      <c r="B85" s="37"/>
      <c r="C85" s="37"/>
    </row>
    <row r="86" spans="1:3">
      <c r="A86" s="35"/>
      <c r="B86" s="37"/>
      <c r="C86" s="37"/>
    </row>
    <row r="87" spans="1:3">
      <c r="A87" s="35"/>
      <c r="B87" s="37"/>
      <c r="C87" s="37"/>
    </row>
    <row r="88" spans="1:3">
      <c r="A88" s="35"/>
      <c r="B88" s="37"/>
      <c r="C88" s="37"/>
    </row>
    <row r="89" spans="1:3">
      <c r="A89" s="35"/>
      <c r="B89" s="37"/>
      <c r="C89" s="37"/>
    </row>
    <row r="90" spans="1:3">
      <c r="A90" s="35"/>
      <c r="B90" s="37"/>
      <c r="C90" s="37"/>
    </row>
    <row r="91" spans="1:3">
      <c r="A91" s="35"/>
      <c r="B91" s="37"/>
      <c r="C91" s="37"/>
    </row>
    <row r="92" spans="1:3">
      <c r="A92" s="35"/>
      <c r="B92" s="37"/>
      <c r="C92" s="37"/>
    </row>
    <row r="93" spans="1:3">
      <c r="A93" s="35"/>
      <c r="B93" s="37"/>
      <c r="C93" s="37"/>
    </row>
    <row r="94" spans="1:3">
      <c r="A94" s="35"/>
      <c r="B94" s="37"/>
      <c r="C94" s="37"/>
    </row>
    <row r="95" spans="1:3">
      <c r="A95" s="35"/>
      <c r="B95" s="37"/>
      <c r="C95" s="37"/>
    </row>
    <row r="96" spans="1:3">
      <c r="A96" s="35"/>
      <c r="B96" s="37"/>
      <c r="C96" s="37"/>
    </row>
    <row r="97" spans="1:3">
      <c r="A97" s="35"/>
      <c r="B97" s="37"/>
      <c r="C97" s="37"/>
    </row>
    <row r="98" spans="1:3">
      <c r="A98" s="35"/>
      <c r="B98" s="37"/>
      <c r="C98" s="37"/>
    </row>
    <row r="99" spans="1:3">
      <c r="A99" s="35"/>
      <c r="B99" s="37"/>
      <c r="C99" s="37"/>
    </row>
    <row r="100" spans="1:3">
      <c r="A100" s="35"/>
      <c r="B100" s="37"/>
      <c r="C100" s="37"/>
    </row>
    <row r="101" spans="1:3">
      <c r="A101" s="35"/>
      <c r="B101" s="37"/>
      <c r="C101" s="37"/>
    </row>
    <row r="102" spans="1:3">
      <c r="A102" s="35"/>
      <c r="B102" s="37"/>
      <c r="C102" s="37"/>
    </row>
    <row r="103" spans="1:3">
      <c r="A103" s="35"/>
      <c r="B103" s="37"/>
      <c r="C103" s="37"/>
    </row>
    <row r="104" spans="1:3">
      <c r="A104" s="35"/>
      <c r="B104" s="37"/>
      <c r="C104" s="37"/>
    </row>
    <row r="105" spans="1:3">
      <c r="A105" s="35"/>
      <c r="B105" s="37"/>
      <c r="C105" s="37"/>
    </row>
    <row r="106" spans="1:3">
      <c r="A106" s="35"/>
      <c r="B106" s="37"/>
      <c r="C106" s="37"/>
    </row>
    <row r="107" spans="1:3">
      <c r="A107" s="35"/>
      <c r="B107" s="37"/>
      <c r="C107" s="37"/>
    </row>
    <row r="108" spans="1:3">
      <c r="A108" s="35"/>
      <c r="B108" s="37"/>
      <c r="C108" s="37"/>
    </row>
    <row r="109" spans="1:3">
      <c r="A109" s="35"/>
      <c r="B109" s="37"/>
      <c r="C109" s="37"/>
    </row>
    <row r="110" spans="1:3">
      <c r="A110" s="35"/>
      <c r="B110" s="37"/>
      <c r="C110" s="37"/>
    </row>
    <row r="111" spans="1:3">
      <c r="A111" s="35"/>
      <c r="B111" s="37"/>
      <c r="C111" s="37"/>
    </row>
    <row r="112" spans="1:3">
      <c r="A112" s="35"/>
      <c r="B112" s="37"/>
      <c r="C112" s="37"/>
    </row>
    <row r="113" spans="1:3">
      <c r="A113" s="35"/>
      <c r="B113" s="37"/>
      <c r="C113" s="37"/>
    </row>
    <row r="114" spans="1:3">
      <c r="A114" s="35"/>
      <c r="B114" s="37"/>
      <c r="C114" s="37"/>
    </row>
    <row r="115" spans="1:3">
      <c r="A115" s="35"/>
      <c r="B115" s="37"/>
      <c r="C115" s="37"/>
    </row>
    <row r="116" spans="1:3">
      <c r="A116" s="35"/>
      <c r="B116" s="37"/>
      <c r="C116" s="37"/>
    </row>
    <row r="117" spans="1:3">
      <c r="A117" s="35"/>
      <c r="B117" s="37"/>
      <c r="C117" s="37"/>
    </row>
    <row r="118" spans="1:3">
      <c r="A118" s="35"/>
      <c r="B118" s="37"/>
      <c r="C118" s="37"/>
    </row>
    <row r="119" spans="1:3">
      <c r="A119" s="35"/>
      <c r="B119" s="37"/>
      <c r="C119" s="37"/>
    </row>
    <row r="120" spans="1:3">
      <c r="A120" s="35"/>
      <c r="B120" s="37"/>
      <c r="C120" s="37"/>
    </row>
    <row r="121" spans="1:3">
      <c r="A121" s="35"/>
      <c r="B121" s="37"/>
      <c r="C121" s="37"/>
    </row>
    <row r="122" spans="1:3">
      <c r="A122" s="35"/>
      <c r="B122" s="37"/>
      <c r="C122" s="37"/>
    </row>
    <row r="123" spans="1:3">
      <c r="A123" s="35"/>
      <c r="B123" s="37"/>
      <c r="C123" s="37"/>
    </row>
    <row r="124" spans="1:3">
      <c r="A124" s="35"/>
      <c r="B124" s="37"/>
      <c r="C124" s="37"/>
    </row>
    <row r="125" spans="1:3">
      <c r="A125" s="35"/>
      <c r="B125" s="37"/>
      <c r="C125" s="37"/>
    </row>
    <row r="126" spans="1:3">
      <c r="A126" s="35"/>
      <c r="B126" s="37"/>
      <c r="C126" s="37"/>
    </row>
    <row r="127" spans="1:3">
      <c r="A127" s="35"/>
      <c r="B127" s="37"/>
      <c r="C127" s="37"/>
    </row>
    <row r="128" spans="1:3">
      <c r="A128" s="35"/>
      <c r="B128" s="37"/>
      <c r="C128" s="37"/>
    </row>
    <row r="129" spans="1:3">
      <c r="A129" s="35"/>
      <c r="B129" s="37"/>
      <c r="C129" s="37"/>
    </row>
    <row r="130" spans="1:3">
      <c r="A130" s="35"/>
      <c r="B130" s="37"/>
      <c r="C130" s="37"/>
    </row>
    <row r="131" spans="1:3">
      <c r="A131" s="35"/>
      <c r="B131" s="37"/>
      <c r="C131" s="37"/>
    </row>
    <row r="132" spans="1:3">
      <c r="A132" s="35"/>
      <c r="B132" s="37"/>
      <c r="C132" s="37"/>
    </row>
    <row r="133" spans="1:3">
      <c r="A133" s="35"/>
      <c r="B133" s="37"/>
      <c r="C133" s="37"/>
    </row>
    <row r="134" spans="1:3">
      <c r="A134" s="35"/>
      <c r="B134" s="37"/>
      <c r="C134" s="37"/>
    </row>
    <row r="135" spans="1:3">
      <c r="A135" s="35"/>
      <c r="B135" s="37"/>
      <c r="C135" s="37"/>
    </row>
    <row r="136" spans="1:3">
      <c r="A136" s="35"/>
      <c r="B136" s="37"/>
      <c r="C136" s="37"/>
    </row>
    <row r="137" spans="1:3">
      <c r="A137" s="35"/>
      <c r="B137" s="37"/>
      <c r="C137" s="37"/>
    </row>
    <row r="138" spans="1:3">
      <c r="A138" s="35"/>
      <c r="B138" s="37"/>
      <c r="C138" s="37"/>
    </row>
    <row r="139" spans="1:3">
      <c r="A139" s="35"/>
      <c r="B139" s="37"/>
      <c r="C139" s="37"/>
    </row>
    <row r="140" spans="1:3">
      <c r="A140" s="35"/>
      <c r="B140" s="37"/>
      <c r="C140" s="37"/>
    </row>
    <row r="141" spans="1:3">
      <c r="A141" s="35"/>
      <c r="B141" s="37"/>
      <c r="C141" s="37"/>
    </row>
    <row r="142" spans="1:3">
      <c r="A142" s="35"/>
      <c r="B142" s="37"/>
      <c r="C142" s="37"/>
    </row>
    <row r="143" spans="1:3">
      <c r="A143" s="35"/>
      <c r="B143" s="37"/>
      <c r="C143" s="37"/>
    </row>
    <row r="144" spans="1:3">
      <c r="A144" s="35"/>
      <c r="B144" s="37"/>
      <c r="C144" s="37"/>
    </row>
    <row r="145" spans="1:3">
      <c r="A145" s="35"/>
      <c r="B145" s="37"/>
      <c r="C145" s="37"/>
    </row>
    <row r="146" spans="1:3">
      <c r="A146" s="35"/>
      <c r="B146" s="37"/>
      <c r="C146" s="37"/>
    </row>
    <row r="147" spans="1:3">
      <c r="A147" s="35"/>
      <c r="B147" s="37"/>
      <c r="C147" s="37"/>
    </row>
    <row r="148" spans="1:3">
      <c r="A148" s="35"/>
      <c r="B148" s="37"/>
      <c r="C148" s="37"/>
    </row>
    <row r="149" spans="1:3">
      <c r="A149" s="35"/>
      <c r="B149" s="37"/>
      <c r="C149" s="37"/>
    </row>
    <row r="150" spans="1:3">
      <c r="A150" s="35"/>
      <c r="B150" s="37"/>
      <c r="C150" s="37"/>
    </row>
    <row r="151" spans="1:3">
      <c r="A151" s="35"/>
      <c r="B151" s="37"/>
      <c r="C151" s="37"/>
    </row>
    <row r="152" spans="1:3">
      <c r="A152" s="35"/>
      <c r="B152" s="37"/>
      <c r="C152" s="37"/>
    </row>
    <row r="153" spans="1:3">
      <c r="A153" s="35"/>
      <c r="B153" s="37"/>
      <c r="C153" s="37"/>
    </row>
    <row r="154" spans="1:3">
      <c r="A154" s="35"/>
      <c r="B154" s="37"/>
      <c r="C154" s="37"/>
    </row>
    <row r="155" spans="1:3">
      <c r="A155" s="35"/>
      <c r="B155" s="37"/>
      <c r="C155" s="37"/>
    </row>
    <row r="156" spans="1:3">
      <c r="A156" s="35"/>
      <c r="B156" s="37"/>
      <c r="C156" s="37"/>
    </row>
    <row r="157" spans="1:3">
      <c r="A157" s="35"/>
      <c r="B157" s="37"/>
      <c r="C157" s="37"/>
    </row>
    <row r="158" spans="1:3">
      <c r="A158" s="35"/>
      <c r="B158" s="37"/>
      <c r="C158" s="37"/>
    </row>
    <row r="159" spans="1:3">
      <c r="A159" s="35"/>
      <c r="B159" s="37"/>
      <c r="C159" s="37"/>
    </row>
    <row r="160" spans="1:3">
      <c r="A160" s="35"/>
      <c r="B160" s="37"/>
      <c r="C160" s="37"/>
    </row>
    <row r="161" spans="1:3">
      <c r="A161" s="35"/>
      <c r="B161" s="37"/>
      <c r="C161" s="37"/>
    </row>
    <row r="162" spans="1:3">
      <c r="A162" s="35"/>
      <c r="B162" s="37"/>
      <c r="C162" s="37"/>
    </row>
    <row r="163" spans="1:3">
      <c r="A163" s="35"/>
      <c r="B163" s="37"/>
      <c r="C163" s="37"/>
    </row>
    <row r="164" spans="1:3">
      <c r="A164" s="35"/>
      <c r="B164" s="37"/>
      <c r="C164" s="37"/>
    </row>
    <row r="165" spans="1:3">
      <c r="A165" s="35"/>
      <c r="B165" s="37"/>
      <c r="C165" s="37"/>
    </row>
    <row r="166" spans="1:3">
      <c r="A166" s="35"/>
      <c r="B166" s="37"/>
      <c r="C166" s="37"/>
    </row>
    <row r="167" spans="1:3">
      <c r="A167" s="35"/>
      <c r="B167" s="37"/>
      <c r="C167" s="37"/>
    </row>
    <row r="168" spans="1:3">
      <c r="A168" s="35"/>
      <c r="B168" s="37"/>
      <c r="C168" s="37"/>
    </row>
    <row r="169" spans="1:3">
      <c r="A169" s="35"/>
      <c r="B169" s="37"/>
      <c r="C169" s="37"/>
    </row>
    <row r="170" spans="1:3">
      <c r="A170" s="35"/>
      <c r="B170" s="37"/>
      <c r="C170" s="37"/>
    </row>
    <row r="171" spans="1:3">
      <c r="A171" s="35"/>
      <c r="B171" s="37"/>
      <c r="C171" s="37"/>
    </row>
    <row r="172" spans="1:3">
      <c r="A172" s="35"/>
      <c r="B172" s="37"/>
      <c r="C172" s="37"/>
    </row>
    <row r="173" spans="1:3">
      <c r="A173" s="35"/>
      <c r="B173" s="37"/>
      <c r="C173" s="37"/>
    </row>
    <row r="174" spans="1:3">
      <c r="A174" s="35"/>
      <c r="B174" s="37"/>
      <c r="C174" s="37"/>
    </row>
    <row r="175" spans="1:3">
      <c r="A175" s="35"/>
      <c r="B175" s="37"/>
      <c r="C175" s="37"/>
    </row>
    <row r="176" spans="1:3">
      <c r="A176" s="35"/>
      <c r="B176" s="37"/>
      <c r="C176" s="37"/>
    </row>
    <row r="177" spans="1:3">
      <c r="A177" s="35"/>
      <c r="B177" s="37"/>
      <c r="C177" s="37"/>
    </row>
    <row r="178" spans="1:3">
      <c r="A178" s="35"/>
      <c r="B178" s="37"/>
      <c r="C178" s="37"/>
    </row>
    <row r="179" spans="1:3">
      <c r="A179" s="35"/>
      <c r="B179" s="37"/>
      <c r="C179" s="37"/>
    </row>
    <row r="180" spans="1:3">
      <c r="A180" s="35"/>
      <c r="B180" s="37"/>
      <c r="C180" s="37"/>
    </row>
    <row r="181" spans="1:3">
      <c r="A181" s="35"/>
      <c r="B181" s="37"/>
      <c r="C181" s="37"/>
    </row>
    <row r="182" spans="1:3">
      <c r="A182" s="35"/>
      <c r="B182" s="37"/>
      <c r="C182" s="37"/>
    </row>
    <row r="183" spans="1:3">
      <c r="A183" s="35"/>
      <c r="B183" s="37"/>
      <c r="C183" s="37"/>
    </row>
    <row r="184" spans="1:3">
      <c r="A184" s="35"/>
      <c r="B184" s="37"/>
      <c r="C184" s="37"/>
    </row>
    <row r="185" spans="1:3">
      <c r="A185" s="35"/>
      <c r="B185" s="37"/>
      <c r="C185" s="37"/>
    </row>
    <row r="186" spans="1:3">
      <c r="A186" s="35"/>
      <c r="B186" s="37"/>
      <c r="C186" s="37"/>
    </row>
    <row r="187" spans="1:3">
      <c r="A187" s="35"/>
      <c r="B187" s="37"/>
      <c r="C187" s="37"/>
    </row>
    <row r="188" spans="1:3">
      <c r="A188" s="35"/>
      <c r="B188" s="37"/>
      <c r="C188" s="37"/>
    </row>
    <row r="189" spans="1:3">
      <c r="A189" s="35"/>
      <c r="B189" s="37"/>
      <c r="C189" s="37"/>
    </row>
    <row r="190" spans="1:3">
      <c r="A190" s="35"/>
      <c r="B190" s="37"/>
      <c r="C190" s="37"/>
    </row>
    <row r="191" spans="1:3">
      <c r="A191" s="35"/>
      <c r="B191" s="37"/>
      <c r="C191" s="37"/>
    </row>
    <row r="192" spans="1:3">
      <c r="A192" s="35"/>
      <c r="B192" s="37"/>
      <c r="C192" s="37"/>
    </row>
    <row r="193" spans="1:3">
      <c r="A193" s="35"/>
      <c r="B193" s="37"/>
      <c r="C193" s="37"/>
    </row>
    <row r="194" spans="1:3">
      <c r="A194" s="35"/>
      <c r="B194" s="37"/>
      <c r="C194" s="37"/>
    </row>
    <row r="195" spans="1:3">
      <c r="A195" s="35"/>
      <c r="B195" s="37"/>
      <c r="C195" s="37"/>
    </row>
    <row r="196" spans="1:3">
      <c r="A196" s="35"/>
      <c r="B196" s="37"/>
      <c r="C196" s="37"/>
    </row>
    <row r="197" spans="1:3">
      <c r="A197" s="35"/>
      <c r="B197" s="37"/>
      <c r="C197" s="37"/>
    </row>
    <row r="198" spans="1:3">
      <c r="A198" s="35"/>
      <c r="B198" s="37"/>
      <c r="C198" s="37"/>
    </row>
    <row r="199" spans="1:3">
      <c r="A199" s="35"/>
      <c r="B199" s="37"/>
      <c r="C199" s="37"/>
    </row>
    <row r="200" spans="1:3">
      <c r="A200" s="35"/>
      <c r="B200" s="37"/>
      <c r="C200" s="37"/>
    </row>
    <row r="201" spans="1:3">
      <c r="A201" s="35"/>
      <c r="B201" s="37"/>
      <c r="C201" s="37"/>
    </row>
    <row r="202" spans="1:3">
      <c r="A202" s="35"/>
      <c r="B202" s="37"/>
      <c r="C202" s="37"/>
    </row>
    <row r="203" spans="1:3">
      <c r="A203" s="35"/>
      <c r="B203" s="37"/>
      <c r="C203" s="37"/>
    </row>
    <row r="204" spans="1:3">
      <c r="A204" s="35"/>
      <c r="B204" s="37"/>
      <c r="C204" s="37"/>
    </row>
    <row r="205" spans="1:3">
      <c r="A205" s="35"/>
      <c r="B205" s="37"/>
      <c r="C205" s="37"/>
    </row>
    <row r="206" spans="1:3">
      <c r="A206" s="35"/>
      <c r="B206" s="37"/>
      <c r="C206" s="37"/>
    </row>
    <row r="207" spans="1:3">
      <c r="A207" s="35"/>
      <c r="B207" s="37"/>
      <c r="C207" s="37"/>
    </row>
    <row r="208" spans="1:3">
      <c r="A208" s="35"/>
      <c r="B208" s="37"/>
      <c r="C208" s="37"/>
    </row>
    <row r="209" spans="1:3">
      <c r="A209" s="35"/>
      <c r="B209" s="37"/>
      <c r="C209" s="37"/>
    </row>
    <row r="210" spans="1:3">
      <c r="A210" s="35"/>
      <c r="B210" s="37"/>
      <c r="C210" s="37"/>
    </row>
    <row r="211" spans="1:3">
      <c r="A211" s="35"/>
      <c r="B211" s="37"/>
      <c r="C211" s="37"/>
    </row>
    <row r="212" spans="1:3">
      <c r="A212" s="35"/>
      <c r="B212" s="37"/>
      <c r="C212" s="37"/>
    </row>
    <row r="213" spans="1:3">
      <c r="A213" s="35"/>
      <c r="B213" s="37"/>
      <c r="C213" s="37"/>
    </row>
    <row r="214" spans="1:3">
      <c r="A214" s="35"/>
      <c r="B214" s="37"/>
      <c r="C214" s="37"/>
    </row>
    <row r="215" spans="1:3">
      <c r="A215" s="35"/>
      <c r="B215" s="37"/>
      <c r="C215" s="37"/>
    </row>
    <row r="216" spans="1:3">
      <c r="A216" s="35"/>
      <c r="B216" s="37"/>
      <c r="C216" s="37"/>
    </row>
    <row r="217" spans="1:3">
      <c r="A217" s="35"/>
      <c r="B217" s="37"/>
      <c r="C217" s="37"/>
    </row>
    <row r="218" spans="1:3">
      <c r="A218" s="35"/>
      <c r="B218" s="37"/>
      <c r="C218" s="37"/>
    </row>
    <row r="219" spans="1:3">
      <c r="A219" s="35"/>
      <c r="B219" s="37"/>
      <c r="C219" s="37"/>
    </row>
    <row r="220" spans="1:3">
      <c r="A220" s="35"/>
      <c r="B220" s="37"/>
      <c r="C220" s="37"/>
    </row>
    <row r="221" spans="1:3">
      <c r="A221" s="35"/>
      <c r="B221" s="37"/>
      <c r="C221" s="37"/>
    </row>
    <row r="222" spans="1:3">
      <c r="A222" s="35"/>
      <c r="B222" s="37"/>
      <c r="C222" s="37"/>
    </row>
    <row r="223" spans="1:3">
      <c r="A223" s="35"/>
      <c r="B223" s="37"/>
      <c r="C223" s="37"/>
    </row>
    <row r="224" spans="1:3">
      <c r="A224" s="35"/>
      <c r="B224" s="37"/>
      <c r="C224" s="37"/>
    </row>
    <row r="225" spans="1:3">
      <c r="A225" s="35"/>
      <c r="B225" s="37"/>
      <c r="C225" s="37"/>
    </row>
    <row r="226" spans="1:3">
      <c r="A226" s="35"/>
      <c r="B226" s="37"/>
      <c r="C226" s="37"/>
    </row>
    <row r="227" spans="1:3">
      <c r="A227" s="35"/>
      <c r="B227" s="37"/>
      <c r="C227" s="37"/>
    </row>
    <row r="228" spans="1:3">
      <c r="A228" s="35"/>
      <c r="B228" s="37"/>
      <c r="C228" s="37"/>
    </row>
    <row r="229" spans="1:3">
      <c r="A229" s="35"/>
      <c r="B229" s="37"/>
      <c r="C229" s="37"/>
    </row>
    <row r="230" spans="1:3">
      <c r="A230" s="35"/>
      <c r="B230" s="37"/>
      <c r="C230" s="37"/>
    </row>
    <row r="231" spans="1:3">
      <c r="A231" s="35"/>
      <c r="B231" s="37"/>
      <c r="C231" s="37"/>
    </row>
    <row r="232" spans="1:3">
      <c r="A232" s="35"/>
      <c r="B232" s="37"/>
      <c r="C232" s="37"/>
    </row>
    <row r="233" spans="1:3">
      <c r="A233" s="35"/>
      <c r="B233" s="37"/>
      <c r="C233" s="37"/>
    </row>
    <row r="234" spans="1:3">
      <c r="A234" s="35"/>
      <c r="B234" s="37"/>
      <c r="C234" s="37"/>
    </row>
    <row r="235" spans="1:3">
      <c r="A235" s="35"/>
      <c r="B235" s="37"/>
      <c r="C235" s="37"/>
    </row>
    <row r="236" spans="1:3">
      <c r="A236" s="35"/>
      <c r="B236" s="37"/>
      <c r="C236" s="37"/>
    </row>
    <row r="237" spans="1:3">
      <c r="A237" s="35"/>
      <c r="B237" s="37"/>
      <c r="C237" s="37"/>
    </row>
    <row r="238" spans="1:3">
      <c r="A238" s="35"/>
      <c r="B238" s="37"/>
      <c r="C238" s="37"/>
    </row>
    <row r="239" spans="1:3">
      <c r="A239" s="35"/>
      <c r="B239" s="37"/>
      <c r="C239" s="37"/>
    </row>
    <row r="240" spans="1:3">
      <c r="A240" s="35"/>
      <c r="B240" s="37"/>
      <c r="C240" s="37"/>
    </row>
    <row r="241" spans="1:3">
      <c r="A241" s="35"/>
      <c r="B241" s="37"/>
      <c r="C241" s="37"/>
    </row>
    <row r="242" spans="1:3">
      <c r="A242" s="35"/>
      <c r="B242" s="37"/>
      <c r="C242" s="37"/>
    </row>
    <row r="243" spans="1:3">
      <c r="A243" s="35"/>
      <c r="B243" s="37"/>
      <c r="C243" s="37"/>
    </row>
    <row r="244" spans="1:3">
      <c r="A244" s="35"/>
      <c r="B244" s="37"/>
      <c r="C244" s="37"/>
    </row>
    <row r="245" spans="1:3">
      <c r="A245" s="35"/>
      <c r="B245" s="37"/>
      <c r="C245" s="37"/>
    </row>
    <row r="246" spans="1:3">
      <c r="A246" s="35"/>
      <c r="B246" s="37"/>
      <c r="C246" s="37"/>
    </row>
    <row r="247" spans="1:3">
      <c r="A247" s="35"/>
      <c r="B247" s="37"/>
      <c r="C247" s="37"/>
    </row>
    <row r="248" spans="1:3">
      <c r="A248" s="35"/>
      <c r="B248" s="37"/>
      <c r="C248" s="37"/>
    </row>
    <row r="249" spans="1:3">
      <c r="A249" s="35"/>
      <c r="B249" s="37"/>
      <c r="C249" s="37"/>
    </row>
    <row r="250" spans="1:3">
      <c r="A250" s="35"/>
      <c r="B250" s="37"/>
      <c r="C250" s="37"/>
    </row>
    <row r="251" spans="1:3">
      <c r="A251" s="35"/>
      <c r="B251" s="37"/>
      <c r="C251" s="37"/>
    </row>
    <row r="252" spans="1:3">
      <c r="A252" s="35"/>
      <c r="B252" s="37"/>
      <c r="C252" s="37"/>
    </row>
    <row r="253" spans="1:3">
      <c r="A253" s="35"/>
      <c r="B253" s="37"/>
      <c r="C253" s="37"/>
    </row>
    <row r="254" spans="1:3">
      <c r="A254" s="35"/>
      <c r="B254" s="37"/>
      <c r="C254" s="37"/>
    </row>
    <row r="255" spans="1:3">
      <c r="A255" s="35"/>
      <c r="B255" s="37"/>
      <c r="C255" s="37"/>
    </row>
    <row r="256" spans="1:3">
      <c r="A256" s="35"/>
      <c r="B256" s="37"/>
      <c r="C256" s="37"/>
    </row>
    <row r="257" spans="1:3">
      <c r="A257" s="35"/>
      <c r="B257" s="37"/>
      <c r="C257" s="37"/>
    </row>
    <row r="258" spans="1:3">
      <c r="A258" s="35"/>
      <c r="B258" s="37"/>
      <c r="C258" s="37"/>
    </row>
    <row r="259" spans="1:3">
      <c r="A259" s="35"/>
      <c r="B259" s="37"/>
      <c r="C259" s="37"/>
    </row>
    <row r="260" spans="1:3">
      <c r="A260" s="35"/>
      <c r="B260" s="37"/>
      <c r="C260" s="37"/>
    </row>
    <row r="261" spans="1:3">
      <c r="A261" s="35"/>
      <c r="B261" s="37"/>
      <c r="C261" s="37"/>
    </row>
    <row r="262" spans="1:3">
      <c r="A262" s="35"/>
      <c r="B262" s="37"/>
      <c r="C262" s="37"/>
    </row>
    <row r="263" spans="1:3">
      <c r="A263" s="35"/>
      <c r="B263" s="37"/>
      <c r="C263" s="37"/>
    </row>
    <row r="264" spans="1:3">
      <c r="A264" s="35"/>
      <c r="B264" s="37"/>
      <c r="C264" s="37"/>
    </row>
    <row r="265" spans="1:3">
      <c r="A265" s="35"/>
      <c r="B265" s="37"/>
      <c r="C265" s="37"/>
    </row>
    <row r="266" spans="1:3">
      <c r="A266" s="35"/>
      <c r="B266" s="37"/>
      <c r="C266" s="37"/>
    </row>
    <row r="267" spans="1:3">
      <c r="A267" s="35"/>
      <c r="B267" s="37"/>
      <c r="C267" s="37"/>
    </row>
    <row r="268" spans="1:3">
      <c r="A268" s="35"/>
      <c r="B268" s="37"/>
      <c r="C268" s="37"/>
    </row>
    <row r="269" spans="1:3">
      <c r="A269" s="35"/>
      <c r="B269" s="37"/>
      <c r="C269" s="37"/>
    </row>
    <row r="270" spans="1:3">
      <c r="A270" s="35"/>
      <c r="B270" s="37"/>
      <c r="C270" s="37"/>
    </row>
    <row r="271" spans="1:3">
      <c r="A271" s="35"/>
      <c r="B271" s="37"/>
      <c r="C271" s="37"/>
    </row>
    <row r="272" spans="1:3">
      <c r="A272" s="35"/>
      <c r="B272" s="37"/>
      <c r="C272" s="37"/>
    </row>
    <row r="273" spans="1:3">
      <c r="A273" s="35"/>
      <c r="B273" s="37"/>
      <c r="C273" s="37"/>
    </row>
    <row r="274" spans="1:3">
      <c r="A274" s="35"/>
      <c r="B274" s="37"/>
      <c r="C274" s="37"/>
    </row>
    <row r="275" spans="1:3">
      <c r="A275" s="35"/>
      <c r="B275" s="37"/>
      <c r="C275" s="37"/>
    </row>
    <row r="276" spans="1:3">
      <c r="A276" s="35"/>
      <c r="B276" s="37"/>
      <c r="C276" s="37"/>
    </row>
    <row r="277" spans="1:3">
      <c r="A277" s="35"/>
      <c r="B277" s="37"/>
      <c r="C277" s="37"/>
    </row>
    <row r="278" spans="1:3">
      <c r="A278" s="35"/>
      <c r="B278" s="37"/>
      <c r="C278" s="37"/>
    </row>
    <row r="279" spans="1:3">
      <c r="A279" s="35"/>
      <c r="B279" s="37"/>
      <c r="C279" s="37"/>
    </row>
    <row r="280" spans="1:3">
      <c r="A280" s="35"/>
      <c r="B280" s="37"/>
      <c r="C280" s="37"/>
    </row>
    <row r="281" spans="1:3">
      <c r="A281" s="35"/>
      <c r="B281" s="37"/>
      <c r="C281" s="37"/>
    </row>
    <row r="282" spans="1:3">
      <c r="A282" s="35"/>
      <c r="B282" s="37"/>
      <c r="C282" s="37"/>
    </row>
    <row r="283" spans="1:3">
      <c r="A283" s="35"/>
      <c r="B283" s="37"/>
      <c r="C283" s="37"/>
    </row>
    <row r="284" spans="1:3">
      <c r="A284" s="35"/>
      <c r="B284" s="37"/>
      <c r="C284" s="37"/>
    </row>
    <row r="285" spans="1:3">
      <c r="A285" s="35"/>
      <c r="B285" s="37"/>
      <c r="C285" s="37"/>
    </row>
    <row r="286" spans="1:3">
      <c r="A286" s="35"/>
      <c r="B286" s="37"/>
      <c r="C286" s="37"/>
    </row>
    <row r="287" spans="1:3">
      <c r="A287" s="35"/>
      <c r="B287" s="37"/>
      <c r="C287" s="37"/>
    </row>
    <row r="288" spans="1:3">
      <c r="A288" s="35"/>
      <c r="B288" s="37"/>
      <c r="C288" s="37"/>
    </row>
    <row r="289" spans="1:3">
      <c r="A289" s="35"/>
      <c r="B289" s="37"/>
      <c r="C289" s="37"/>
    </row>
    <row r="290" spans="1:3">
      <c r="A290" s="35"/>
      <c r="B290" s="37"/>
      <c r="C290" s="37"/>
    </row>
    <row r="291" spans="1:3">
      <c r="A291" s="35"/>
      <c r="B291" s="37"/>
      <c r="C291" s="37"/>
    </row>
    <row r="292" spans="1:3">
      <c r="A292" s="35"/>
      <c r="B292" s="37"/>
      <c r="C292" s="37"/>
    </row>
    <row r="293" spans="1:3">
      <c r="A293" s="35"/>
      <c r="B293" s="37"/>
      <c r="C293" s="37"/>
    </row>
    <row r="294" spans="1:3">
      <c r="A294" s="35"/>
      <c r="B294" s="37"/>
      <c r="C294" s="37"/>
    </row>
    <row r="295" spans="1:3">
      <c r="A295" s="35"/>
      <c r="B295" s="37"/>
      <c r="C295" s="37"/>
    </row>
    <row r="296" spans="1:3">
      <c r="A296" s="35"/>
      <c r="B296" s="37"/>
      <c r="C296" s="37"/>
    </row>
    <row r="297" spans="1:3">
      <c r="A297" s="35"/>
      <c r="B297" s="37"/>
      <c r="C297" s="37"/>
    </row>
    <row r="298" spans="1:3">
      <c r="A298" s="35"/>
      <c r="B298" s="37"/>
      <c r="C298" s="37"/>
    </row>
    <row r="299" spans="1:3">
      <c r="A299" s="35"/>
      <c r="B299" s="37"/>
      <c r="C299" s="37"/>
    </row>
    <row r="300" spans="1:3">
      <c r="A300" s="35"/>
      <c r="B300" s="37"/>
      <c r="C300" s="37"/>
    </row>
    <row r="301" spans="1:3">
      <c r="A301" s="35"/>
      <c r="B301" s="37"/>
      <c r="C301" s="37"/>
    </row>
    <row r="302" spans="1:3">
      <c r="A302" s="35"/>
      <c r="B302" s="37"/>
      <c r="C302" s="37"/>
    </row>
    <row r="303" spans="1:3">
      <c r="A303" s="35"/>
      <c r="B303" s="37"/>
      <c r="C303" s="37"/>
    </row>
    <row r="304" spans="1:3">
      <c r="A304" s="35"/>
      <c r="B304" s="37"/>
      <c r="C304" s="37"/>
    </row>
    <row r="305" spans="1:3">
      <c r="A305" s="35"/>
      <c r="B305" s="37"/>
      <c r="C305" s="37"/>
    </row>
    <row r="306" spans="1:3">
      <c r="A306" s="35"/>
      <c r="B306" s="37"/>
      <c r="C306" s="37"/>
    </row>
    <row r="307" spans="1:3">
      <c r="A307" s="35"/>
      <c r="B307" s="37"/>
      <c r="C307" s="37"/>
    </row>
    <row r="308" spans="1:3">
      <c r="A308" s="35"/>
      <c r="B308" s="37"/>
      <c r="C308" s="37"/>
    </row>
    <row r="309" spans="1:3">
      <c r="A309" s="35"/>
      <c r="B309" s="37"/>
      <c r="C309" s="37"/>
    </row>
    <row r="310" spans="1:3">
      <c r="A310" s="35"/>
      <c r="B310" s="37"/>
      <c r="C310" s="37"/>
    </row>
    <row r="311" spans="1:3">
      <c r="A311" s="35"/>
      <c r="B311" s="37"/>
      <c r="C311" s="37"/>
    </row>
    <row r="312" spans="1:3">
      <c r="A312" s="35"/>
      <c r="B312" s="37"/>
      <c r="C312" s="37"/>
    </row>
    <row r="313" spans="1:3">
      <c r="A313" s="35"/>
      <c r="B313" s="37"/>
      <c r="C313" s="37"/>
    </row>
    <row r="314" spans="1:3">
      <c r="A314" s="35"/>
      <c r="B314" s="37"/>
      <c r="C314" s="37"/>
    </row>
    <row r="315" spans="1:3">
      <c r="A315" s="35"/>
      <c r="B315" s="37"/>
      <c r="C315" s="37"/>
    </row>
    <row r="316" spans="1:3">
      <c r="A316" s="35"/>
      <c r="B316" s="37"/>
      <c r="C316" s="37"/>
    </row>
    <row r="317" spans="1:3">
      <c r="A317" s="35"/>
      <c r="B317" s="37"/>
      <c r="C317" s="37"/>
    </row>
    <row r="318" spans="1:3">
      <c r="A318" s="35"/>
      <c r="B318" s="37"/>
      <c r="C318" s="37"/>
    </row>
    <row r="319" spans="1:3">
      <c r="A319" s="35"/>
      <c r="B319" s="37"/>
      <c r="C319" s="37"/>
    </row>
    <row r="320" spans="1:3">
      <c r="A320" s="35"/>
      <c r="B320" s="37"/>
      <c r="C320" s="37"/>
    </row>
    <row r="321" spans="1:3">
      <c r="A321" s="35"/>
      <c r="B321" s="37"/>
      <c r="C321" s="37"/>
    </row>
    <row r="322" spans="1:3">
      <c r="A322" s="35"/>
      <c r="B322" s="37"/>
      <c r="C322" s="37"/>
    </row>
    <row r="323" spans="1:3">
      <c r="A323" s="35"/>
      <c r="B323" s="37"/>
      <c r="C323" s="37"/>
    </row>
    <row r="324" spans="1:3">
      <c r="A324" s="35"/>
      <c r="B324" s="37"/>
      <c r="C324" s="37"/>
    </row>
    <row r="325" spans="1:3">
      <c r="A325" s="35"/>
      <c r="B325" s="37"/>
      <c r="C325" s="37"/>
    </row>
    <row r="326" spans="1:3">
      <c r="A326" s="35"/>
      <c r="B326" s="37"/>
      <c r="C326" s="37"/>
    </row>
    <row r="327" spans="1:3">
      <c r="A327" s="35"/>
      <c r="B327" s="37"/>
      <c r="C327" s="37"/>
    </row>
    <row r="328" spans="1:3">
      <c r="A328" s="35"/>
      <c r="B328" s="37"/>
      <c r="C328" s="37"/>
    </row>
    <row r="329" spans="1:3">
      <c r="A329" s="35"/>
      <c r="B329" s="37"/>
      <c r="C329" s="37"/>
    </row>
    <row r="330" spans="1:3">
      <c r="A330" s="35"/>
      <c r="B330" s="37"/>
      <c r="C330" s="37"/>
    </row>
    <row r="331" spans="1:3">
      <c r="A331" s="35"/>
      <c r="B331" s="37"/>
      <c r="C331" s="37"/>
    </row>
    <row r="332" spans="1:3">
      <c r="A332" s="35"/>
      <c r="B332" s="37"/>
      <c r="C332" s="37"/>
    </row>
    <row r="333" spans="1:3">
      <c r="A333" s="35"/>
      <c r="B333" s="37"/>
      <c r="C333" s="37"/>
    </row>
    <row r="334" spans="1:3">
      <c r="A334" s="35"/>
      <c r="B334" s="37"/>
      <c r="C334" s="37"/>
    </row>
    <row r="335" spans="1:3">
      <c r="A335" s="35"/>
      <c r="B335" s="37"/>
      <c r="C335" s="37"/>
    </row>
    <row r="336" spans="1:3">
      <c r="A336" s="35"/>
      <c r="B336" s="37"/>
      <c r="C336" s="37"/>
    </row>
    <row r="337" spans="1:3">
      <c r="A337" s="35"/>
      <c r="B337" s="37"/>
      <c r="C337" s="37"/>
    </row>
    <row r="338" spans="1:3">
      <c r="A338" s="35"/>
      <c r="B338" s="37"/>
      <c r="C338" s="37"/>
    </row>
    <row r="339" spans="1:3">
      <c r="A339" s="35"/>
      <c r="B339" s="37"/>
      <c r="C339" s="37"/>
    </row>
    <row r="340" spans="1:3">
      <c r="A340" s="35"/>
      <c r="B340" s="37"/>
      <c r="C340" s="37"/>
    </row>
    <row r="341" spans="1:3">
      <c r="A341" s="35"/>
      <c r="B341" s="37"/>
      <c r="C341" s="37"/>
    </row>
    <row r="342" spans="1:3">
      <c r="A342" s="35"/>
      <c r="B342" s="37"/>
      <c r="C342" s="37"/>
    </row>
    <row r="343" spans="1:3">
      <c r="A343" s="35"/>
      <c r="B343" s="37"/>
      <c r="C343" s="37"/>
    </row>
    <row r="344" spans="1:3">
      <c r="A344" s="35"/>
      <c r="B344" s="37"/>
      <c r="C344" s="37"/>
    </row>
    <row r="345" spans="1:3">
      <c r="A345" s="35"/>
      <c r="B345" s="37"/>
      <c r="C345" s="37"/>
    </row>
    <row r="346" spans="1:3">
      <c r="A346" s="35"/>
      <c r="B346" s="37"/>
      <c r="C346" s="37"/>
    </row>
    <row r="347" spans="1:3">
      <c r="A347" s="35"/>
      <c r="B347" s="37"/>
      <c r="C347" s="37"/>
    </row>
    <row r="348" spans="1:3">
      <c r="A348" s="35"/>
      <c r="B348" s="37"/>
      <c r="C348" s="37"/>
    </row>
    <row r="349" spans="1:3">
      <c r="A349" s="35"/>
      <c r="B349" s="37"/>
      <c r="C349" s="37"/>
    </row>
    <row r="350" spans="1:3">
      <c r="A350" s="35"/>
      <c r="B350" s="37"/>
      <c r="C350" s="37"/>
    </row>
    <row r="351" spans="1:3">
      <c r="A351" s="35"/>
      <c r="B351" s="37"/>
      <c r="C351" s="37"/>
    </row>
    <row r="352" spans="1:3">
      <c r="A352" s="35"/>
      <c r="B352" s="37"/>
      <c r="C352" s="37"/>
    </row>
    <row r="353" spans="1:3">
      <c r="A353" s="35"/>
      <c r="B353" s="37"/>
      <c r="C353" s="37"/>
    </row>
    <row r="354" spans="1:3">
      <c r="A354" s="35"/>
      <c r="B354" s="37"/>
      <c r="C354" s="37"/>
    </row>
    <row r="355" spans="1:3">
      <c r="A355" s="35"/>
      <c r="B355" s="37"/>
      <c r="C355" s="37"/>
    </row>
    <row r="356" spans="1:3">
      <c r="A356" s="35"/>
      <c r="B356" s="37"/>
      <c r="C356" s="37"/>
    </row>
    <row r="357" spans="1:3">
      <c r="A357" s="35"/>
      <c r="B357" s="37"/>
      <c r="C357" s="37"/>
    </row>
    <row r="358" spans="1:3">
      <c r="A358" s="35"/>
      <c r="B358" s="37"/>
      <c r="C358" s="37"/>
    </row>
    <row r="359" spans="1:3">
      <c r="A359" s="35"/>
      <c r="B359" s="37"/>
      <c r="C359" s="37"/>
    </row>
    <row r="360" spans="1:3">
      <c r="A360" s="35"/>
      <c r="B360" s="37"/>
      <c r="C360" s="37"/>
    </row>
    <row r="361" spans="1:3">
      <c r="A361" s="35"/>
      <c r="B361" s="37"/>
      <c r="C361" s="37"/>
    </row>
    <row r="362" spans="1:3">
      <c r="A362" s="35"/>
      <c r="B362" s="37"/>
      <c r="C362" s="37"/>
    </row>
    <row r="363" spans="1:3">
      <c r="A363" s="35"/>
      <c r="B363" s="37"/>
      <c r="C363" s="37"/>
    </row>
    <row r="364" spans="1:3">
      <c r="A364" s="35"/>
      <c r="B364" s="37"/>
      <c r="C364" s="37"/>
    </row>
    <row r="365" spans="1:3">
      <c r="A365" s="35"/>
      <c r="B365" s="37"/>
      <c r="C365" s="37"/>
    </row>
    <row r="366" spans="1:3">
      <c r="A366" s="35"/>
      <c r="B366" s="37"/>
      <c r="C366" s="37"/>
    </row>
    <row r="367" spans="1:3">
      <c r="A367" s="35"/>
      <c r="B367" s="37"/>
      <c r="C367" s="37"/>
    </row>
    <row r="368" spans="1:3">
      <c r="A368" s="35"/>
      <c r="B368" s="37"/>
      <c r="C368" s="37"/>
    </row>
    <row r="369" spans="1:3">
      <c r="A369" s="35"/>
      <c r="B369" s="37"/>
      <c r="C369" s="37"/>
    </row>
    <row r="370" spans="1:3">
      <c r="A370" s="35"/>
      <c r="B370" s="37"/>
      <c r="C370" s="37"/>
    </row>
    <row r="371" spans="1:3">
      <c r="A371" s="35"/>
      <c r="B371" s="37"/>
      <c r="C371" s="37"/>
    </row>
    <row r="372" spans="1:3">
      <c r="A372" s="35"/>
      <c r="B372" s="37"/>
      <c r="C372" s="37"/>
    </row>
    <row r="373" spans="1:3">
      <c r="A373" s="35"/>
      <c r="B373" s="37"/>
      <c r="C373" s="37"/>
    </row>
    <row r="374" spans="1:3">
      <c r="A374" s="35"/>
      <c r="B374" s="37"/>
      <c r="C374" s="37"/>
    </row>
    <row r="375" spans="1:3">
      <c r="A375" s="35"/>
      <c r="B375" s="37"/>
      <c r="C375" s="37"/>
    </row>
    <row r="376" spans="1:3">
      <c r="A376" s="35"/>
      <c r="B376" s="37"/>
      <c r="C376" s="37"/>
    </row>
    <row r="377" spans="1:3">
      <c r="A377" s="35"/>
      <c r="B377" s="37"/>
      <c r="C377" s="37"/>
    </row>
    <row r="378" spans="1:3">
      <c r="A378" s="35"/>
      <c r="B378" s="37"/>
      <c r="C378" s="37"/>
    </row>
    <row r="379" spans="1:3">
      <c r="A379" s="35"/>
      <c r="B379" s="37"/>
      <c r="C379" s="37"/>
    </row>
    <row r="380" spans="1:3">
      <c r="A380" s="35"/>
      <c r="B380" s="37"/>
      <c r="C380" s="37"/>
    </row>
    <row r="381" spans="1:3">
      <c r="A381" s="35"/>
      <c r="B381" s="37"/>
      <c r="C381" s="37"/>
    </row>
    <row r="382" spans="1:3">
      <c r="A382" s="35"/>
      <c r="B382" s="37"/>
      <c r="C382" s="37"/>
    </row>
    <row r="383" spans="1:3">
      <c r="A383" s="35"/>
      <c r="B383" s="37"/>
      <c r="C383" s="37"/>
    </row>
    <row r="384" spans="1:3">
      <c r="A384" s="35"/>
      <c r="B384" s="37"/>
      <c r="C384" s="37"/>
    </row>
    <row r="385" spans="1:3">
      <c r="A385" s="35"/>
      <c r="B385" s="37"/>
      <c r="C385" s="37"/>
    </row>
    <row r="386" spans="1:3">
      <c r="A386" s="35"/>
      <c r="B386" s="37"/>
      <c r="C386" s="37"/>
    </row>
    <row r="387" spans="1:3">
      <c r="A387" s="35"/>
      <c r="B387" s="37"/>
      <c r="C387" s="37"/>
    </row>
    <row r="388" spans="1:3">
      <c r="A388" s="35"/>
      <c r="B388" s="37"/>
      <c r="C388" s="37"/>
    </row>
    <row r="389" spans="1:3">
      <c r="A389" s="35"/>
      <c r="B389" s="37"/>
      <c r="C389" s="37"/>
    </row>
    <row r="390" spans="1:3">
      <c r="A390" s="35"/>
      <c r="B390" s="37"/>
      <c r="C390" s="37"/>
    </row>
    <row r="391" spans="1:3">
      <c r="A391" s="35"/>
      <c r="B391" s="37"/>
      <c r="C391" s="37"/>
    </row>
    <row r="392" spans="1:3">
      <c r="A392" s="35"/>
      <c r="B392" s="37"/>
      <c r="C392" s="37"/>
    </row>
    <row r="393" spans="1:3">
      <c r="A393" s="35"/>
      <c r="B393" s="37"/>
      <c r="C393" s="37"/>
    </row>
    <row r="394" spans="1:3">
      <c r="A394" s="35"/>
      <c r="B394" s="37"/>
      <c r="C394" s="37"/>
    </row>
    <row r="395" spans="1:3">
      <c r="A395" s="35"/>
      <c r="B395" s="37"/>
      <c r="C395" s="37"/>
    </row>
    <row r="396" spans="1:3">
      <c r="A396" s="35"/>
      <c r="B396" s="37"/>
      <c r="C396" s="37"/>
    </row>
    <row r="397" spans="1:3">
      <c r="A397" s="35"/>
      <c r="B397" s="37"/>
      <c r="C397" s="37"/>
    </row>
    <row r="398" spans="1:3">
      <c r="A398" s="35"/>
      <c r="B398" s="37"/>
      <c r="C398" s="37"/>
    </row>
    <row r="399" spans="1:3">
      <c r="A399" s="35"/>
      <c r="B399" s="37"/>
      <c r="C399" s="37"/>
    </row>
    <row r="400" spans="1:3">
      <c r="A400" s="35"/>
      <c r="B400" s="37"/>
      <c r="C400" s="37"/>
    </row>
    <row r="401" spans="1:3">
      <c r="A401" s="35"/>
      <c r="B401" s="37"/>
      <c r="C401" s="37"/>
    </row>
    <row r="402" spans="1:3">
      <c r="A402" s="35"/>
      <c r="B402" s="37"/>
      <c r="C402" s="37"/>
    </row>
    <row r="403" spans="1:3">
      <c r="A403" s="35"/>
      <c r="B403" s="37"/>
      <c r="C403" s="37"/>
    </row>
    <row r="404" spans="1:3">
      <c r="A404" s="35"/>
      <c r="B404" s="37"/>
      <c r="C404" s="37"/>
    </row>
    <row r="405" spans="1:3">
      <c r="A405" s="35"/>
      <c r="B405" s="37"/>
      <c r="C405" s="37"/>
    </row>
    <row r="406" spans="1:3">
      <c r="A406" s="35"/>
      <c r="B406" s="37"/>
      <c r="C406" s="37"/>
    </row>
    <row r="407" spans="1:3">
      <c r="A407" s="35"/>
      <c r="B407" s="37"/>
      <c r="C407" s="37"/>
    </row>
    <row r="408" spans="1:3">
      <c r="A408" s="35"/>
      <c r="B408" s="37"/>
      <c r="C408" s="37"/>
    </row>
    <row r="409" spans="1:3">
      <c r="A409" s="35"/>
      <c r="B409" s="37"/>
      <c r="C409" s="37"/>
    </row>
    <row r="410" spans="1:3">
      <c r="A410" s="35"/>
      <c r="B410" s="37"/>
      <c r="C410" s="37"/>
    </row>
    <row r="411" spans="1:3">
      <c r="A411" s="35"/>
      <c r="B411" s="37"/>
      <c r="C411" s="37"/>
    </row>
    <row r="412" spans="1:3">
      <c r="A412" s="35"/>
      <c r="B412" s="37"/>
      <c r="C412" s="37"/>
    </row>
    <row r="413" spans="1:3">
      <c r="A413" s="35"/>
      <c r="B413" s="37"/>
      <c r="C413" s="37"/>
    </row>
    <row r="414" spans="1:3">
      <c r="A414" s="35"/>
      <c r="B414" s="37"/>
      <c r="C414" s="37"/>
    </row>
    <row r="415" spans="1:3">
      <c r="A415" s="35"/>
      <c r="B415" s="37"/>
      <c r="C415" s="37"/>
    </row>
    <row r="416" spans="1:3">
      <c r="A416" s="35"/>
      <c r="B416" s="37"/>
      <c r="C416" s="37"/>
    </row>
    <row r="417" spans="1:3">
      <c r="A417" s="35"/>
      <c r="B417" s="37"/>
      <c r="C417" s="37"/>
    </row>
    <row r="418" spans="1:3">
      <c r="A418" s="35"/>
      <c r="B418" s="37"/>
      <c r="C418" s="37"/>
    </row>
    <row r="419" spans="1:3">
      <c r="A419" s="35"/>
      <c r="B419" s="37"/>
      <c r="C419" s="37"/>
    </row>
    <row r="420" spans="1:3">
      <c r="A420" s="35"/>
      <c r="B420" s="37"/>
      <c r="C420" s="37"/>
    </row>
    <row r="421" spans="1:3">
      <c r="A421" s="35"/>
      <c r="B421" s="37"/>
      <c r="C421" s="37"/>
    </row>
    <row r="422" spans="1:3">
      <c r="A422" s="35"/>
      <c r="B422" s="37"/>
      <c r="C422" s="37"/>
    </row>
    <row r="423" spans="1:3">
      <c r="A423" s="35"/>
      <c r="B423" s="37"/>
      <c r="C423" s="37"/>
    </row>
    <row r="424" spans="1:3">
      <c r="A424" s="35"/>
      <c r="B424" s="37"/>
      <c r="C424" s="37"/>
    </row>
    <row r="425" spans="1:3">
      <c r="A425" s="35"/>
      <c r="B425" s="37"/>
      <c r="C425" s="37"/>
    </row>
    <row r="426" spans="1:3">
      <c r="A426" s="35"/>
      <c r="B426" s="37"/>
      <c r="C426" s="37"/>
    </row>
    <row r="427" spans="1:3">
      <c r="A427" s="35"/>
      <c r="B427" s="37"/>
      <c r="C427" s="37"/>
    </row>
    <row r="428" spans="1:3">
      <c r="A428" s="35"/>
      <c r="B428" s="37"/>
      <c r="C428" s="37"/>
    </row>
    <row r="429" spans="1:3">
      <c r="A429" s="35"/>
      <c r="B429" s="37"/>
      <c r="C429" s="37"/>
    </row>
    <row r="430" spans="1:3">
      <c r="A430" s="35"/>
      <c r="B430" s="37"/>
      <c r="C430" s="37"/>
    </row>
    <row r="431" spans="1:3">
      <c r="A431" s="35"/>
      <c r="B431" s="37"/>
      <c r="C431" s="37"/>
    </row>
    <row r="432" spans="1:3">
      <c r="A432" s="35"/>
      <c r="B432" s="37"/>
      <c r="C432" s="37"/>
    </row>
    <row r="433" spans="1:3">
      <c r="A433" s="35"/>
      <c r="B433" s="37"/>
      <c r="C433" s="37"/>
    </row>
    <row r="434" spans="1:3">
      <c r="A434" s="35"/>
      <c r="B434" s="37"/>
      <c r="C434" s="37"/>
    </row>
    <row r="435" spans="1:3">
      <c r="A435" s="35"/>
      <c r="B435" s="37"/>
      <c r="C435" s="37"/>
    </row>
    <row r="436" spans="1:3">
      <c r="A436" s="35"/>
      <c r="B436" s="37"/>
      <c r="C436" s="37"/>
    </row>
    <row r="437" spans="1:3">
      <c r="A437" s="35"/>
      <c r="B437" s="37"/>
      <c r="C437" s="37"/>
    </row>
    <row r="438" spans="1:3">
      <c r="A438" s="35"/>
      <c r="B438" s="37"/>
      <c r="C438" s="37"/>
    </row>
    <row r="439" spans="1:3">
      <c r="A439" s="35"/>
      <c r="B439" s="37"/>
      <c r="C439" s="37"/>
    </row>
    <row r="440" spans="1:3">
      <c r="A440" s="35"/>
      <c r="B440" s="37"/>
      <c r="C440" s="37"/>
    </row>
    <row r="441" spans="1:3">
      <c r="A441" s="35"/>
      <c r="B441" s="37"/>
      <c r="C441" s="37"/>
    </row>
    <row r="442" spans="1:3">
      <c r="A442" s="35"/>
      <c r="B442" s="37"/>
      <c r="C442" s="37"/>
    </row>
    <row r="443" spans="1:3">
      <c r="A443" s="35"/>
      <c r="B443" s="37"/>
      <c r="C443" s="37"/>
    </row>
    <row r="444" spans="1:3">
      <c r="A444" s="35"/>
      <c r="B444" s="37"/>
      <c r="C444" s="37"/>
    </row>
    <row r="445" spans="1:3">
      <c r="A445" s="35"/>
      <c r="B445" s="37"/>
      <c r="C445" s="37"/>
    </row>
    <row r="446" spans="1:3">
      <c r="A446" s="35"/>
      <c r="B446" s="37"/>
      <c r="C446" s="37"/>
    </row>
    <row r="447" spans="1:3">
      <c r="A447" s="35"/>
      <c r="B447" s="37"/>
      <c r="C447" s="37"/>
    </row>
    <row r="448" spans="1:3">
      <c r="A448" s="35"/>
      <c r="B448" s="37"/>
      <c r="C448" s="37"/>
    </row>
    <row r="449" spans="1:3">
      <c r="A449" s="35"/>
      <c r="B449" s="37"/>
      <c r="C449" s="37"/>
    </row>
    <row r="450" spans="1:3">
      <c r="A450" s="35"/>
      <c r="B450" s="37"/>
      <c r="C450" s="37"/>
    </row>
    <row r="451" spans="1:3">
      <c r="A451" s="35"/>
      <c r="B451" s="37"/>
      <c r="C451" s="37"/>
    </row>
    <row r="452" spans="1:3">
      <c r="A452" s="35"/>
      <c r="B452" s="37"/>
      <c r="C452" s="37"/>
    </row>
    <row r="453" spans="1:3">
      <c r="A453" s="35"/>
      <c r="B453" s="37"/>
      <c r="C453" s="37"/>
    </row>
    <row r="454" spans="1:3">
      <c r="A454" s="35"/>
      <c r="B454" s="37"/>
      <c r="C454" s="37"/>
    </row>
    <row r="455" spans="1:3">
      <c r="A455" s="35"/>
      <c r="B455" s="37"/>
      <c r="C455" s="37"/>
    </row>
    <row r="456" spans="1:3">
      <c r="A456" s="35"/>
      <c r="B456" s="37"/>
      <c r="C456" s="37"/>
    </row>
    <row r="457" spans="1:3">
      <c r="A457" s="35"/>
      <c r="B457" s="37"/>
      <c r="C457" s="37"/>
    </row>
    <row r="458" spans="1:3">
      <c r="A458" s="35"/>
      <c r="B458" s="37"/>
      <c r="C458" s="37"/>
    </row>
    <row r="459" spans="1:3">
      <c r="A459" s="35"/>
      <c r="B459" s="37"/>
      <c r="C459" s="37"/>
    </row>
    <row r="460" spans="1:3">
      <c r="A460" s="35"/>
      <c r="B460" s="37"/>
      <c r="C460" s="37"/>
    </row>
    <row r="461" spans="1:3">
      <c r="A461" s="35"/>
      <c r="B461" s="37"/>
      <c r="C461" s="37"/>
    </row>
    <row r="462" spans="1:3">
      <c r="A462" s="35"/>
      <c r="B462" s="37"/>
      <c r="C462" s="37"/>
    </row>
    <row r="463" spans="1:3">
      <c r="A463" s="35"/>
      <c r="B463" s="37"/>
      <c r="C463" s="37"/>
    </row>
    <row r="464" spans="1:3">
      <c r="A464" s="35"/>
      <c r="B464" s="37"/>
      <c r="C464" s="37"/>
    </row>
    <row r="465" spans="1:3">
      <c r="A465" s="35"/>
      <c r="B465" s="37"/>
      <c r="C465" s="37"/>
    </row>
    <row r="466" spans="1:3">
      <c r="A466" s="35"/>
      <c r="B466" s="37"/>
      <c r="C466" s="37"/>
    </row>
    <row r="467" spans="1:3">
      <c r="A467" s="35"/>
      <c r="B467" s="37"/>
      <c r="C467" s="37"/>
    </row>
    <row r="468" spans="1:3">
      <c r="A468" s="35"/>
      <c r="B468" s="37"/>
      <c r="C468" s="37"/>
    </row>
    <row r="469" spans="1:3">
      <c r="A469" s="35"/>
      <c r="B469" s="37"/>
      <c r="C469" s="37"/>
    </row>
    <row r="470" spans="1:3">
      <c r="A470" s="35"/>
      <c r="B470" s="37"/>
      <c r="C470" s="37"/>
    </row>
    <row r="471" spans="1:3">
      <c r="A471" s="35"/>
      <c r="B471" s="37"/>
      <c r="C471" s="37"/>
    </row>
    <row r="472" spans="1:3">
      <c r="A472" s="35"/>
      <c r="B472" s="37"/>
      <c r="C472" s="37"/>
    </row>
    <row r="473" spans="1:3">
      <c r="A473" s="35"/>
      <c r="B473" s="37"/>
      <c r="C473" s="37"/>
    </row>
    <row r="474" spans="1:3">
      <c r="A474" s="35"/>
      <c r="B474" s="37"/>
      <c r="C474" s="37"/>
    </row>
    <row r="475" spans="1:3">
      <c r="A475" s="35"/>
      <c r="B475" s="37"/>
      <c r="C475" s="37"/>
    </row>
    <row r="476" spans="1:3">
      <c r="A476" s="35"/>
      <c r="B476" s="37"/>
      <c r="C476" s="37"/>
    </row>
    <row r="477" spans="1:3">
      <c r="A477" s="35"/>
      <c r="B477" s="37"/>
      <c r="C477" s="37"/>
    </row>
    <row r="478" spans="1:3">
      <c r="A478" s="35"/>
      <c r="B478" s="37"/>
      <c r="C478" s="37"/>
    </row>
    <row r="479" spans="1:3">
      <c r="A479" s="35"/>
      <c r="B479" s="37"/>
      <c r="C479" s="37"/>
    </row>
    <row r="480" spans="1:3">
      <c r="A480" s="35"/>
      <c r="B480" s="37"/>
      <c r="C480" s="37"/>
    </row>
    <row r="481" spans="1:3">
      <c r="A481" s="35"/>
      <c r="B481" s="37"/>
      <c r="C481" s="37"/>
    </row>
    <row r="482" spans="1:3">
      <c r="A482" s="35"/>
      <c r="B482" s="37"/>
      <c r="C482" s="37"/>
    </row>
    <row r="483" spans="1:3">
      <c r="A483" s="35"/>
      <c r="B483" s="37"/>
      <c r="C483" s="37"/>
    </row>
    <row r="484" spans="1:3">
      <c r="A484" s="35"/>
      <c r="B484" s="37"/>
      <c r="C484" s="37"/>
    </row>
    <row r="485" spans="1:3">
      <c r="A485" s="35"/>
      <c r="B485" s="37"/>
      <c r="C485" s="37"/>
    </row>
    <row r="486" spans="1:3">
      <c r="A486" s="35"/>
      <c r="B486" s="37"/>
      <c r="C486" s="37"/>
    </row>
    <row r="487" spans="1:3">
      <c r="A487" s="35"/>
      <c r="B487" s="37"/>
      <c r="C487" s="37"/>
    </row>
    <row r="488" spans="1:3">
      <c r="A488" s="35"/>
      <c r="B488" s="37"/>
      <c r="C488" s="37"/>
    </row>
    <row r="489" spans="1:3">
      <c r="A489" s="35"/>
      <c r="B489" s="37"/>
      <c r="C489" s="37"/>
    </row>
    <row r="490" spans="1:3">
      <c r="A490" s="35"/>
      <c r="B490" s="37"/>
      <c r="C490" s="37"/>
    </row>
    <row r="491" spans="1:3">
      <c r="A491" s="35"/>
      <c r="B491" s="37"/>
      <c r="C491" s="37"/>
    </row>
    <row r="492" spans="1:3">
      <c r="A492" s="35"/>
      <c r="B492" s="37"/>
      <c r="C492" s="37"/>
    </row>
    <row r="493" spans="1:3">
      <c r="A493" s="35"/>
      <c r="B493" s="37"/>
      <c r="C493" s="37"/>
    </row>
    <row r="494" spans="1:3">
      <c r="A494" s="35"/>
      <c r="B494" s="37"/>
      <c r="C494" s="37"/>
    </row>
    <row r="495" spans="1:3">
      <c r="A495" s="35"/>
      <c r="B495" s="37"/>
      <c r="C495" s="37"/>
    </row>
    <row r="496" spans="1:3">
      <c r="A496" s="35"/>
      <c r="B496" s="37"/>
      <c r="C496" s="37"/>
    </row>
    <row r="497" spans="1:3">
      <c r="A497" s="35"/>
      <c r="B497" s="37"/>
      <c r="C497" s="37"/>
    </row>
    <row r="498" spans="1:3">
      <c r="A498" s="35"/>
      <c r="B498" s="37"/>
      <c r="C498" s="37"/>
    </row>
    <row r="499" spans="1:3">
      <c r="A499" s="35"/>
      <c r="B499" s="37"/>
      <c r="C499" s="37"/>
    </row>
    <row r="500" spans="1:3">
      <c r="A500" s="35"/>
      <c r="B500" s="37"/>
      <c r="C500" s="37"/>
    </row>
    <row r="501" spans="1:3">
      <c r="A501" s="35"/>
      <c r="B501" s="37"/>
      <c r="C501" s="37"/>
    </row>
    <row r="502" spans="1:3">
      <c r="A502" s="35"/>
      <c r="B502" s="37"/>
      <c r="C502" s="37"/>
    </row>
    <row r="503" spans="1:3">
      <c r="A503" s="35"/>
      <c r="B503" s="37"/>
      <c r="C503" s="37"/>
    </row>
    <row r="504" spans="1:3">
      <c r="A504" s="35"/>
      <c r="B504" s="37"/>
      <c r="C504" s="37"/>
    </row>
    <row r="505" spans="1:3">
      <c r="A505" s="35"/>
      <c r="B505" s="37"/>
      <c r="C505" s="37"/>
    </row>
    <row r="506" spans="1:3">
      <c r="A506" s="35"/>
      <c r="B506" s="37"/>
      <c r="C506" s="37"/>
    </row>
    <row r="507" spans="1:3">
      <c r="A507" s="35"/>
      <c r="B507" s="37"/>
      <c r="C507" s="37"/>
    </row>
    <row r="508" spans="1:3">
      <c r="A508" s="35"/>
      <c r="B508" s="37"/>
      <c r="C508" s="37"/>
    </row>
    <row r="509" spans="1:3">
      <c r="A509" s="35"/>
      <c r="B509" s="37"/>
      <c r="C509" s="37"/>
    </row>
    <row r="510" spans="1:3">
      <c r="A510" s="35"/>
      <c r="B510" s="37"/>
      <c r="C510" s="37"/>
    </row>
    <row r="511" spans="1:3">
      <c r="A511" s="35"/>
      <c r="B511" s="37"/>
      <c r="C511" s="37"/>
    </row>
    <row r="512" spans="1:3">
      <c r="A512" s="35"/>
      <c r="B512" s="37"/>
      <c r="C512" s="37"/>
    </row>
    <row r="513" spans="1:3">
      <c r="A513" s="35"/>
      <c r="B513" s="37"/>
      <c r="C513" s="37"/>
    </row>
    <row r="514" spans="1:3">
      <c r="A514" s="35"/>
      <c r="B514" s="37"/>
      <c r="C514" s="37"/>
    </row>
    <row r="515" spans="1:3">
      <c r="A515" s="35"/>
      <c r="B515" s="37"/>
      <c r="C515" s="37"/>
    </row>
    <row r="516" spans="1:3">
      <c r="A516" s="35"/>
      <c r="B516" s="37"/>
      <c r="C516" s="37"/>
    </row>
    <row r="517" spans="1:3">
      <c r="A517" s="35"/>
      <c r="B517" s="37"/>
      <c r="C517" s="37"/>
    </row>
    <row r="518" spans="1:3">
      <c r="A518" s="35"/>
      <c r="B518" s="37"/>
      <c r="C518" s="37"/>
    </row>
    <row r="519" spans="1:3">
      <c r="A519" s="35"/>
      <c r="B519" s="37"/>
      <c r="C519" s="37"/>
    </row>
    <row r="520" spans="1:3">
      <c r="A520" s="35"/>
      <c r="B520" s="37"/>
      <c r="C520" s="37"/>
    </row>
    <row r="521" spans="1:3">
      <c r="A521" s="35"/>
      <c r="B521" s="37"/>
      <c r="C521" s="37"/>
    </row>
    <row r="522" spans="1:3">
      <c r="A522" s="35"/>
      <c r="B522" s="37"/>
      <c r="C522" s="37"/>
    </row>
    <row r="523" spans="1:3">
      <c r="A523" s="35"/>
      <c r="B523" s="37"/>
      <c r="C523" s="37"/>
    </row>
    <row r="524" spans="1:3">
      <c r="A524" s="35"/>
      <c r="B524" s="37"/>
      <c r="C524" s="37"/>
    </row>
    <row r="525" spans="1:3">
      <c r="A525" s="35"/>
      <c r="B525" s="37"/>
      <c r="C525" s="37"/>
    </row>
    <row r="526" spans="1:3">
      <c r="A526" s="35"/>
      <c r="B526" s="37"/>
      <c r="C526" s="37"/>
    </row>
    <row r="527" spans="1:3">
      <c r="A527" s="35"/>
      <c r="B527" s="37"/>
      <c r="C527" s="37"/>
    </row>
    <row r="528" spans="1:3">
      <c r="A528" s="35"/>
      <c r="B528" s="37"/>
      <c r="C528" s="37"/>
    </row>
    <row r="529" spans="1:3">
      <c r="A529" s="35"/>
      <c r="B529" s="37"/>
      <c r="C529" s="37"/>
    </row>
    <row r="530" spans="1:3">
      <c r="A530" s="35"/>
      <c r="B530" s="37"/>
      <c r="C530" s="37"/>
    </row>
    <row r="531" spans="1:3">
      <c r="A531" s="35"/>
      <c r="B531" s="37"/>
      <c r="C531" s="37"/>
    </row>
    <row r="532" spans="1:3">
      <c r="A532" s="35"/>
      <c r="B532" s="37"/>
      <c r="C532" s="37"/>
    </row>
    <row r="533" spans="1:3">
      <c r="A533" s="35"/>
      <c r="B533" s="37"/>
      <c r="C533" s="37"/>
    </row>
    <row r="534" spans="1:3">
      <c r="A534" s="35"/>
      <c r="B534" s="37"/>
      <c r="C534" s="37"/>
    </row>
    <row r="535" spans="1:3">
      <c r="A535" s="35"/>
      <c r="B535" s="37"/>
      <c r="C535" s="37"/>
    </row>
    <row r="536" spans="1:3">
      <c r="A536" s="35"/>
      <c r="B536" s="37"/>
      <c r="C536" s="37"/>
    </row>
    <row r="537" spans="1:3">
      <c r="A537" s="35"/>
      <c r="B537" s="37"/>
      <c r="C537" s="37"/>
    </row>
    <row r="538" spans="1:3">
      <c r="A538" s="35"/>
      <c r="B538" s="37"/>
      <c r="C538" s="37"/>
    </row>
    <row r="539" spans="1:3">
      <c r="A539" s="35"/>
      <c r="B539" s="37"/>
      <c r="C539" s="37"/>
    </row>
    <row r="540" spans="1:3">
      <c r="A540" s="35"/>
      <c r="B540" s="37"/>
      <c r="C540" s="37"/>
    </row>
    <row r="541" spans="1:3">
      <c r="A541" s="35"/>
      <c r="B541" s="37"/>
      <c r="C541" s="37"/>
    </row>
    <row r="542" spans="1:3">
      <c r="A542" s="35"/>
      <c r="B542" s="37"/>
      <c r="C542" s="37"/>
    </row>
    <row r="543" spans="1:3">
      <c r="A543" s="35"/>
      <c r="B543" s="37"/>
      <c r="C543" s="37"/>
    </row>
    <row r="544" spans="1:3">
      <c r="A544" s="35"/>
      <c r="B544" s="37"/>
      <c r="C544" s="37"/>
    </row>
    <row r="545" spans="1:3">
      <c r="A545" s="35"/>
      <c r="B545" s="37"/>
      <c r="C545" s="37"/>
    </row>
    <row r="546" spans="1:3">
      <c r="A546" s="35"/>
      <c r="B546" s="37"/>
      <c r="C546" s="37"/>
    </row>
    <row r="547" spans="1:3">
      <c r="A547" s="35"/>
      <c r="B547" s="37"/>
      <c r="C547" s="37"/>
    </row>
    <row r="548" spans="1:3">
      <c r="A548" s="35"/>
      <c r="B548" s="37"/>
      <c r="C548" s="37"/>
    </row>
    <row r="549" spans="1:3">
      <c r="A549" s="35"/>
      <c r="B549" s="37"/>
      <c r="C549" s="37"/>
    </row>
    <row r="550" spans="1:3">
      <c r="A550" s="35"/>
      <c r="B550" s="37"/>
      <c r="C550" s="37"/>
    </row>
    <row r="551" spans="1:3">
      <c r="A551" s="35"/>
      <c r="B551" s="37"/>
      <c r="C551" s="37"/>
    </row>
    <row r="552" spans="1:3">
      <c r="A552" s="35"/>
      <c r="B552" s="37"/>
      <c r="C552" s="37"/>
    </row>
    <row r="553" spans="1:3">
      <c r="A553" s="35"/>
      <c r="B553" s="37"/>
      <c r="C553" s="37"/>
    </row>
    <row r="554" spans="1:3">
      <c r="A554" s="35"/>
      <c r="B554" s="37"/>
      <c r="C554" s="37"/>
    </row>
    <row r="555" spans="1:3">
      <c r="A555" s="35"/>
      <c r="B555" s="37"/>
      <c r="C555" s="37"/>
    </row>
    <row r="556" spans="1:3">
      <c r="A556" s="35"/>
      <c r="B556" s="37"/>
      <c r="C556" s="37"/>
    </row>
    <row r="557" spans="1:3">
      <c r="A557" s="35"/>
      <c r="B557" s="37"/>
      <c r="C557" s="37"/>
    </row>
    <row r="558" spans="1:3">
      <c r="A558" s="35"/>
      <c r="B558" s="37"/>
      <c r="C558" s="37"/>
    </row>
    <row r="559" spans="1:3">
      <c r="A559" s="35"/>
      <c r="B559" s="37"/>
      <c r="C559" s="37"/>
    </row>
    <row r="560" spans="1:3">
      <c r="A560" s="35"/>
      <c r="B560" s="37"/>
      <c r="C560" s="37"/>
    </row>
    <row r="561" spans="1:3">
      <c r="A561" s="35"/>
      <c r="B561" s="37"/>
      <c r="C561" s="37"/>
    </row>
    <row r="562" spans="1:3">
      <c r="A562" s="35"/>
      <c r="B562" s="37"/>
      <c r="C562" s="37"/>
    </row>
    <row r="563" spans="1:3">
      <c r="A563" s="35"/>
      <c r="B563" s="37"/>
      <c r="C563" s="37"/>
    </row>
    <row r="564" spans="1:3">
      <c r="A564" s="35"/>
      <c r="B564" s="37"/>
      <c r="C564" s="37"/>
    </row>
    <row r="565" spans="1:3">
      <c r="A565" s="35"/>
      <c r="B565" s="37"/>
      <c r="C565" s="37"/>
    </row>
    <row r="566" spans="1:3">
      <c r="A566" s="35"/>
      <c r="B566" s="37"/>
      <c r="C566" s="37"/>
    </row>
    <row r="567" spans="1:3">
      <c r="A567" s="35"/>
      <c r="B567" s="37"/>
      <c r="C567" s="37"/>
    </row>
    <row r="568" spans="1:3">
      <c r="A568" s="35"/>
      <c r="B568" s="37"/>
      <c r="C568" s="37"/>
    </row>
    <row r="569" spans="1:3">
      <c r="A569" s="35"/>
      <c r="B569" s="37"/>
      <c r="C569" s="37"/>
    </row>
    <row r="570" spans="1:3">
      <c r="A570" s="35"/>
      <c r="B570" s="37"/>
      <c r="C570" s="37"/>
    </row>
    <row r="571" spans="1:3">
      <c r="A571" s="35"/>
      <c r="B571" s="37"/>
      <c r="C571" s="37"/>
    </row>
    <row r="572" spans="1:3">
      <c r="A572" s="35"/>
      <c r="B572" s="37"/>
      <c r="C572" s="37"/>
    </row>
    <row r="573" spans="1:3">
      <c r="A573" s="35"/>
      <c r="B573" s="37"/>
      <c r="C573" s="37"/>
    </row>
    <row r="574" spans="1:3">
      <c r="A574" s="35"/>
      <c r="B574" s="37"/>
      <c r="C574" s="37"/>
    </row>
    <row r="575" spans="1:3">
      <c r="A575" s="35"/>
      <c r="B575" s="37"/>
      <c r="C575" s="37"/>
    </row>
    <row r="576" spans="1:3">
      <c r="A576" s="35"/>
      <c r="B576" s="37"/>
      <c r="C576" s="37"/>
    </row>
    <row r="577" spans="1:3">
      <c r="A577" s="35"/>
      <c r="B577" s="37"/>
      <c r="C577" s="37"/>
    </row>
    <row r="578" spans="1:3">
      <c r="A578" s="35"/>
      <c r="B578" s="37"/>
      <c r="C578" s="37"/>
    </row>
    <row r="579" spans="1:3">
      <c r="A579" s="35"/>
      <c r="B579" s="37"/>
      <c r="C579" s="37"/>
    </row>
    <row r="580" spans="1:3">
      <c r="A580" s="35"/>
      <c r="B580" s="37"/>
      <c r="C580" s="37"/>
    </row>
    <row r="581" spans="1:3">
      <c r="A581" s="35"/>
      <c r="B581" s="37"/>
      <c r="C581" s="37"/>
    </row>
    <row r="582" spans="1:3">
      <c r="A582" s="35"/>
      <c r="B582" s="37"/>
      <c r="C582" s="37"/>
    </row>
    <row r="583" spans="1:3">
      <c r="A583" s="35"/>
      <c r="B583" s="37"/>
      <c r="C583" s="37"/>
    </row>
    <row r="584" spans="1:3">
      <c r="A584" s="35"/>
      <c r="B584" s="37"/>
      <c r="C584" s="37"/>
    </row>
    <row r="585" spans="1:3">
      <c r="A585" s="35"/>
      <c r="B585" s="37"/>
      <c r="C585" s="37"/>
    </row>
    <row r="586" spans="1:3">
      <c r="A586" s="35"/>
      <c r="B586" s="37"/>
      <c r="C586" s="37"/>
    </row>
    <row r="587" spans="1:3">
      <c r="A587" s="35"/>
      <c r="B587" s="37"/>
      <c r="C587" s="37"/>
    </row>
    <row r="588" spans="1:3">
      <c r="A588" s="35"/>
      <c r="B588" s="37"/>
      <c r="C588" s="37"/>
    </row>
    <row r="589" spans="1:3">
      <c r="A589" s="35"/>
      <c r="B589" s="37"/>
      <c r="C589" s="37"/>
    </row>
    <row r="590" spans="1:3">
      <c r="A590" s="35"/>
      <c r="B590" s="37"/>
      <c r="C590" s="37"/>
    </row>
    <row r="591" spans="1:3">
      <c r="A591" s="35"/>
      <c r="B591" s="37"/>
      <c r="C591" s="37"/>
    </row>
    <row r="592" spans="1:3">
      <c r="A592" s="35"/>
      <c r="B592" s="37"/>
      <c r="C592" s="37"/>
    </row>
    <row r="593" spans="1:3">
      <c r="A593" s="35"/>
      <c r="B593" s="37"/>
      <c r="C593" s="37"/>
    </row>
    <row r="594" spans="1:3">
      <c r="A594" s="35"/>
      <c r="B594" s="37"/>
      <c r="C594" s="37"/>
    </row>
    <row r="595" spans="1:3">
      <c r="A595" s="35"/>
      <c r="B595" s="37"/>
      <c r="C595" s="37"/>
    </row>
    <row r="596" spans="1:3">
      <c r="A596" s="35"/>
      <c r="B596" s="37"/>
      <c r="C596" s="37"/>
    </row>
    <row r="597" spans="1:3">
      <c r="A597" s="35"/>
      <c r="B597" s="37"/>
      <c r="C597" s="37"/>
    </row>
    <row r="598" spans="1:3">
      <c r="A598" s="35"/>
      <c r="B598" s="37"/>
      <c r="C598" s="37"/>
    </row>
    <row r="599" spans="1:3">
      <c r="A599" s="35"/>
      <c r="B599" s="37"/>
      <c r="C599" s="37"/>
    </row>
    <row r="600" spans="1:3">
      <c r="A600" s="35"/>
      <c r="B600" s="37"/>
      <c r="C600" s="37"/>
    </row>
    <row r="601" spans="1:3">
      <c r="A601" s="35"/>
      <c r="B601" s="37"/>
      <c r="C601" s="37"/>
    </row>
    <row r="602" spans="1:3">
      <c r="A602" s="35"/>
      <c r="B602" s="37"/>
      <c r="C602" s="37"/>
    </row>
    <row r="603" spans="1:3">
      <c r="A603" s="35"/>
      <c r="B603" s="37"/>
      <c r="C603" s="37"/>
    </row>
    <row r="604" spans="1:3">
      <c r="A604" s="35"/>
      <c r="B604" s="37"/>
      <c r="C604" s="37"/>
    </row>
    <row r="605" spans="1:3">
      <c r="A605" s="35"/>
      <c r="B605" s="37"/>
      <c r="C605" s="37"/>
    </row>
    <row r="606" spans="1:3">
      <c r="A606" s="35"/>
      <c r="B606" s="37"/>
      <c r="C606" s="37"/>
    </row>
    <row r="607" spans="1:3">
      <c r="A607" s="35"/>
      <c r="B607" s="37"/>
      <c r="C607" s="37"/>
    </row>
    <row r="608" spans="1:3">
      <c r="A608" s="35"/>
      <c r="B608" s="37"/>
      <c r="C608" s="37"/>
    </row>
    <row r="609" spans="1:3">
      <c r="A609" s="35"/>
      <c r="B609" s="37"/>
      <c r="C609" s="37"/>
    </row>
    <row r="610" spans="1:3">
      <c r="A610" s="35"/>
      <c r="B610" s="37"/>
      <c r="C610" s="37"/>
    </row>
    <row r="611" spans="1:3">
      <c r="A611" s="35"/>
      <c r="B611" s="37"/>
      <c r="C611" s="37"/>
    </row>
    <row r="612" spans="1:3">
      <c r="A612" s="35"/>
      <c r="B612" s="37"/>
      <c r="C612" s="37"/>
    </row>
    <row r="613" spans="1:3">
      <c r="A613" s="35"/>
      <c r="B613" s="37"/>
      <c r="C613" s="37"/>
    </row>
    <row r="614" spans="1:3">
      <c r="A614" s="35"/>
      <c r="B614" s="37"/>
      <c r="C614" s="37"/>
    </row>
    <row r="615" spans="1:3">
      <c r="A615" s="35"/>
      <c r="B615" s="37"/>
      <c r="C615" s="37"/>
    </row>
    <row r="616" spans="1:3">
      <c r="A616" s="35"/>
      <c r="B616" s="37"/>
      <c r="C616" s="37"/>
    </row>
    <row r="617" spans="1:3">
      <c r="A617" s="35"/>
      <c r="B617" s="37"/>
      <c r="C617" s="37"/>
    </row>
    <row r="618" spans="1:3">
      <c r="A618" s="35"/>
      <c r="B618" s="37"/>
      <c r="C618" s="37"/>
    </row>
    <row r="619" spans="1:3">
      <c r="A619" s="35"/>
      <c r="B619" s="37"/>
      <c r="C619" s="37"/>
    </row>
    <row r="620" spans="1:3">
      <c r="A620" s="35"/>
      <c r="B620" s="37"/>
      <c r="C620" s="37"/>
    </row>
    <row r="621" spans="1:3">
      <c r="A621" s="35"/>
      <c r="B621" s="37"/>
      <c r="C621" s="37"/>
    </row>
    <row r="622" spans="1:3">
      <c r="A622" s="35"/>
      <c r="B622" s="37"/>
      <c r="C622" s="37"/>
    </row>
    <row r="623" spans="1:3">
      <c r="A623" s="35"/>
      <c r="B623" s="37"/>
      <c r="C623" s="37"/>
    </row>
    <row r="624" spans="1:3">
      <c r="A624" s="35"/>
      <c r="B624" s="37"/>
      <c r="C624" s="37"/>
    </row>
    <row r="625" spans="1:3">
      <c r="A625" s="35"/>
      <c r="B625" s="37"/>
      <c r="C625" s="37"/>
    </row>
    <row r="626" spans="1:3">
      <c r="A626" s="35"/>
      <c r="B626" s="37"/>
      <c r="C626" s="37"/>
    </row>
    <row r="627" spans="1:3">
      <c r="A627" s="35"/>
      <c r="B627" s="37"/>
      <c r="C627" s="37"/>
    </row>
    <row r="628" spans="1:3">
      <c r="A628" s="35"/>
      <c r="B628" s="37"/>
      <c r="C628" s="37"/>
    </row>
    <row r="629" spans="1:3">
      <c r="A629" s="35"/>
      <c r="B629" s="37"/>
      <c r="C629" s="37"/>
    </row>
    <row r="630" spans="1:3">
      <c r="A630" s="35"/>
      <c r="B630" s="37"/>
      <c r="C630" s="37"/>
    </row>
    <row r="631" spans="1:3">
      <c r="A631" s="35"/>
      <c r="B631" s="37"/>
      <c r="C631" s="37"/>
    </row>
    <row r="632" spans="1:3">
      <c r="A632" s="35"/>
      <c r="B632" s="37"/>
      <c r="C632" s="37"/>
    </row>
    <row r="633" spans="1:3">
      <c r="A633" s="35"/>
      <c r="B633" s="37"/>
      <c r="C633" s="37"/>
    </row>
    <row r="634" spans="1:3">
      <c r="A634" s="35"/>
      <c r="B634" s="37"/>
      <c r="C634" s="37"/>
    </row>
    <row r="635" spans="1:3">
      <c r="A635" s="35"/>
      <c r="B635" s="37"/>
      <c r="C635" s="37"/>
    </row>
    <row r="636" spans="1:3">
      <c r="A636" s="35"/>
      <c r="B636" s="37"/>
      <c r="C636" s="37"/>
    </row>
    <row r="637" spans="1:3">
      <c r="A637" s="35"/>
      <c r="B637" s="37"/>
      <c r="C637" s="37"/>
    </row>
    <row r="638" spans="1:3">
      <c r="A638" s="35"/>
      <c r="B638" s="37"/>
      <c r="C638" s="37"/>
    </row>
    <row r="639" spans="1:3">
      <c r="A639" s="35"/>
      <c r="B639" s="37"/>
      <c r="C639" s="37"/>
    </row>
    <row r="640" spans="1:3">
      <c r="A640" s="35"/>
      <c r="B640" s="37"/>
      <c r="C640" s="37"/>
    </row>
    <row r="641" spans="1:3">
      <c r="A641" s="35"/>
      <c r="B641" s="37"/>
      <c r="C641" s="37"/>
    </row>
    <row r="642" spans="1:3">
      <c r="A642" s="35"/>
      <c r="B642" s="37"/>
      <c r="C642" s="37"/>
    </row>
    <row r="643" spans="1:3">
      <c r="A643" s="35"/>
      <c r="B643" s="37"/>
      <c r="C643" s="37"/>
    </row>
    <row r="644" spans="1:3">
      <c r="A644" s="35"/>
      <c r="B644" s="37"/>
      <c r="C644" s="37"/>
    </row>
    <row r="645" spans="1:3">
      <c r="A645" s="35"/>
      <c r="B645" s="37"/>
      <c r="C645" s="37"/>
    </row>
    <row r="646" spans="1:3">
      <c r="A646" s="35"/>
      <c r="B646" s="37"/>
      <c r="C646" s="37"/>
    </row>
    <row r="647" spans="1:3">
      <c r="A647" s="35"/>
      <c r="B647" s="37"/>
      <c r="C647" s="37"/>
    </row>
    <row r="648" spans="1:3">
      <c r="A648" s="35"/>
      <c r="B648" s="37"/>
      <c r="C648" s="37"/>
    </row>
    <row r="649" spans="1:3">
      <c r="A649" s="35"/>
      <c r="B649" s="37"/>
      <c r="C649" s="37"/>
    </row>
    <row r="650" spans="1:3">
      <c r="A650" s="35"/>
      <c r="B650" s="37"/>
      <c r="C650" s="37"/>
    </row>
    <row r="651" spans="1:3">
      <c r="A651" s="35"/>
      <c r="B651" s="37"/>
      <c r="C651" s="37"/>
    </row>
    <row r="652" spans="1:3">
      <c r="A652" s="35"/>
      <c r="B652" s="37"/>
      <c r="C652" s="37"/>
    </row>
    <row r="653" spans="1:3">
      <c r="A653" s="35"/>
      <c r="B653" s="37"/>
      <c r="C653" s="37"/>
    </row>
    <row r="654" spans="1:3">
      <c r="A654" s="35"/>
      <c r="B654" s="37"/>
      <c r="C654" s="37"/>
    </row>
    <row r="655" spans="1:3">
      <c r="A655" s="35"/>
      <c r="B655" s="37"/>
      <c r="C655" s="37"/>
    </row>
    <row r="656" spans="1:3">
      <c r="A656" s="35"/>
      <c r="B656" s="37"/>
      <c r="C656" s="37"/>
    </row>
    <row r="657" spans="1:3">
      <c r="A657" s="35"/>
      <c r="B657" s="37"/>
      <c r="C657" s="37"/>
    </row>
    <row r="658" spans="1:3">
      <c r="A658" s="35"/>
      <c r="B658" s="37"/>
      <c r="C658" s="37"/>
    </row>
    <row r="659" spans="1:3">
      <c r="A659" s="35"/>
      <c r="B659" s="37"/>
      <c r="C659" s="37"/>
    </row>
    <row r="660" spans="1:3">
      <c r="A660" s="35"/>
      <c r="B660" s="37"/>
      <c r="C660" s="37"/>
    </row>
    <row r="661" spans="1:3">
      <c r="A661" s="35"/>
      <c r="B661" s="37"/>
      <c r="C661" s="37"/>
    </row>
    <row r="662" spans="1:3">
      <c r="A662" s="35"/>
      <c r="B662" s="37"/>
      <c r="C662" s="37"/>
    </row>
    <row r="663" spans="1:3">
      <c r="A663" s="35"/>
      <c r="B663" s="37"/>
      <c r="C663" s="37"/>
    </row>
    <row r="664" spans="1:3">
      <c r="A664" s="35"/>
      <c r="B664" s="37"/>
      <c r="C664" s="37"/>
    </row>
    <row r="665" spans="1:3">
      <c r="A665" s="35"/>
      <c r="B665" s="37"/>
      <c r="C665" s="37"/>
    </row>
    <row r="666" spans="1:3">
      <c r="A666" s="35"/>
      <c r="B666" s="37"/>
      <c r="C666" s="37"/>
    </row>
    <row r="667" spans="1:3">
      <c r="A667" s="35"/>
      <c r="B667" s="37"/>
      <c r="C667" s="37"/>
    </row>
    <row r="668" spans="1:3">
      <c r="A668" s="35"/>
      <c r="B668" s="37"/>
      <c r="C668" s="37"/>
    </row>
    <row r="669" spans="1:3">
      <c r="A669" s="35"/>
      <c r="B669" s="37"/>
      <c r="C669" s="37"/>
    </row>
    <row r="670" spans="1:3">
      <c r="A670" s="35"/>
      <c r="B670" s="37"/>
      <c r="C670" s="37"/>
    </row>
    <row r="671" spans="1:3">
      <c r="A671" s="35"/>
      <c r="B671" s="37"/>
      <c r="C671" s="37"/>
    </row>
    <row r="672" spans="1:3">
      <c r="A672" s="35"/>
      <c r="B672" s="37"/>
      <c r="C672" s="37"/>
    </row>
    <row r="673" spans="1:3">
      <c r="A673" s="35"/>
      <c r="B673" s="37"/>
      <c r="C673" s="37"/>
    </row>
    <row r="674" spans="1:3">
      <c r="A674" s="35"/>
      <c r="B674" s="37"/>
      <c r="C674" s="37"/>
    </row>
    <row r="675" spans="1:3">
      <c r="A675" s="35"/>
      <c r="B675" s="37"/>
      <c r="C675" s="37"/>
    </row>
    <row r="676" spans="1:3">
      <c r="A676" s="35"/>
      <c r="B676" s="37"/>
      <c r="C676" s="37"/>
    </row>
    <row r="677" spans="1:3">
      <c r="A677" s="35"/>
      <c r="B677" s="37"/>
      <c r="C677" s="37"/>
    </row>
    <row r="678" spans="1:3">
      <c r="A678" s="35"/>
      <c r="B678" s="37"/>
      <c r="C678" s="37"/>
    </row>
    <row r="679" spans="1:3">
      <c r="A679" s="35"/>
      <c r="B679" s="37"/>
      <c r="C679" s="37"/>
    </row>
    <row r="680" spans="1:3">
      <c r="A680" s="35"/>
      <c r="B680" s="37"/>
      <c r="C680" s="37"/>
    </row>
    <row r="681" spans="1:3">
      <c r="A681" s="35"/>
      <c r="B681" s="37"/>
      <c r="C681" s="37"/>
    </row>
    <row r="682" spans="1:3">
      <c r="A682" s="35"/>
      <c r="B682" s="37"/>
      <c r="C682" s="37"/>
    </row>
    <row r="683" spans="1:3">
      <c r="A683" s="35"/>
      <c r="B683" s="37"/>
      <c r="C683" s="37"/>
    </row>
    <row r="684" spans="1:3">
      <c r="A684" s="35"/>
      <c r="B684" s="37"/>
      <c r="C684" s="37"/>
    </row>
    <row r="685" spans="1:3">
      <c r="A685" s="35"/>
      <c r="B685" s="37"/>
      <c r="C685" s="37"/>
    </row>
    <row r="686" spans="1:3">
      <c r="A686" s="35"/>
      <c r="B686" s="37"/>
      <c r="C686" s="37"/>
    </row>
    <row r="687" spans="1:3">
      <c r="A687" s="35"/>
      <c r="B687" s="37"/>
      <c r="C687" s="37"/>
    </row>
    <row r="688" spans="1:3">
      <c r="A688" s="35"/>
      <c r="B688" s="37"/>
      <c r="C688" s="37"/>
    </row>
    <row r="689" spans="1:3">
      <c r="A689" s="35"/>
      <c r="B689" s="37"/>
      <c r="C689" s="37"/>
    </row>
    <row r="690" spans="1:3">
      <c r="A690" s="35"/>
      <c r="B690" s="37"/>
      <c r="C690" s="37"/>
    </row>
    <row r="691" spans="1:3">
      <c r="A691" s="35"/>
      <c r="B691" s="37"/>
      <c r="C691" s="37"/>
    </row>
    <row r="692" spans="1:3">
      <c r="A692" s="35"/>
      <c r="B692" s="37"/>
      <c r="C692" s="37"/>
    </row>
    <row r="693" spans="1:3">
      <c r="A693" s="35"/>
      <c r="B693" s="37"/>
      <c r="C693" s="37"/>
    </row>
    <row r="694" spans="1:3">
      <c r="A694" s="35"/>
      <c r="B694" s="37"/>
      <c r="C694" s="37"/>
    </row>
    <row r="695" spans="1:3">
      <c r="A695" s="35"/>
      <c r="B695" s="37"/>
      <c r="C695" s="37"/>
    </row>
    <row r="696" spans="1:3">
      <c r="A696" s="35"/>
      <c r="B696" s="37"/>
      <c r="C696" s="37"/>
    </row>
    <row r="697" spans="1:3">
      <c r="A697" s="35"/>
      <c r="B697" s="37"/>
      <c r="C697" s="37"/>
    </row>
    <row r="698" spans="1:3">
      <c r="A698" s="35"/>
      <c r="B698" s="37"/>
      <c r="C698" s="37"/>
    </row>
    <row r="699" spans="1:3">
      <c r="A699" s="35"/>
      <c r="B699" s="37"/>
      <c r="C699" s="37"/>
    </row>
    <row r="700" spans="1:3">
      <c r="A700" s="35"/>
      <c r="B700" s="37"/>
      <c r="C700" s="37"/>
    </row>
    <row r="701" spans="1:3">
      <c r="A701" s="35"/>
      <c r="B701" s="37"/>
      <c r="C701" s="37"/>
    </row>
    <row r="702" spans="1:3">
      <c r="A702" s="35"/>
      <c r="B702" s="37"/>
      <c r="C702" s="37"/>
    </row>
    <row r="703" spans="1:3">
      <c r="A703" s="35"/>
      <c r="B703" s="37"/>
      <c r="C703" s="37"/>
    </row>
    <row r="704" spans="1:3">
      <c r="A704" s="35"/>
      <c r="B704" s="37"/>
      <c r="C704" s="37"/>
    </row>
    <row r="705" spans="1:3">
      <c r="A705" s="35"/>
      <c r="B705" s="37"/>
      <c r="C705" s="37"/>
    </row>
    <row r="706" spans="1:3">
      <c r="A706" s="35"/>
      <c r="B706" s="37"/>
      <c r="C706" s="37"/>
    </row>
    <row r="707" spans="1:3">
      <c r="A707" s="35"/>
      <c r="B707" s="37"/>
      <c r="C707" s="37"/>
    </row>
    <row r="708" spans="1:3">
      <c r="A708" s="35"/>
      <c r="B708" s="37"/>
      <c r="C708" s="37"/>
    </row>
    <row r="709" spans="1:3">
      <c r="A709" s="35"/>
      <c r="B709" s="37"/>
      <c r="C709" s="37"/>
    </row>
    <row r="710" spans="1:3">
      <c r="A710" s="35"/>
      <c r="B710" s="37"/>
      <c r="C710" s="37"/>
    </row>
    <row r="711" spans="1:3">
      <c r="A711" s="35"/>
      <c r="B711" s="37"/>
      <c r="C711" s="37"/>
    </row>
    <row r="712" spans="1:3">
      <c r="A712" s="35"/>
      <c r="B712" s="37"/>
      <c r="C712" s="37"/>
    </row>
    <row r="713" spans="1:3">
      <c r="A713" s="35"/>
      <c r="B713" s="37"/>
      <c r="C713" s="37"/>
    </row>
    <row r="714" spans="1:3">
      <c r="A714" s="35"/>
      <c r="B714" s="37"/>
      <c r="C714" s="37"/>
    </row>
    <row r="715" spans="1:3">
      <c r="A715" s="35"/>
      <c r="B715" s="37"/>
      <c r="C715" s="37"/>
    </row>
    <row r="716" spans="1:3">
      <c r="A716" s="35"/>
      <c r="B716" s="37"/>
      <c r="C716" s="37"/>
    </row>
    <row r="717" spans="1:3">
      <c r="A717" s="35"/>
      <c r="B717" s="37"/>
      <c r="C717" s="37"/>
    </row>
    <row r="718" spans="1:3">
      <c r="A718" s="35"/>
      <c r="B718" s="37"/>
      <c r="C718" s="37"/>
    </row>
    <row r="719" spans="1:3">
      <c r="A719" s="35"/>
      <c r="B719" s="37"/>
      <c r="C719" s="37"/>
    </row>
    <row r="720" spans="1:3">
      <c r="A720" s="35"/>
      <c r="B720" s="37"/>
      <c r="C720" s="37"/>
    </row>
    <row r="721" spans="1:3">
      <c r="A721" s="35"/>
      <c r="B721" s="37"/>
      <c r="C721" s="37"/>
    </row>
    <row r="722" spans="1:3">
      <c r="A722" s="35"/>
      <c r="B722" s="37"/>
      <c r="C722" s="37"/>
    </row>
    <row r="723" spans="1:3">
      <c r="A723" s="35"/>
      <c r="B723" s="37"/>
      <c r="C723" s="37"/>
    </row>
    <row r="724" spans="1:3">
      <c r="A724" s="35"/>
      <c r="B724" s="37"/>
      <c r="C724" s="37"/>
    </row>
    <row r="725" spans="1:3">
      <c r="A725" s="35"/>
      <c r="B725" s="37"/>
      <c r="C725" s="37"/>
    </row>
    <row r="726" spans="1:3">
      <c r="A726" s="35"/>
      <c r="B726" s="37"/>
      <c r="C726" s="37"/>
    </row>
    <row r="727" spans="1:3">
      <c r="A727" s="35"/>
      <c r="B727" s="37"/>
      <c r="C727" s="37"/>
    </row>
    <row r="728" spans="1:3">
      <c r="A728" s="35"/>
      <c r="B728" s="37"/>
      <c r="C728" s="37"/>
    </row>
    <row r="729" spans="1:3">
      <c r="A729" s="35"/>
      <c r="B729" s="37"/>
      <c r="C729" s="37"/>
    </row>
    <row r="730" spans="1:3">
      <c r="A730" s="35"/>
      <c r="B730" s="37"/>
      <c r="C730" s="37"/>
    </row>
    <row r="731" spans="1:3">
      <c r="A731" s="35"/>
      <c r="B731" s="37"/>
      <c r="C731" s="37"/>
    </row>
    <row r="732" spans="1:3">
      <c r="A732" s="35"/>
      <c r="B732" s="37"/>
      <c r="C732" s="37"/>
    </row>
    <row r="733" spans="1:3">
      <c r="A733" s="35"/>
      <c r="B733" s="37"/>
      <c r="C733" s="37"/>
    </row>
    <row r="734" spans="1:3">
      <c r="A734" s="35"/>
      <c r="B734" s="37"/>
      <c r="C734" s="37"/>
    </row>
    <row r="735" spans="1:3">
      <c r="A735" s="35"/>
      <c r="B735" s="37"/>
      <c r="C735" s="37"/>
    </row>
    <row r="736" spans="1:3">
      <c r="A736" s="35"/>
      <c r="B736" s="37"/>
      <c r="C736" s="37"/>
    </row>
    <row r="737" spans="1:3">
      <c r="A737" s="35"/>
      <c r="B737" s="37"/>
      <c r="C737" s="37"/>
    </row>
    <row r="738" spans="1:3">
      <c r="A738" s="35"/>
      <c r="B738" s="37"/>
      <c r="C738" s="37"/>
    </row>
    <row r="739" spans="1:3">
      <c r="A739" s="35"/>
      <c r="B739" s="37"/>
      <c r="C739" s="37"/>
    </row>
    <row r="740" spans="1:3">
      <c r="A740" s="35"/>
      <c r="B740" s="37"/>
      <c r="C740" s="37"/>
    </row>
    <row r="741" spans="1:3">
      <c r="A741" s="35"/>
      <c r="B741" s="37"/>
      <c r="C741" s="37"/>
    </row>
    <row r="742" spans="1:3">
      <c r="A742" s="35"/>
      <c r="B742" s="37"/>
      <c r="C742" s="37"/>
    </row>
    <row r="743" spans="1:3">
      <c r="A743" s="35"/>
      <c r="B743" s="37"/>
      <c r="C743" s="37"/>
    </row>
    <row r="744" spans="1:3">
      <c r="A744" s="35"/>
      <c r="B744" s="37"/>
      <c r="C744" s="37"/>
    </row>
    <row r="745" spans="1:3">
      <c r="A745" s="35"/>
      <c r="B745" s="37"/>
      <c r="C745" s="37"/>
    </row>
    <row r="746" spans="1:3">
      <c r="A746" s="35"/>
      <c r="B746" s="37"/>
      <c r="C746" s="37"/>
    </row>
    <row r="747" spans="1:3">
      <c r="A747" s="35"/>
      <c r="B747" s="37"/>
      <c r="C747" s="37"/>
    </row>
    <row r="748" spans="1:3">
      <c r="A748" s="35"/>
      <c r="B748" s="37"/>
      <c r="C748" s="37"/>
    </row>
    <row r="749" spans="1:3">
      <c r="A749" s="35"/>
      <c r="B749" s="37"/>
      <c r="C749" s="37"/>
    </row>
    <row r="750" spans="1:3">
      <c r="A750" s="35"/>
      <c r="B750" s="37"/>
      <c r="C750" s="37"/>
    </row>
    <row r="751" spans="1:3">
      <c r="A751" s="35"/>
      <c r="B751" s="37"/>
      <c r="C751" s="37"/>
    </row>
    <row r="752" spans="1:3">
      <c r="A752" s="35"/>
      <c r="B752" s="37"/>
      <c r="C752" s="37"/>
    </row>
    <row r="753" spans="1:3">
      <c r="A753" s="35"/>
      <c r="B753" s="37"/>
      <c r="C753" s="37"/>
    </row>
    <row r="754" spans="1:3">
      <c r="A754" s="35"/>
      <c r="B754" s="37"/>
      <c r="C754" s="37"/>
    </row>
    <row r="755" spans="1:3">
      <c r="A755" s="35"/>
      <c r="B755" s="37"/>
      <c r="C755" s="37"/>
    </row>
    <row r="756" spans="1:3">
      <c r="A756" s="35"/>
      <c r="B756" s="37"/>
      <c r="C756" s="37"/>
    </row>
    <row r="757" spans="1:3">
      <c r="A757" s="35"/>
      <c r="B757" s="37"/>
      <c r="C757" s="37"/>
    </row>
    <row r="758" spans="1:3">
      <c r="A758" s="35"/>
      <c r="B758" s="37"/>
      <c r="C758" s="37"/>
    </row>
    <row r="759" spans="1:3">
      <c r="A759" s="35"/>
      <c r="B759" s="37"/>
      <c r="C759" s="37"/>
    </row>
    <row r="760" spans="1:3">
      <c r="A760" s="35"/>
      <c r="B760" s="37"/>
      <c r="C760" s="37"/>
    </row>
    <row r="761" spans="1:3">
      <c r="A761" s="35"/>
      <c r="B761" s="37"/>
      <c r="C761" s="37"/>
    </row>
    <row r="762" spans="1:3">
      <c r="A762" s="35"/>
      <c r="B762" s="37"/>
      <c r="C762" s="37"/>
    </row>
    <row r="763" spans="1:3">
      <c r="A763" s="35"/>
      <c r="B763" s="37"/>
      <c r="C763" s="37"/>
    </row>
    <row r="764" spans="1:3">
      <c r="A764" s="35"/>
      <c r="B764" s="37"/>
      <c r="C764" s="37"/>
    </row>
    <row r="765" spans="1:3">
      <c r="A765" s="35"/>
      <c r="B765" s="37"/>
      <c r="C765" s="37"/>
    </row>
    <row r="766" spans="1:3">
      <c r="A766" s="35"/>
      <c r="B766" s="37"/>
      <c r="C766" s="37"/>
    </row>
    <row r="767" spans="1:3">
      <c r="A767" s="35"/>
      <c r="B767" s="37"/>
      <c r="C767" s="37"/>
    </row>
    <row r="768" spans="1:3">
      <c r="A768" s="35"/>
      <c r="B768" s="37"/>
      <c r="C768" s="37"/>
    </row>
    <row r="769" spans="1:3">
      <c r="A769" s="35"/>
      <c r="B769" s="37"/>
      <c r="C769" s="37"/>
    </row>
    <row r="770" spans="1:3">
      <c r="A770" s="35"/>
      <c r="B770" s="37"/>
      <c r="C770" s="37"/>
    </row>
    <row r="771" spans="1:3">
      <c r="A771" s="35"/>
      <c r="B771" s="37"/>
      <c r="C771" s="37"/>
    </row>
    <row r="772" spans="1:3">
      <c r="A772" s="35"/>
      <c r="B772" s="37"/>
      <c r="C772" s="37"/>
    </row>
    <row r="773" spans="1:3">
      <c r="A773" s="35"/>
      <c r="B773" s="37"/>
      <c r="C773" s="37"/>
    </row>
    <row r="774" spans="1:3">
      <c r="A774" s="35"/>
      <c r="B774" s="37"/>
      <c r="C774" s="37"/>
    </row>
    <row r="775" spans="1:3">
      <c r="A775" s="35"/>
      <c r="B775" s="37"/>
      <c r="C775" s="37"/>
    </row>
    <row r="776" spans="1:3">
      <c r="A776" s="35"/>
      <c r="B776" s="37"/>
      <c r="C776" s="37"/>
    </row>
    <row r="777" spans="1:3">
      <c r="A777" s="35"/>
      <c r="B777" s="37"/>
      <c r="C777" s="37"/>
    </row>
    <row r="778" spans="1:3">
      <c r="A778" s="35"/>
      <c r="B778" s="37"/>
      <c r="C778" s="37"/>
    </row>
    <row r="779" spans="1:3">
      <c r="A779" s="35"/>
      <c r="B779" s="37"/>
      <c r="C779" s="37"/>
    </row>
    <row r="780" spans="1:3">
      <c r="A780" s="35"/>
      <c r="B780" s="37"/>
      <c r="C780" s="37"/>
    </row>
    <row r="781" spans="1:3">
      <c r="A781" s="35"/>
      <c r="B781" s="37"/>
      <c r="C781" s="37"/>
    </row>
    <row r="782" spans="1:3">
      <c r="A782" s="35"/>
      <c r="B782" s="37"/>
      <c r="C782" s="37"/>
    </row>
    <row r="783" spans="1:3">
      <c r="A783" s="35"/>
      <c r="B783" s="37"/>
      <c r="C783" s="37"/>
    </row>
    <row r="784" spans="1:3">
      <c r="A784" s="35"/>
      <c r="B784" s="37"/>
      <c r="C784" s="37"/>
    </row>
    <row r="785" spans="1:3">
      <c r="A785" s="35"/>
      <c r="B785" s="37"/>
      <c r="C785" s="37"/>
    </row>
    <row r="786" spans="1:3">
      <c r="A786" s="35"/>
      <c r="B786" s="37"/>
      <c r="C786" s="37"/>
    </row>
    <row r="787" spans="1:3">
      <c r="A787" s="35"/>
      <c r="B787" s="37"/>
      <c r="C787" s="37"/>
    </row>
    <row r="788" spans="1:3">
      <c r="A788" s="35"/>
      <c r="B788" s="37"/>
      <c r="C788" s="37"/>
    </row>
    <row r="789" spans="1:3">
      <c r="A789" s="35"/>
      <c r="B789" s="37"/>
      <c r="C789" s="37"/>
    </row>
    <row r="790" spans="1:3">
      <c r="A790" s="35"/>
      <c r="B790" s="37"/>
      <c r="C790" s="37"/>
    </row>
    <row r="791" spans="1:3">
      <c r="A791" s="35"/>
      <c r="B791" s="37"/>
      <c r="C791" s="37"/>
    </row>
    <row r="792" spans="1:3">
      <c r="A792" s="35"/>
      <c r="B792" s="37"/>
      <c r="C792" s="37"/>
    </row>
    <row r="793" spans="1:3">
      <c r="A793" s="35"/>
      <c r="B793" s="37"/>
      <c r="C793" s="37"/>
    </row>
    <row r="794" spans="1:3">
      <c r="A794" s="35"/>
      <c r="B794" s="37"/>
      <c r="C794" s="37"/>
    </row>
    <row r="795" spans="1:3">
      <c r="A795" s="35"/>
      <c r="B795" s="37"/>
      <c r="C795" s="37"/>
    </row>
    <row r="796" spans="1:3">
      <c r="A796" s="35"/>
      <c r="B796" s="37"/>
      <c r="C796" s="37"/>
    </row>
    <row r="797" spans="1:3">
      <c r="A797" s="35"/>
      <c r="B797" s="37"/>
      <c r="C797" s="37"/>
    </row>
    <row r="798" spans="1:3">
      <c r="A798" s="35"/>
      <c r="B798" s="37"/>
      <c r="C798" s="37"/>
    </row>
    <row r="799" spans="1:3">
      <c r="A799" s="35"/>
      <c r="B799" s="37"/>
      <c r="C799" s="37"/>
    </row>
    <row r="800" spans="1:3">
      <c r="A800" s="35"/>
      <c r="B800" s="37"/>
      <c r="C800" s="37"/>
    </row>
    <row r="801" spans="1:3">
      <c r="A801" s="35"/>
      <c r="B801" s="37"/>
      <c r="C801" s="37"/>
    </row>
    <row r="802" spans="1:3">
      <c r="A802" s="35"/>
      <c r="B802" s="37"/>
      <c r="C802" s="37"/>
    </row>
    <row r="803" spans="1:3">
      <c r="A803" s="35"/>
      <c r="B803" s="37"/>
      <c r="C803" s="37"/>
    </row>
    <row r="804" spans="1:3">
      <c r="A804" s="35"/>
      <c r="B804" s="37"/>
      <c r="C804" s="37"/>
    </row>
    <row r="805" spans="1:3">
      <c r="A805" s="35"/>
      <c r="B805" s="37"/>
      <c r="C805" s="37"/>
    </row>
    <row r="806" spans="1:3">
      <c r="A806" s="35"/>
      <c r="B806" s="37"/>
      <c r="C806" s="37"/>
    </row>
    <row r="807" spans="1:3">
      <c r="A807" s="35"/>
      <c r="B807" s="37"/>
      <c r="C807" s="37"/>
    </row>
    <row r="808" spans="1:3">
      <c r="A808" s="35"/>
      <c r="B808" s="37"/>
      <c r="C808" s="37"/>
    </row>
    <row r="809" spans="1:3">
      <c r="A809" s="35"/>
      <c r="B809" s="37"/>
      <c r="C809" s="37"/>
    </row>
    <row r="810" spans="1:3">
      <c r="A810" s="35"/>
      <c r="B810" s="37"/>
      <c r="C810" s="37"/>
    </row>
    <row r="811" spans="1:3">
      <c r="A811" s="35"/>
      <c r="B811" s="37"/>
      <c r="C811" s="37"/>
    </row>
    <row r="812" spans="1:3">
      <c r="A812" s="35"/>
      <c r="B812" s="37"/>
      <c r="C812" s="37"/>
    </row>
    <row r="813" spans="1:3">
      <c r="A813" s="35"/>
      <c r="B813" s="37"/>
      <c r="C813" s="37"/>
    </row>
    <row r="814" spans="1:3">
      <c r="A814" s="35"/>
      <c r="B814" s="37"/>
      <c r="C814" s="37"/>
    </row>
    <row r="815" spans="1:3">
      <c r="A815" s="35"/>
      <c r="B815" s="37"/>
      <c r="C815" s="37"/>
    </row>
    <row r="816" spans="1:3">
      <c r="A816" s="35"/>
      <c r="B816" s="37"/>
      <c r="C816" s="37"/>
    </row>
    <row r="817" spans="1:3">
      <c r="A817" s="35"/>
      <c r="B817" s="37"/>
      <c r="C817" s="37"/>
    </row>
    <row r="818" spans="1:3">
      <c r="A818" s="35"/>
      <c r="B818" s="37"/>
      <c r="C818" s="37"/>
    </row>
    <row r="819" spans="1:3">
      <c r="A819" s="35"/>
      <c r="B819" s="37"/>
      <c r="C819" s="37"/>
    </row>
    <row r="820" spans="1:3">
      <c r="A820" s="35"/>
      <c r="B820" s="37"/>
      <c r="C820" s="37"/>
    </row>
    <row r="821" spans="1:3">
      <c r="A821" s="35"/>
      <c r="B821" s="37"/>
      <c r="C821" s="37"/>
    </row>
    <row r="822" spans="1:3">
      <c r="A822" s="35"/>
      <c r="B822" s="37"/>
      <c r="C822" s="37"/>
    </row>
    <row r="823" spans="1:3">
      <c r="A823" s="35"/>
      <c r="B823" s="37"/>
      <c r="C823" s="37"/>
    </row>
    <row r="824" spans="1:3">
      <c r="A824" s="35"/>
      <c r="B824" s="37"/>
      <c r="C824" s="37"/>
    </row>
    <row r="825" spans="1:3">
      <c r="A825" s="35"/>
      <c r="B825" s="37"/>
      <c r="C825" s="37"/>
    </row>
    <row r="826" spans="1:3">
      <c r="A826" s="35"/>
      <c r="B826" s="37"/>
      <c r="C826" s="37"/>
    </row>
    <row r="827" spans="1:3">
      <c r="A827" s="35"/>
      <c r="B827" s="37"/>
      <c r="C827" s="37"/>
    </row>
    <row r="828" spans="1:3">
      <c r="A828" s="35"/>
      <c r="B828" s="37"/>
      <c r="C828" s="37"/>
    </row>
    <row r="829" spans="1:3">
      <c r="A829" s="35"/>
      <c r="B829" s="37"/>
      <c r="C829" s="37"/>
    </row>
    <row r="830" spans="1:3">
      <c r="A830" s="35"/>
      <c r="B830" s="37"/>
      <c r="C830" s="37"/>
    </row>
    <row r="831" spans="1:3">
      <c r="A831" s="35"/>
      <c r="B831" s="37"/>
      <c r="C831" s="37"/>
    </row>
    <row r="832" spans="1:3">
      <c r="A832" s="35"/>
      <c r="B832" s="37"/>
      <c r="C832" s="37"/>
    </row>
    <row r="833" spans="1:3">
      <c r="A833" s="35"/>
      <c r="B833" s="37"/>
      <c r="C833" s="37"/>
    </row>
    <row r="834" spans="1:3">
      <c r="A834" s="35"/>
      <c r="B834" s="37"/>
      <c r="C834" s="37"/>
    </row>
    <row r="835" spans="1:3">
      <c r="A835" s="35"/>
      <c r="B835" s="37"/>
      <c r="C835" s="37"/>
    </row>
    <row r="836" spans="1:3">
      <c r="A836" s="35"/>
      <c r="B836" s="37"/>
      <c r="C836" s="37"/>
    </row>
    <row r="837" spans="1:3">
      <c r="A837" s="35"/>
      <c r="B837" s="37"/>
      <c r="C837" s="37"/>
    </row>
    <row r="838" spans="1:3">
      <c r="A838" s="35"/>
      <c r="B838" s="37"/>
      <c r="C838" s="37"/>
    </row>
    <row r="839" spans="1:3">
      <c r="A839" s="35"/>
      <c r="B839" s="37"/>
      <c r="C839" s="37"/>
    </row>
    <row r="840" spans="1:3">
      <c r="A840" s="35"/>
      <c r="B840" s="37"/>
      <c r="C840" s="37"/>
    </row>
    <row r="841" spans="1:3">
      <c r="A841" s="35"/>
      <c r="B841" s="37"/>
      <c r="C841" s="37"/>
    </row>
    <row r="842" spans="1:3">
      <c r="A842" s="35"/>
      <c r="B842" s="37"/>
      <c r="C842" s="37"/>
    </row>
    <row r="843" spans="1:3">
      <c r="A843" s="35"/>
      <c r="B843" s="37"/>
      <c r="C843" s="37"/>
    </row>
    <row r="844" spans="1:3">
      <c r="A844" s="35"/>
      <c r="B844" s="37"/>
      <c r="C844" s="37"/>
    </row>
    <row r="845" spans="1:3">
      <c r="A845" s="35"/>
      <c r="B845" s="37"/>
      <c r="C845" s="37"/>
    </row>
    <row r="846" spans="1:3">
      <c r="A846" s="35"/>
      <c r="B846" s="37"/>
      <c r="C846" s="37"/>
    </row>
    <row r="847" spans="1:3">
      <c r="A847" s="35"/>
      <c r="B847" s="37"/>
      <c r="C847" s="37"/>
    </row>
    <row r="848" spans="1:3">
      <c r="A848" s="35"/>
      <c r="B848" s="37"/>
      <c r="C848" s="37"/>
    </row>
    <row r="849" spans="1:3">
      <c r="A849" s="35"/>
      <c r="B849" s="37"/>
      <c r="C849" s="37"/>
    </row>
    <row r="850" spans="1:3">
      <c r="A850" s="35"/>
      <c r="B850" s="37"/>
      <c r="C850" s="37"/>
    </row>
    <row r="851" spans="1:3">
      <c r="A851" s="35"/>
      <c r="B851" s="37"/>
      <c r="C851" s="37"/>
    </row>
    <row r="852" spans="1:3">
      <c r="A852" s="35"/>
      <c r="B852" s="37"/>
      <c r="C852" s="37"/>
    </row>
    <row r="853" spans="1:3">
      <c r="A853" s="35"/>
      <c r="B853" s="37"/>
      <c r="C853" s="37"/>
    </row>
    <row r="854" spans="1:3">
      <c r="A854" s="35"/>
      <c r="B854" s="37"/>
      <c r="C854" s="37"/>
    </row>
    <row r="855" spans="1:3">
      <c r="A855" s="35"/>
      <c r="B855" s="37"/>
      <c r="C855" s="37"/>
    </row>
    <row r="856" spans="1:3">
      <c r="A856" s="35"/>
      <c r="B856" s="37"/>
      <c r="C856" s="37"/>
    </row>
    <row r="857" spans="1:3">
      <c r="A857" s="35"/>
      <c r="B857" s="37"/>
      <c r="C857" s="37"/>
    </row>
    <row r="858" spans="1:3">
      <c r="A858" s="35"/>
      <c r="B858" s="37"/>
      <c r="C858" s="37"/>
    </row>
    <row r="859" spans="1:3">
      <c r="A859" s="35"/>
      <c r="B859" s="37"/>
      <c r="C859" s="37"/>
    </row>
    <row r="860" spans="1:3">
      <c r="A860" s="35"/>
      <c r="B860" s="37"/>
      <c r="C860" s="37"/>
    </row>
    <row r="861" spans="1:3">
      <c r="A861" s="35"/>
      <c r="B861" s="37"/>
      <c r="C861" s="37"/>
    </row>
    <row r="862" spans="1:3">
      <c r="A862" s="35"/>
      <c r="B862" s="37"/>
      <c r="C862" s="37"/>
    </row>
    <row r="863" spans="1:3">
      <c r="A863" s="35"/>
      <c r="B863" s="37"/>
      <c r="C863" s="37"/>
    </row>
    <row r="864" spans="1:3">
      <c r="A864" s="35"/>
      <c r="B864" s="37"/>
      <c r="C864" s="37"/>
    </row>
    <row r="865" spans="1:3">
      <c r="A865" s="35"/>
      <c r="B865" s="37"/>
      <c r="C865" s="37"/>
    </row>
    <row r="866" spans="1:3">
      <c r="A866" s="35"/>
      <c r="B866" s="37"/>
      <c r="C866" s="37"/>
    </row>
    <row r="867" spans="1:3">
      <c r="A867" s="35"/>
      <c r="B867" s="37"/>
      <c r="C867" s="37"/>
    </row>
    <row r="868" spans="1:3">
      <c r="A868" s="35"/>
      <c r="B868" s="37"/>
      <c r="C868" s="37"/>
    </row>
    <row r="869" spans="1:3">
      <c r="A869" s="35"/>
      <c r="B869" s="37"/>
      <c r="C869" s="37"/>
    </row>
    <row r="870" spans="1:3">
      <c r="A870" s="35"/>
      <c r="B870" s="37"/>
      <c r="C870" s="37"/>
    </row>
    <row r="871" spans="1:3">
      <c r="A871" s="35"/>
      <c r="B871" s="37"/>
      <c r="C871" s="37"/>
    </row>
    <row r="872" spans="1:3">
      <c r="A872" s="35"/>
      <c r="B872" s="37"/>
      <c r="C872" s="37"/>
    </row>
    <row r="873" spans="1:3">
      <c r="A873" s="35"/>
      <c r="B873" s="37"/>
      <c r="C873" s="37"/>
    </row>
    <row r="874" spans="1:3">
      <c r="A874" s="35"/>
      <c r="B874" s="37"/>
      <c r="C874" s="37"/>
    </row>
    <row r="875" spans="1:3">
      <c r="A875" s="35"/>
      <c r="B875" s="37"/>
      <c r="C875" s="37"/>
    </row>
    <row r="876" spans="1:3">
      <c r="A876" s="35"/>
      <c r="B876" s="37"/>
      <c r="C876" s="37"/>
    </row>
    <row r="877" spans="1:3">
      <c r="A877" s="35"/>
      <c r="B877" s="37"/>
      <c r="C877" s="37"/>
    </row>
    <row r="878" spans="1:3">
      <c r="A878" s="35"/>
      <c r="B878" s="37"/>
      <c r="C878" s="37"/>
    </row>
    <row r="879" spans="1:3">
      <c r="A879" s="35"/>
      <c r="B879" s="37"/>
      <c r="C879" s="37"/>
    </row>
    <row r="880" spans="1:3">
      <c r="A880" s="35"/>
      <c r="B880" s="37"/>
      <c r="C880" s="37"/>
    </row>
    <row r="881" spans="1:3">
      <c r="A881" s="35"/>
      <c r="B881" s="37"/>
      <c r="C881" s="37"/>
    </row>
    <row r="882" spans="1:3">
      <c r="A882" s="35"/>
      <c r="B882" s="37"/>
      <c r="C882" s="37"/>
    </row>
    <row r="883" spans="1:3">
      <c r="A883" s="35"/>
      <c r="B883" s="37"/>
      <c r="C883" s="37"/>
    </row>
    <row r="884" spans="1:3">
      <c r="A884" s="35"/>
      <c r="B884" s="37"/>
      <c r="C884" s="37"/>
    </row>
    <row r="885" spans="1:3">
      <c r="A885" s="35"/>
      <c r="B885" s="37"/>
      <c r="C885" s="37"/>
    </row>
    <row r="886" spans="1:3">
      <c r="A886" s="35"/>
      <c r="B886" s="37"/>
      <c r="C886" s="37"/>
    </row>
    <row r="887" spans="1:3">
      <c r="A887" s="35"/>
      <c r="B887" s="37"/>
      <c r="C887" s="37"/>
    </row>
    <row r="888" spans="1:3">
      <c r="A888" s="35"/>
      <c r="B888" s="37"/>
      <c r="C888" s="37"/>
    </row>
    <row r="889" spans="1:3">
      <c r="A889" s="35"/>
      <c r="B889" s="37"/>
      <c r="C889" s="37"/>
    </row>
    <row r="890" spans="1:3">
      <c r="A890" s="35"/>
      <c r="B890" s="37"/>
      <c r="C890" s="37"/>
    </row>
    <row r="891" spans="1:3">
      <c r="A891" s="35"/>
      <c r="B891" s="37"/>
      <c r="C891" s="37"/>
    </row>
    <row r="892" spans="1:3">
      <c r="A892" s="35"/>
      <c r="B892" s="37"/>
      <c r="C892" s="37"/>
    </row>
    <row r="893" spans="1:3">
      <c r="A893" s="35"/>
      <c r="B893" s="37"/>
      <c r="C893" s="37"/>
    </row>
    <row r="894" spans="1:3">
      <c r="A894" s="35"/>
      <c r="B894" s="37"/>
      <c r="C894" s="37"/>
    </row>
    <row r="895" spans="1:3">
      <c r="A895" s="35"/>
      <c r="B895" s="37"/>
      <c r="C895" s="37"/>
    </row>
    <row r="896" spans="1:3">
      <c r="A896" s="35"/>
      <c r="B896" s="37"/>
      <c r="C896" s="37"/>
    </row>
    <row r="897" spans="1:3">
      <c r="A897" s="35"/>
      <c r="B897" s="37"/>
      <c r="C897" s="37"/>
    </row>
    <row r="898" spans="1:3">
      <c r="A898" s="35"/>
      <c r="B898" s="37"/>
      <c r="C898" s="37"/>
    </row>
    <row r="899" spans="1:3">
      <c r="A899" s="35"/>
      <c r="B899" s="37"/>
      <c r="C899" s="37"/>
    </row>
    <row r="900" spans="1:3">
      <c r="A900" s="35"/>
      <c r="B900" s="37"/>
      <c r="C900" s="37"/>
    </row>
    <row r="901" spans="1:3">
      <c r="A901" s="35"/>
      <c r="B901" s="37"/>
      <c r="C901" s="37"/>
    </row>
    <row r="902" spans="1:3">
      <c r="A902" s="35"/>
      <c r="B902" s="37"/>
      <c r="C902" s="37"/>
    </row>
    <row r="903" spans="1:3">
      <c r="A903" s="35"/>
      <c r="B903" s="37"/>
      <c r="C903" s="37"/>
    </row>
    <row r="904" spans="1:3">
      <c r="A904" s="35"/>
      <c r="B904" s="37"/>
      <c r="C904" s="37"/>
    </row>
    <row r="905" spans="1:3">
      <c r="A905" s="35"/>
      <c r="B905" s="37"/>
      <c r="C905" s="37"/>
    </row>
    <row r="906" spans="1:3">
      <c r="A906" s="35"/>
      <c r="B906" s="37"/>
      <c r="C906" s="37"/>
    </row>
    <row r="907" spans="1:3">
      <c r="A907" s="35"/>
      <c r="B907" s="37"/>
      <c r="C907" s="37"/>
    </row>
    <row r="908" spans="1:3">
      <c r="A908" s="35"/>
      <c r="B908" s="37"/>
      <c r="C908" s="37"/>
    </row>
  </sheetData>
  <autoFilter ref="A1:C908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999"/>
  <sheetViews>
    <sheetView workbookViewId="0"/>
  </sheetViews>
  <sheetFormatPr baseColWidth="10" defaultColWidth="11.1640625" defaultRowHeight="15" customHeight="1"/>
  <sheetData>
    <row r="1" spans="1:13">
      <c r="A1" s="46" t="s">
        <v>2718</v>
      </c>
      <c r="B1" s="47" t="s">
        <v>2719</v>
      </c>
      <c r="C1" s="48" t="s">
        <v>10</v>
      </c>
      <c r="D1" s="49"/>
      <c r="M1" s="50"/>
    </row>
    <row r="2" spans="1:13">
      <c r="A2" s="51">
        <v>46023</v>
      </c>
      <c r="B2" s="52">
        <v>175484.02979999999</v>
      </c>
      <c r="C2" s="53">
        <v>1104.7745580000001</v>
      </c>
      <c r="D2" s="53"/>
      <c r="M2" s="50"/>
    </row>
    <row r="3" spans="1:13">
      <c r="A3" s="54">
        <v>46024</v>
      </c>
      <c r="B3" s="52">
        <v>341624.45990000002</v>
      </c>
      <c r="C3" s="55">
        <v>2214.4040789999999</v>
      </c>
      <c r="D3" s="53"/>
      <c r="M3" s="50"/>
    </row>
    <row r="4" spans="1:13">
      <c r="A4" s="54">
        <v>46025</v>
      </c>
      <c r="B4" s="52">
        <v>342065.39980000001</v>
      </c>
      <c r="C4" s="55">
        <v>2311.6920789999999</v>
      </c>
      <c r="D4" s="53"/>
      <c r="M4" s="50"/>
    </row>
    <row r="5" spans="1:13">
      <c r="A5" s="54">
        <v>46026</v>
      </c>
      <c r="B5" s="52">
        <v>345074.92989999999</v>
      </c>
      <c r="C5" s="55">
        <v>2308.3162390000002</v>
      </c>
      <c r="D5" s="53"/>
      <c r="M5" s="50"/>
    </row>
    <row r="6" spans="1:13">
      <c r="A6" s="54"/>
      <c r="B6" s="52"/>
      <c r="C6" s="55"/>
      <c r="D6" s="53"/>
      <c r="H6" s="56"/>
      <c r="M6" s="50"/>
    </row>
    <row r="7" spans="1:13">
      <c r="A7" s="54">
        <v>46027</v>
      </c>
      <c r="B7" s="52">
        <v>179142.39</v>
      </c>
      <c r="C7" s="55">
        <v>1206.77432</v>
      </c>
      <c r="D7" s="53"/>
      <c r="G7" s="57"/>
      <c r="H7" s="56"/>
      <c r="M7" s="50"/>
    </row>
    <row r="8" spans="1:13">
      <c r="A8" s="54">
        <v>46028</v>
      </c>
      <c r="B8" s="52">
        <v>169264.79</v>
      </c>
      <c r="C8" s="55">
        <v>1118.0390400000001</v>
      </c>
      <c r="D8" s="53"/>
      <c r="G8" s="57"/>
      <c r="H8" s="56"/>
      <c r="M8" s="50"/>
    </row>
    <row r="9" spans="1:13">
      <c r="A9" s="54">
        <v>46029</v>
      </c>
      <c r="B9" s="52">
        <v>155603.22</v>
      </c>
      <c r="C9" s="55">
        <v>1058.88912</v>
      </c>
      <c r="D9" s="53"/>
      <c r="G9" s="57"/>
      <c r="H9" s="58"/>
      <c r="I9" s="59"/>
      <c r="M9" s="50"/>
    </row>
    <row r="10" spans="1:13">
      <c r="A10" s="54">
        <v>46030</v>
      </c>
      <c r="B10" s="52">
        <v>165083.91</v>
      </c>
      <c r="C10" s="55">
        <v>1085.39312</v>
      </c>
      <c r="D10" s="53"/>
      <c r="G10" s="57"/>
      <c r="H10" s="56"/>
      <c r="M10" s="50"/>
    </row>
    <row r="11" spans="1:13">
      <c r="A11" s="54">
        <v>46031</v>
      </c>
      <c r="B11" s="52">
        <v>343317.05</v>
      </c>
      <c r="C11" s="55">
        <v>2324.1221599999999</v>
      </c>
      <c r="D11" s="53"/>
      <c r="G11" s="57"/>
      <c r="H11" s="56"/>
      <c r="M11" s="50"/>
    </row>
    <row r="12" spans="1:13">
      <c r="A12" s="54">
        <v>46032</v>
      </c>
      <c r="B12" s="52">
        <v>350151.26</v>
      </c>
      <c r="C12" s="55">
        <v>2309.3820000000001</v>
      </c>
      <c r="D12" s="53"/>
      <c r="G12" s="57"/>
      <c r="H12" s="56"/>
      <c r="M12" s="50"/>
    </row>
    <row r="13" spans="1:13">
      <c r="A13" s="54">
        <v>46033</v>
      </c>
      <c r="B13" s="52">
        <v>348936.63</v>
      </c>
      <c r="C13" s="55">
        <v>2344.2600000000002</v>
      </c>
      <c r="D13" s="53"/>
      <c r="G13" s="57"/>
      <c r="H13" s="58"/>
      <c r="I13" s="59"/>
      <c r="M13" s="50"/>
    </row>
    <row r="14" spans="1:13">
      <c r="A14" s="54"/>
      <c r="B14" s="52"/>
      <c r="C14" s="55"/>
      <c r="D14" s="53"/>
      <c r="H14" s="9"/>
      <c r="M14" s="50"/>
    </row>
    <row r="15" spans="1:13">
      <c r="A15" s="54">
        <v>46034</v>
      </c>
      <c r="B15" s="52">
        <v>177579.37</v>
      </c>
      <c r="C15" s="55">
        <v>1171.10088</v>
      </c>
      <c r="D15" s="53"/>
      <c r="M15" s="50"/>
    </row>
    <row r="16" spans="1:13">
      <c r="A16" s="54">
        <v>46035</v>
      </c>
      <c r="B16" s="52">
        <v>161493.47</v>
      </c>
      <c r="C16" s="55">
        <v>1093.4359199999999</v>
      </c>
      <c r="D16" s="53"/>
      <c r="E16" s="60"/>
    </row>
    <row r="17" spans="1:10">
      <c r="A17" s="54">
        <v>46036</v>
      </c>
      <c r="B17" s="52">
        <v>166641.76999999999</v>
      </c>
      <c r="C17" s="55">
        <v>1104.2562399999999</v>
      </c>
      <c r="D17" s="53"/>
      <c r="E17" s="60"/>
      <c r="J17" s="61"/>
    </row>
    <row r="18" spans="1:10">
      <c r="A18" s="54">
        <v>46037</v>
      </c>
      <c r="B18" s="52">
        <v>163468.01</v>
      </c>
      <c r="C18" s="55">
        <v>1084.4343200000001</v>
      </c>
      <c r="D18" s="53"/>
      <c r="J18" s="53"/>
    </row>
    <row r="19" spans="1:10">
      <c r="A19" s="54">
        <v>46038</v>
      </c>
      <c r="B19" s="52">
        <v>337225.67</v>
      </c>
      <c r="C19" s="55">
        <v>2255.2167199999999</v>
      </c>
      <c r="D19" s="53"/>
      <c r="I19" s="42"/>
      <c r="J19" s="53"/>
    </row>
    <row r="20" spans="1:10">
      <c r="A20" s="54">
        <v>46039</v>
      </c>
      <c r="B20" s="52">
        <v>344729.37</v>
      </c>
      <c r="C20" s="55">
        <v>2287.2614400000002</v>
      </c>
      <c r="D20" s="53"/>
      <c r="I20" s="42"/>
      <c r="J20" s="53"/>
    </row>
    <row r="21" spans="1:10">
      <c r="A21" s="62">
        <v>46040</v>
      </c>
      <c r="B21" s="63">
        <v>353148.45</v>
      </c>
      <c r="C21" s="64">
        <v>2354.4721599999998</v>
      </c>
      <c r="D21" s="53"/>
      <c r="I21" s="42"/>
      <c r="J21" s="53"/>
    </row>
    <row r="22" spans="1:10">
      <c r="A22" s="54"/>
      <c r="B22" s="52"/>
      <c r="C22" s="65"/>
      <c r="D22" s="53"/>
      <c r="I22" s="42"/>
      <c r="J22" s="53"/>
    </row>
    <row r="23" spans="1:10">
      <c r="A23" s="62">
        <v>46041</v>
      </c>
      <c r="B23" s="63">
        <v>173980.29</v>
      </c>
      <c r="C23" s="64">
        <v>1165.2375999999999</v>
      </c>
      <c r="D23" s="53"/>
      <c r="I23" s="42"/>
      <c r="J23" s="53"/>
    </row>
    <row r="24" spans="1:10">
      <c r="A24" s="62">
        <v>46042</v>
      </c>
      <c r="B24" s="63">
        <v>162099.46</v>
      </c>
      <c r="C24" s="64">
        <v>1089.98216</v>
      </c>
      <c r="D24" s="53"/>
      <c r="I24" s="42"/>
      <c r="J24" s="60"/>
    </row>
    <row r="25" spans="1:10">
      <c r="A25" s="62">
        <v>46043</v>
      </c>
      <c r="B25" s="63">
        <v>161688.63</v>
      </c>
      <c r="C25" s="64">
        <v>1091.81008</v>
      </c>
      <c r="D25" s="53"/>
    </row>
    <row r="26" spans="1:10">
      <c r="A26" s="62">
        <v>46044</v>
      </c>
      <c r="B26" s="63">
        <v>164755.85</v>
      </c>
      <c r="C26" s="64">
        <v>1086.0304799999999</v>
      </c>
      <c r="D26" s="53"/>
    </row>
    <row r="27" spans="1:10">
      <c r="A27" s="62">
        <v>46045</v>
      </c>
      <c r="B27" s="63">
        <v>330065.95</v>
      </c>
      <c r="C27" s="64">
        <v>2218.1513599999998</v>
      </c>
      <c r="D27" s="53"/>
    </row>
    <row r="28" spans="1:10">
      <c r="A28" s="62">
        <v>46046</v>
      </c>
      <c r="B28" s="63">
        <v>346816.67</v>
      </c>
      <c r="C28" s="64">
        <v>2327.2595200000001</v>
      </c>
      <c r="D28" s="53"/>
    </row>
    <row r="29" spans="1:10">
      <c r="A29" s="62">
        <v>46047</v>
      </c>
      <c r="B29" s="63">
        <v>347682.86</v>
      </c>
      <c r="C29" s="64">
        <v>2316.0022399999998</v>
      </c>
      <c r="D29" s="53"/>
    </row>
    <row r="30" spans="1:10">
      <c r="A30" s="62"/>
      <c r="B30" s="63"/>
      <c r="C30" s="64"/>
      <c r="D30" s="53"/>
    </row>
    <row r="31" spans="1:10">
      <c r="A31" s="62">
        <v>46048</v>
      </c>
      <c r="B31" s="63">
        <v>183921.41</v>
      </c>
      <c r="C31" s="66">
        <v>1229.5876000000001</v>
      </c>
      <c r="D31" s="53"/>
    </row>
    <row r="32" spans="1:10">
      <c r="A32" s="62">
        <v>46049</v>
      </c>
      <c r="B32" s="63">
        <v>162666.51</v>
      </c>
      <c r="C32" s="66">
        <v>1078.4579200000001</v>
      </c>
      <c r="D32" s="53"/>
    </row>
    <row r="33" spans="1:4">
      <c r="A33" s="62">
        <v>46050</v>
      </c>
      <c r="B33" s="63">
        <v>166136.85</v>
      </c>
      <c r="C33" s="64">
        <v>1100.24128</v>
      </c>
      <c r="D33" s="67"/>
    </row>
    <row r="34" spans="1:4">
      <c r="A34" s="62">
        <v>46051</v>
      </c>
      <c r="B34" s="63">
        <v>152431.85</v>
      </c>
      <c r="C34" s="64">
        <v>1033.0744</v>
      </c>
      <c r="D34" s="53"/>
    </row>
    <row r="35" spans="1:4">
      <c r="A35" s="62">
        <v>46052</v>
      </c>
      <c r="B35" s="63">
        <v>313405.12</v>
      </c>
      <c r="C35" s="66">
        <v>1767.37328</v>
      </c>
      <c r="D35" s="53"/>
    </row>
    <row r="36" spans="1:4">
      <c r="A36" s="62">
        <v>46053</v>
      </c>
      <c r="B36" s="63">
        <v>295782.64</v>
      </c>
      <c r="C36" s="66">
        <v>1760.5688</v>
      </c>
      <c r="D36" s="53"/>
    </row>
    <row r="37" spans="1:4">
      <c r="A37" s="54"/>
      <c r="B37" s="52"/>
      <c r="C37" s="55"/>
      <c r="D37" s="53"/>
    </row>
    <row r="38" spans="1:4">
      <c r="A38" s="54"/>
      <c r="B38" s="68"/>
      <c r="C38" s="55"/>
      <c r="D38" s="53"/>
    </row>
    <row r="39" spans="1:4">
      <c r="A39" s="54"/>
      <c r="B39" s="52"/>
      <c r="C39" s="55"/>
      <c r="D39" s="53"/>
    </row>
    <row r="40" spans="1:4">
      <c r="A40" s="54"/>
      <c r="B40" s="52"/>
      <c r="C40" s="55"/>
      <c r="D40" s="53"/>
    </row>
    <row r="41" spans="1:4">
      <c r="A41" s="54"/>
      <c r="B41" s="52"/>
      <c r="C41" s="55"/>
      <c r="D41" s="53"/>
    </row>
    <row r="42" spans="1:4">
      <c r="A42" s="54"/>
      <c r="B42" s="52"/>
      <c r="C42" s="55"/>
      <c r="D42" s="53"/>
    </row>
    <row r="43" spans="1:4">
      <c r="A43" s="54"/>
      <c r="B43" s="52"/>
      <c r="C43" s="55"/>
      <c r="D43" s="53"/>
    </row>
    <row r="44" spans="1:4">
      <c r="A44" s="54"/>
      <c r="B44" s="52"/>
      <c r="C44" s="55"/>
      <c r="D44" s="53"/>
    </row>
    <row r="45" spans="1:4">
      <c r="A45" s="54"/>
      <c r="B45" s="52"/>
      <c r="C45" s="55"/>
      <c r="D45" s="53"/>
    </row>
    <row r="46" spans="1:4">
      <c r="A46" s="54"/>
      <c r="B46" s="52"/>
      <c r="C46" s="55"/>
      <c r="D46" s="53"/>
    </row>
    <row r="47" spans="1:4">
      <c r="A47" s="54"/>
      <c r="B47" s="52"/>
      <c r="C47" s="55"/>
      <c r="D47" s="53"/>
    </row>
    <row r="48" spans="1:4">
      <c r="A48" s="54"/>
      <c r="B48" s="52"/>
      <c r="C48" s="55"/>
      <c r="D48" s="53"/>
    </row>
    <row r="49" spans="1:4">
      <c r="A49" s="54"/>
      <c r="B49" s="52"/>
      <c r="C49" s="55"/>
      <c r="D49" s="53"/>
    </row>
    <row r="50" spans="1:4">
      <c r="A50" s="54"/>
      <c r="B50" s="52"/>
      <c r="C50" s="55"/>
      <c r="D50" s="53"/>
    </row>
    <row r="51" spans="1:4">
      <c r="A51" s="54"/>
      <c r="B51" s="52"/>
      <c r="C51" s="55"/>
      <c r="D51" s="53"/>
    </row>
    <row r="52" spans="1:4">
      <c r="A52" s="54"/>
      <c r="B52" s="52"/>
      <c r="C52" s="55"/>
      <c r="D52" s="53"/>
    </row>
    <row r="53" spans="1:4">
      <c r="A53" s="54"/>
      <c r="B53" s="52"/>
      <c r="C53" s="55"/>
      <c r="D53" s="53"/>
    </row>
    <row r="54" spans="1:4">
      <c r="A54" s="54"/>
      <c r="B54" s="52"/>
      <c r="C54" s="55"/>
      <c r="D54" s="53"/>
    </row>
    <row r="55" spans="1:4">
      <c r="A55" s="54"/>
      <c r="B55" s="52"/>
      <c r="C55" s="55"/>
      <c r="D55" s="53"/>
    </row>
    <row r="56" spans="1:4">
      <c r="A56" s="54"/>
      <c r="B56" s="52"/>
      <c r="C56" s="55"/>
      <c r="D56" s="53"/>
    </row>
    <row r="57" spans="1:4">
      <c r="A57" s="54"/>
      <c r="B57" s="52"/>
      <c r="C57" s="55"/>
      <c r="D57" s="53"/>
    </row>
    <row r="58" spans="1:4">
      <c r="A58" s="54"/>
      <c r="B58" s="52"/>
      <c r="C58" s="55"/>
      <c r="D58" s="53"/>
    </row>
    <row r="59" spans="1:4">
      <c r="A59" s="54"/>
      <c r="B59" s="52"/>
      <c r="C59" s="55"/>
      <c r="D59" s="53"/>
    </row>
    <row r="60" spans="1:4">
      <c r="A60" s="54"/>
      <c r="B60" s="52"/>
      <c r="C60" s="55"/>
      <c r="D60" s="53"/>
    </row>
    <row r="61" spans="1:4">
      <c r="A61" s="54"/>
      <c r="B61" s="52"/>
      <c r="C61" s="55"/>
      <c r="D61" s="53"/>
    </row>
    <row r="62" spans="1:4">
      <c r="A62" s="54"/>
      <c r="B62" s="52"/>
      <c r="C62" s="55"/>
      <c r="D62" s="53"/>
    </row>
    <row r="63" spans="1:4">
      <c r="A63" s="54"/>
      <c r="B63" s="52"/>
      <c r="C63" s="55"/>
      <c r="D63" s="53"/>
    </row>
    <row r="64" spans="1:4">
      <c r="A64" s="54"/>
      <c r="B64" s="52"/>
      <c r="C64" s="55"/>
      <c r="D64" s="53"/>
    </row>
    <row r="65" spans="1:4">
      <c r="A65" s="54"/>
      <c r="B65" s="52"/>
      <c r="C65" s="55"/>
      <c r="D65" s="53"/>
    </row>
    <row r="66" spans="1:4">
      <c r="A66" s="54"/>
      <c r="B66" s="52"/>
      <c r="C66" s="55"/>
      <c r="D66" s="53"/>
    </row>
    <row r="67" spans="1:4">
      <c r="A67" s="54"/>
      <c r="B67" s="52"/>
      <c r="C67" s="55"/>
      <c r="D67" s="53"/>
    </row>
    <row r="68" spans="1:4">
      <c r="A68" s="54"/>
      <c r="B68" s="52"/>
      <c r="C68" s="55"/>
      <c r="D68" s="53"/>
    </row>
    <row r="69" spans="1:4">
      <c r="A69" s="54"/>
      <c r="B69" s="52"/>
      <c r="C69" s="55"/>
      <c r="D69" s="53"/>
    </row>
    <row r="70" spans="1:4">
      <c r="A70" s="54"/>
      <c r="B70" s="52"/>
      <c r="C70" s="55"/>
      <c r="D70" s="53"/>
    </row>
    <row r="71" spans="1:4">
      <c r="A71" s="54"/>
      <c r="B71" s="52"/>
      <c r="C71" s="55"/>
      <c r="D71" s="53"/>
    </row>
    <row r="72" spans="1:4">
      <c r="A72" s="69"/>
      <c r="B72" s="24"/>
      <c r="C72" s="70"/>
      <c r="D72" s="49"/>
    </row>
    <row r="73" spans="1:4">
      <c r="A73" s="69"/>
      <c r="B73" s="24"/>
      <c r="C73" s="70"/>
      <c r="D73" s="49"/>
    </row>
    <row r="74" spans="1:4">
      <c r="A74" s="69"/>
      <c r="B74" s="24"/>
      <c r="C74" s="70"/>
      <c r="D74" s="49"/>
    </row>
    <row r="75" spans="1:4">
      <c r="A75" s="69"/>
      <c r="B75" s="24"/>
      <c r="C75" s="70"/>
      <c r="D75" s="49"/>
    </row>
    <row r="76" spans="1:4">
      <c r="A76" s="69"/>
      <c r="B76" s="24"/>
      <c r="C76" s="70"/>
      <c r="D76" s="49"/>
    </row>
    <row r="77" spans="1:4">
      <c r="A77" s="69"/>
      <c r="B77" s="24"/>
      <c r="C77" s="70"/>
      <c r="D77" s="49"/>
    </row>
    <row r="78" spans="1:4">
      <c r="A78" s="69"/>
      <c r="B78" s="24"/>
      <c r="C78" s="70"/>
      <c r="D78" s="49"/>
    </row>
    <row r="79" spans="1:4">
      <c r="A79" s="69"/>
      <c r="B79" s="24"/>
      <c r="C79" s="70"/>
      <c r="D79" s="49"/>
    </row>
    <row r="80" spans="1:4">
      <c r="A80" s="69"/>
      <c r="B80" s="24"/>
      <c r="C80" s="70"/>
      <c r="D80" s="49"/>
    </row>
    <row r="81" spans="1:4">
      <c r="A81" s="69"/>
      <c r="B81" s="24"/>
      <c r="C81" s="70"/>
      <c r="D81" s="49"/>
    </row>
    <row r="82" spans="1:4">
      <c r="A82" s="69"/>
      <c r="B82" s="24"/>
      <c r="C82" s="70"/>
      <c r="D82" s="49"/>
    </row>
    <row r="83" spans="1:4">
      <c r="A83" s="69"/>
      <c r="B83" s="24"/>
      <c r="C83" s="70"/>
      <c r="D83" s="49"/>
    </row>
    <row r="84" spans="1:4">
      <c r="A84" s="69"/>
      <c r="B84" s="24"/>
      <c r="C84" s="70"/>
      <c r="D84" s="49"/>
    </row>
    <row r="85" spans="1:4">
      <c r="A85" s="69"/>
      <c r="B85" s="24"/>
      <c r="C85" s="70"/>
      <c r="D85" s="49"/>
    </row>
    <row r="86" spans="1:4">
      <c r="A86" s="69"/>
      <c r="B86" s="24"/>
      <c r="C86" s="70"/>
      <c r="D86" s="49"/>
    </row>
    <row r="87" spans="1:4">
      <c r="A87" s="69"/>
      <c r="B87" s="24"/>
      <c r="C87" s="70"/>
      <c r="D87" s="49"/>
    </row>
    <row r="88" spans="1:4">
      <c r="A88" s="69"/>
      <c r="B88" s="24"/>
      <c r="C88" s="70"/>
      <c r="D88" s="49"/>
    </row>
    <row r="89" spans="1:4">
      <c r="A89" s="69"/>
      <c r="B89" s="24"/>
      <c r="C89" s="70"/>
      <c r="D89" s="49"/>
    </row>
    <row r="90" spans="1:4">
      <c r="A90" s="69"/>
      <c r="B90" s="24"/>
      <c r="C90" s="70"/>
      <c r="D90" s="49"/>
    </row>
    <row r="91" spans="1:4">
      <c r="A91" s="69"/>
      <c r="B91" s="24"/>
      <c r="C91" s="70"/>
      <c r="D91" s="49"/>
    </row>
    <row r="92" spans="1:4">
      <c r="A92" s="69"/>
      <c r="B92" s="24"/>
      <c r="C92" s="70"/>
      <c r="D92" s="49"/>
    </row>
    <row r="93" spans="1:4">
      <c r="A93" s="69"/>
      <c r="B93" s="24"/>
      <c r="C93" s="70"/>
      <c r="D93" s="49"/>
    </row>
    <row r="94" spans="1:4">
      <c r="A94" s="69"/>
      <c r="B94" s="24"/>
      <c r="C94" s="70"/>
      <c r="D94" s="49"/>
    </row>
    <row r="95" spans="1:4">
      <c r="A95" s="69"/>
      <c r="B95" s="24"/>
      <c r="C95" s="70"/>
      <c r="D95" s="49"/>
    </row>
    <row r="96" spans="1:4">
      <c r="A96" s="69"/>
      <c r="B96" s="24"/>
      <c r="C96" s="70"/>
      <c r="D96" s="49"/>
    </row>
    <row r="97" spans="1:4">
      <c r="A97" s="69"/>
      <c r="B97" s="24"/>
      <c r="C97" s="70"/>
      <c r="D97" s="49"/>
    </row>
    <row r="98" spans="1:4">
      <c r="A98" s="69"/>
      <c r="B98" s="24"/>
      <c r="C98" s="70"/>
      <c r="D98" s="49"/>
    </row>
    <row r="99" spans="1:4">
      <c r="A99" s="69"/>
      <c r="B99" s="24"/>
      <c r="C99" s="70"/>
      <c r="D99" s="49"/>
    </row>
    <row r="100" spans="1:4">
      <c r="A100" s="69"/>
      <c r="B100" s="24"/>
      <c r="C100" s="70"/>
      <c r="D100" s="49"/>
    </row>
    <row r="101" spans="1:4">
      <c r="A101" s="69"/>
      <c r="B101" s="24"/>
      <c r="C101" s="70"/>
      <c r="D101" s="49"/>
    </row>
    <row r="102" spans="1:4">
      <c r="A102" s="69"/>
      <c r="B102" s="24"/>
      <c r="C102" s="70"/>
      <c r="D102" s="49"/>
    </row>
    <row r="103" spans="1:4">
      <c r="A103" s="69"/>
      <c r="B103" s="24"/>
      <c r="C103" s="70"/>
      <c r="D103" s="49"/>
    </row>
    <row r="104" spans="1:4">
      <c r="A104" s="69"/>
      <c r="B104" s="24"/>
      <c r="C104" s="70"/>
      <c r="D104" s="49"/>
    </row>
    <row r="105" spans="1:4">
      <c r="A105" s="69"/>
      <c r="B105" s="24"/>
      <c r="C105" s="70"/>
      <c r="D105" s="49"/>
    </row>
    <row r="106" spans="1:4">
      <c r="A106" s="69"/>
      <c r="B106" s="24"/>
      <c r="C106" s="70"/>
      <c r="D106" s="49"/>
    </row>
    <row r="107" spans="1:4">
      <c r="A107" s="69"/>
      <c r="B107" s="24"/>
      <c r="C107" s="70"/>
      <c r="D107" s="49"/>
    </row>
    <row r="108" spans="1:4">
      <c r="A108" s="69"/>
      <c r="B108" s="24"/>
      <c r="C108" s="70"/>
      <c r="D108" s="49"/>
    </row>
    <row r="109" spans="1:4">
      <c r="A109" s="69"/>
      <c r="B109" s="24"/>
      <c r="C109" s="70"/>
      <c r="D109" s="49"/>
    </row>
    <row r="110" spans="1:4">
      <c r="A110" s="69"/>
      <c r="B110" s="24"/>
      <c r="C110" s="70"/>
      <c r="D110" s="49"/>
    </row>
    <row r="111" spans="1:4">
      <c r="A111" s="69"/>
      <c r="B111" s="24"/>
      <c r="C111" s="70"/>
      <c r="D111" s="49"/>
    </row>
    <row r="112" spans="1:4">
      <c r="A112" s="69"/>
      <c r="B112" s="24"/>
      <c r="C112" s="70"/>
      <c r="D112" s="49"/>
    </row>
    <row r="113" spans="1:4">
      <c r="A113" s="69"/>
      <c r="B113" s="24"/>
      <c r="C113" s="70"/>
      <c r="D113" s="49"/>
    </row>
    <row r="114" spans="1:4">
      <c r="A114" s="69"/>
      <c r="B114" s="24"/>
      <c r="C114" s="70"/>
      <c r="D114" s="49"/>
    </row>
    <row r="115" spans="1:4">
      <c r="A115" s="69"/>
      <c r="B115" s="24"/>
      <c r="C115" s="70"/>
      <c r="D115" s="49"/>
    </row>
    <row r="116" spans="1:4">
      <c r="A116" s="69"/>
      <c r="B116" s="24"/>
      <c r="C116" s="70"/>
      <c r="D116" s="49"/>
    </row>
    <row r="117" spans="1:4">
      <c r="A117" s="69"/>
      <c r="B117" s="24"/>
      <c r="C117" s="70"/>
      <c r="D117" s="49"/>
    </row>
    <row r="118" spans="1:4">
      <c r="A118" s="69"/>
      <c r="B118" s="24"/>
      <c r="C118" s="70"/>
      <c r="D118" s="49"/>
    </row>
    <row r="119" spans="1:4">
      <c r="A119" s="69"/>
      <c r="B119" s="24"/>
      <c r="C119" s="70"/>
      <c r="D119" s="49"/>
    </row>
    <row r="120" spans="1:4">
      <c r="A120" s="69"/>
      <c r="B120" s="24"/>
      <c r="C120" s="70"/>
      <c r="D120" s="49"/>
    </row>
    <row r="121" spans="1:4">
      <c r="A121" s="69"/>
      <c r="B121" s="24"/>
      <c r="C121" s="70"/>
      <c r="D121" s="49"/>
    </row>
    <row r="122" spans="1:4">
      <c r="A122" s="69"/>
      <c r="B122" s="24"/>
      <c r="C122" s="70"/>
      <c r="D122" s="49"/>
    </row>
    <row r="123" spans="1:4">
      <c r="A123" s="69"/>
      <c r="B123" s="24"/>
      <c r="C123" s="70"/>
      <c r="D123" s="49"/>
    </row>
    <row r="124" spans="1:4">
      <c r="A124" s="69"/>
      <c r="B124" s="24"/>
      <c r="C124" s="70"/>
      <c r="D124" s="49"/>
    </row>
    <row r="125" spans="1:4">
      <c r="A125" s="69"/>
      <c r="B125" s="24"/>
      <c r="C125" s="70"/>
      <c r="D125" s="49"/>
    </row>
    <row r="126" spans="1:4">
      <c r="A126" s="69"/>
      <c r="B126" s="24"/>
      <c r="C126" s="70"/>
      <c r="D126" s="49"/>
    </row>
    <row r="127" spans="1:4">
      <c r="A127" s="69"/>
      <c r="B127" s="24"/>
      <c r="C127" s="70"/>
      <c r="D127" s="49"/>
    </row>
    <row r="128" spans="1:4">
      <c r="A128" s="69"/>
      <c r="B128" s="24"/>
      <c r="C128" s="70"/>
      <c r="D128" s="49"/>
    </row>
    <row r="129" spans="1:4">
      <c r="A129" s="69"/>
      <c r="B129" s="24"/>
      <c r="C129" s="70"/>
      <c r="D129" s="49"/>
    </row>
    <row r="130" spans="1:4">
      <c r="A130" s="69"/>
      <c r="B130" s="24"/>
      <c r="C130" s="70"/>
      <c r="D130" s="49"/>
    </row>
    <row r="131" spans="1:4">
      <c r="A131" s="69"/>
      <c r="B131" s="24"/>
      <c r="C131" s="70"/>
      <c r="D131" s="49"/>
    </row>
    <row r="132" spans="1:4">
      <c r="A132" s="69"/>
      <c r="B132" s="24"/>
      <c r="C132" s="70"/>
      <c r="D132" s="49"/>
    </row>
    <row r="133" spans="1:4">
      <c r="A133" s="69"/>
      <c r="B133" s="24"/>
      <c r="C133" s="70"/>
      <c r="D133" s="49"/>
    </row>
    <row r="134" spans="1:4">
      <c r="A134" s="69"/>
      <c r="B134" s="24"/>
      <c r="C134" s="70"/>
      <c r="D134" s="49"/>
    </row>
    <row r="135" spans="1:4">
      <c r="A135" s="69"/>
      <c r="B135" s="24"/>
      <c r="C135" s="70"/>
      <c r="D135" s="49"/>
    </row>
    <row r="136" spans="1:4">
      <c r="A136" s="69"/>
      <c r="B136" s="24"/>
      <c r="C136" s="70"/>
      <c r="D136" s="49"/>
    </row>
    <row r="137" spans="1:4">
      <c r="A137" s="69"/>
      <c r="B137" s="24"/>
      <c r="C137" s="70"/>
      <c r="D137" s="49"/>
    </row>
    <row r="138" spans="1:4">
      <c r="A138" s="69"/>
      <c r="B138" s="24"/>
      <c r="C138" s="70"/>
      <c r="D138" s="49"/>
    </row>
    <row r="139" spans="1:4">
      <c r="A139" s="69"/>
      <c r="B139" s="24"/>
      <c r="C139" s="70"/>
      <c r="D139" s="49"/>
    </row>
    <row r="140" spans="1:4">
      <c r="A140" s="69"/>
      <c r="B140" s="24"/>
      <c r="C140" s="70"/>
      <c r="D140" s="49"/>
    </row>
    <row r="141" spans="1:4">
      <c r="A141" s="69"/>
      <c r="B141" s="24"/>
      <c r="C141" s="70"/>
      <c r="D141" s="49"/>
    </row>
    <row r="142" spans="1:4">
      <c r="A142" s="69"/>
      <c r="B142" s="24"/>
      <c r="C142" s="70"/>
      <c r="D142" s="49"/>
    </row>
    <row r="143" spans="1:4">
      <c r="A143" s="69"/>
      <c r="B143" s="24"/>
      <c r="C143" s="70"/>
      <c r="D143" s="49"/>
    </row>
    <row r="144" spans="1:4">
      <c r="A144" s="69"/>
      <c r="B144" s="24"/>
      <c r="C144" s="70"/>
      <c r="D144" s="49"/>
    </row>
    <row r="145" spans="1:4">
      <c r="A145" s="69"/>
      <c r="B145" s="24"/>
      <c r="C145" s="70"/>
      <c r="D145" s="49"/>
    </row>
    <row r="146" spans="1:4">
      <c r="A146" s="69"/>
      <c r="B146" s="24"/>
      <c r="C146" s="70"/>
      <c r="D146" s="49"/>
    </row>
    <row r="147" spans="1:4">
      <c r="A147" s="69"/>
      <c r="B147" s="24"/>
      <c r="C147" s="70"/>
      <c r="D147" s="49"/>
    </row>
    <row r="148" spans="1:4">
      <c r="A148" s="69"/>
      <c r="B148" s="24"/>
      <c r="C148" s="70"/>
      <c r="D148" s="49"/>
    </row>
    <row r="149" spans="1:4">
      <c r="A149" s="69"/>
      <c r="B149" s="24"/>
      <c r="C149" s="70"/>
      <c r="D149" s="49"/>
    </row>
    <row r="150" spans="1:4">
      <c r="A150" s="69"/>
      <c r="B150" s="24"/>
      <c r="C150" s="70"/>
      <c r="D150" s="49"/>
    </row>
    <row r="151" spans="1:4">
      <c r="A151" s="69"/>
      <c r="B151" s="24"/>
      <c r="C151" s="70"/>
      <c r="D151" s="49"/>
    </row>
    <row r="152" spans="1:4">
      <c r="A152" s="69"/>
      <c r="B152" s="24"/>
      <c r="C152" s="70"/>
      <c r="D152" s="49"/>
    </row>
    <row r="153" spans="1:4">
      <c r="A153" s="69"/>
      <c r="B153" s="24"/>
      <c r="C153" s="70"/>
      <c r="D153" s="49"/>
    </row>
    <row r="154" spans="1:4">
      <c r="A154" s="69"/>
      <c r="B154" s="24"/>
      <c r="C154" s="70"/>
      <c r="D154" s="49"/>
    </row>
    <row r="155" spans="1:4">
      <c r="A155" s="69"/>
      <c r="B155" s="24"/>
      <c r="C155" s="70"/>
      <c r="D155" s="49"/>
    </row>
    <row r="156" spans="1:4">
      <c r="A156" s="69"/>
      <c r="B156" s="24"/>
      <c r="C156" s="70"/>
      <c r="D156" s="49"/>
    </row>
    <row r="157" spans="1:4">
      <c r="A157" s="69"/>
      <c r="B157" s="24"/>
      <c r="C157" s="70"/>
      <c r="D157" s="49"/>
    </row>
    <row r="158" spans="1:4">
      <c r="A158" s="69"/>
      <c r="B158" s="24"/>
      <c r="C158" s="70"/>
      <c r="D158" s="49"/>
    </row>
    <row r="159" spans="1:4">
      <c r="A159" s="69"/>
      <c r="B159" s="24"/>
      <c r="C159" s="70"/>
      <c r="D159" s="49"/>
    </row>
    <row r="160" spans="1:4">
      <c r="A160" s="69"/>
      <c r="B160" s="24"/>
      <c r="C160" s="70"/>
      <c r="D160" s="49"/>
    </row>
    <row r="161" spans="1:4">
      <c r="A161" s="69"/>
      <c r="B161" s="24"/>
      <c r="C161" s="70"/>
      <c r="D161" s="49"/>
    </row>
    <row r="162" spans="1:4">
      <c r="A162" s="69"/>
      <c r="B162" s="24"/>
      <c r="C162" s="70"/>
      <c r="D162" s="49"/>
    </row>
    <row r="163" spans="1:4">
      <c r="A163" s="69"/>
      <c r="B163" s="24"/>
      <c r="C163" s="70"/>
      <c r="D163" s="49"/>
    </row>
    <row r="164" spans="1:4">
      <c r="A164" s="69"/>
      <c r="B164" s="24"/>
      <c r="C164" s="70"/>
      <c r="D164" s="49"/>
    </row>
    <row r="165" spans="1:4">
      <c r="A165" s="69"/>
      <c r="B165" s="24"/>
      <c r="C165" s="70"/>
      <c r="D165" s="49"/>
    </row>
    <row r="166" spans="1:4">
      <c r="A166" s="69"/>
      <c r="B166" s="24"/>
      <c r="C166" s="70"/>
      <c r="D166" s="49"/>
    </row>
    <row r="167" spans="1:4">
      <c r="A167" s="69"/>
      <c r="B167" s="24"/>
      <c r="C167" s="70"/>
      <c r="D167" s="49"/>
    </row>
    <row r="168" spans="1:4">
      <c r="A168" s="69"/>
      <c r="B168" s="24"/>
      <c r="C168" s="70"/>
      <c r="D168" s="49"/>
    </row>
    <row r="169" spans="1:4">
      <c r="A169" s="69"/>
      <c r="B169" s="24"/>
      <c r="C169" s="70"/>
      <c r="D169" s="49"/>
    </row>
    <row r="170" spans="1:4">
      <c r="A170" s="69"/>
      <c r="B170" s="24"/>
      <c r="C170" s="70"/>
      <c r="D170" s="49"/>
    </row>
    <row r="171" spans="1:4">
      <c r="A171" s="69"/>
      <c r="B171" s="24"/>
      <c r="C171" s="70"/>
      <c r="D171" s="49"/>
    </row>
    <row r="172" spans="1:4">
      <c r="A172" s="69"/>
      <c r="B172" s="24"/>
      <c r="C172" s="70"/>
      <c r="D172" s="49"/>
    </row>
    <row r="173" spans="1:4">
      <c r="A173" s="69"/>
      <c r="B173" s="24"/>
      <c r="C173" s="70"/>
      <c r="D173" s="49"/>
    </row>
    <row r="174" spans="1:4">
      <c r="A174" s="69"/>
      <c r="B174" s="24"/>
      <c r="C174" s="70"/>
      <c r="D174" s="49"/>
    </row>
    <row r="175" spans="1:4">
      <c r="A175" s="69"/>
      <c r="B175" s="24"/>
      <c r="C175" s="70"/>
      <c r="D175" s="49"/>
    </row>
    <row r="176" spans="1:4">
      <c r="A176" s="69"/>
      <c r="B176" s="24"/>
      <c r="C176" s="70"/>
      <c r="D176" s="49"/>
    </row>
    <row r="177" spans="1:4">
      <c r="A177" s="69"/>
      <c r="B177" s="24"/>
      <c r="C177" s="70"/>
      <c r="D177" s="49"/>
    </row>
    <row r="178" spans="1:4">
      <c r="A178" s="69"/>
      <c r="B178" s="24"/>
      <c r="C178" s="70"/>
      <c r="D178" s="49"/>
    </row>
    <row r="179" spans="1:4">
      <c r="A179" s="69"/>
      <c r="B179" s="24"/>
      <c r="C179" s="70"/>
      <c r="D179" s="49"/>
    </row>
    <row r="180" spans="1:4">
      <c r="A180" s="69"/>
      <c r="B180" s="24"/>
      <c r="C180" s="70"/>
      <c r="D180" s="49"/>
    </row>
    <row r="181" spans="1:4">
      <c r="A181" s="69"/>
      <c r="B181" s="24"/>
      <c r="C181" s="70"/>
      <c r="D181" s="49"/>
    </row>
    <row r="182" spans="1:4">
      <c r="A182" s="69"/>
      <c r="B182" s="24"/>
      <c r="C182" s="70"/>
      <c r="D182" s="49"/>
    </row>
    <row r="183" spans="1:4">
      <c r="A183" s="69"/>
      <c r="B183" s="24"/>
      <c r="C183" s="70"/>
      <c r="D183" s="49"/>
    </row>
    <row r="184" spans="1:4">
      <c r="A184" s="69"/>
      <c r="B184" s="24"/>
      <c r="C184" s="70"/>
      <c r="D184" s="49"/>
    </row>
    <row r="185" spans="1:4">
      <c r="A185" s="69"/>
      <c r="B185" s="24"/>
      <c r="C185" s="70"/>
      <c r="D185" s="49"/>
    </row>
    <row r="186" spans="1:4">
      <c r="A186" s="69"/>
      <c r="B186" s="24"/>
      <c r="C186" s="70"/>
      <c r="D186" s="49"/>
    </row>
    <row r="187" spans="1:4">
      <c r="A187" s="69"/>
      <c r="B187" s="24"/>
      <c r="C187" s="70"/>
      <c r="D187" s="49"/>
    </row>
    <row r="188" spans="1:4">
      <c r="A188" s="69"/>
      <c r="B188" s="24"/>
      <c r="C188" s="70"/>
      <c r="D188" s="49"/>
    </row>
    <row r="189" spans="1:4">
      <c r="A189" s="69"/>
      <c r="B189" s="24"/>
      <c r="C189" s="70"/>
      <c r="D189" s="49"/>
    </row>
    <row r="190" spans="1:4">
      <c r="A190" s="69"/>
      <c r="B190" s="24"/>
      <c r="C190" s="70"/>
      <c r="D190" s="49"/>
    </row>
    <row r="191" spans="1:4">
      <c r="A191" s="69"/>
      <c r="B191" s="24"/>
      <c r="C191" s="70"/>
      <c r="D191" s="49"/>
    </row>
    <row r="192" spans="1:4">
      <c r="A192" s="69"/>
      <c r="B192" s="24"/>
      <c r="C192" s="70"/>
      <c r="D192" s="49"/>
    </row>
    <row r="193" spans="1:4">
      <c r="A193" s="69"/>
      <c r="B193" s="24"/>
      <c r="C193" s="70"/>
      <c r="D193" s="49"/>
    </row>
    <row r="194" spans="1:4">
      <c r="A194" s="69"/>
      <c r="B194" s="24"/>
      <c r="C194" s="70"/>
      <c r="D194" s="49"/>
    </row>
    <row r="195" spans="1:4">
      <c r="A195" s="69"/>
      <c r="B195" s="24"/>
      <c r="C195" s="70"/>
      <c r="D195" s="49"/>
    </row>
    <row r="196" spans="1:4">
      <c r="A196" s="69"/>
      <c r="B196" s="24"/>
      <c r="C196" s="70"/>
      <c r="D196" s="49"/>
    </row>
    <row r="197" spans="1:4">
      <c r="A197" s="69"/>
      <c r="B197" s="24"/>
      <c r="C197" s="70"/>
      <c r="D197" s="49"/>
    </row>
    <row r="198" spans="1:4">
      <c r="A198" s="69"/>
      <c r="B198" s="24"/>
      <c r="C198" s="70"/>
      <c r="D198" s="49"/>
    </row>
    <row r="199" spans="1:4">
      <c r="A199" s="69"/>
      <c r="B199" s="24"/>
      <c r="C199" s="70"/>
      <c r="D199" s="49"/>
    </row>
    <row r="200" spans="1:4">
      <c r="A200" s="69"/>
      <c r="B200" s="24"/>
      <c r="C200" s="70"/>
      <c r="D200" s="49"/>
    </row>
    <row r="201" spans="1:4">
      <c r="A201" s="69"/>
      <c r="B201" s="24"/>
      <c r="C201" s="70"/>
      <c r="D201" s="49"/>
    </row>
    <row r="202" spans="1:4">
      <c r="A202" s="69"/>
      <c r="B202" s="24"/>
      <c r="C202" s="70"/>
      <c r="D202" s="49"/>
    </row>
    <row r="203" spans="1:4">
      <c r="A203" s="69"/>
      <c r="B203" s="24"/>
      <c r="C203" s="70"/>
      <c r="D203" s="49"/>
    </row>
    <row r="204" spans="1:4">
      <c r="A204" s="69"/>
      <c r="B204" s="24"/>
      <c r="C204" s="70"/>
      <c r="D204" s="49"/>
    </row>
    <row r="205" spans="1:4">
      <c r="A205" s="69"/>
      <c r="B205" s="24"/>
      <c r="C205" s="70"/>
      <c r="D205" s="49"/>
    </row>
    <row r="206" spans="1:4">
      <c r="A206" s="69"/>
      <c r="B206" s="24"/>
      <c r="C206" s="70"/>
      <c r="D206" s="49"/>
    </row>
    <row r="207" spans="1:4">
      <c r="A207" s="69"/>
      <c r="B207" s="24"/>
      <c r="C207" s="70"/>
      <c r="D207" s="49"/>
    </row>
    <row r="208" spans="1:4">
      <c r="A208" s="69"/>
      <c r="B208" s="24"/>
      <c r="C208" s="70"/>
      <c r="D208" s="49"/>
    </row>
    <row r="209" spans="1:4">
      <c r="A209" s="69"/>
      <c r="B209" s="24"/>
      <c r="C209" s="70"/>
      <c r="D209" s="49"/>
    </row>
    <row r="210" spans="1:4">
      <c r="A210" s="69"/>
      <c r="B210" s="24"/>
      <c r="C210" s="70"/>
      <c r="D210" s="49"/>
    </row>
    <row r="211" spans="1:4">
      <c r="A211" s="69"/>
      <c r="B211" s="24"/>
      <c r="C211" s="70"/>
      <c r="D211" s="49"/>
    </row>
    <row r="212" spans="1:4">
      <c r="A212" s="69"/>
      <c r="B212" s="24"/>
      <c r="C212" s="70"/>
      <c r="D212" s="49"/>
    </row>
    <row r="213" spans="1:4">
      <c r="A213" s="69"/>
      <c r="B213" s="24"/>
      <c r="C213" s="70"/>
      <c r="D213" s="49"/>
    </row>
    <row r="214" spans="1:4">
      <c r="A214" s="69"/>
      <c r="B214" s="24"/>
      <c r="C214" s="70"/>
      <c r="D214" s="49"/>
    </row>
    <row r="215" spans="1:4">
      <c r="A215" s="69"/>
      <c r="B215" s="24"/>
      <c r="C215" s="70"/>
      <c r="D215" s="49"/>
    </row>
    <row r="216" spans="1:4">
      <c r="A216" s="69"/>
      <c r="B216" s="24"/>
      <c r="C216" s="70"/>
      <c r="D216" s="49"/>
    </row>
    <row r="217" spans="1:4">
      <c r="A217" s="69"/>
      <c r="B217" s="24"/>
      <c r="C217" s="70"/>
      <c r="D217" s="49"/>
    </row>
    <row r="218" spans="1:4">
      <c r="A218" s="69"/>
      <c r="B218" s="24"/>
      <c r="C218" s="70"/>
      <c r="D218" s="49"/>
    </row>
    <row r="219" spans="1:4">
      <c r="A219" s="69"/>
      <c r="B219" s="24"/>
      <c r="C219" s="70"/>
      <c r="D219" s="49"/>
    </row>
    <row r="220" spans="1:4">
      <c r="A220" s="69"/>
      <c r="B220" s="24"/>
      <c r="C220" s="70"/>
      <c r="D220" s="49"/>
    </row>
    <row r="221" spans="1:4">
      <c r="A221" s="69"/>
      <c r="B221" s="24"/>
      <c r="C221" s="70"/>
      <c r="D221" s="49"/>
    </row>
    <row r="222" spans="1:4">
      <c r="A222" s="69"/>
      <c r="B222" s="24"/>
      <c r="C222" s="70"/>
      <c r="D222" s="49"/>
    </row>
    <row r="223" spans="1:4">
      <c r="A223" s="69"/>
      <c r="B223" s="24"/>
      <c r="C223" s="70"/>
      <c r="D223" s="49"/>
    </row>
    <row r="224" spans="1:4">
      <c r="A224" s="69"/>
      <c r="B224" s="24"/>
      <c r="C224" s="70"/>
      <c r="D224" s="49"/>
    </row>
    <row r="225" spans="1:4">
      <c r="A225" s="69"/>
      <c r="B225" s="24"/>
      <c r="C225" s="70"/>
      <c r="D225" s="49"/>
    </row>
    <row r="226" spans="1:4">
      <c r="A226" s="69"/>
      <c r="B226" s="24"/>
      <c r="C226" s="70"/>
      <c r="D226" s="49"/>
    </row>
    <row r="227" spans="1:4">
      <c r="A227" s="69"/>
      <c r="B227" s="24"/>
      <c r="C227" s="70"/>
      <c r="D227" s="49"/>
    </row>
    <row r="228" spans="1:4">
      <c r="A228" s="69"/>
      <c r="B228" s="24"/>
      <c r="C228" s="70"/>
      <c r="D228" s="49"/>
    </row>
    <row r="229" spans="1:4">
      <c r="A229" s="69"/>
      <c r="B229" s="24"/>
      <c r="C229" s="70"/>
      <c r="D229" s="49"/>
    </row>
    <row r="230" spans="1:4">
      <c r="A230" s="69"/>
      <c r="B230" s="24"/>
      <c r="C230" s="70"/>
      <c r="D230" s="49"/>
    </row>
    <row r="231" spans="1:4">
      <c r="A231" s="69"/>
      <c r="B231" s="24"/>
      <c r="C231" s="70"/>
      <c r="D231" s="49"/>
    </row>
    <row r="232" spans="1:4">
      <c r="A232" s="69"/>
      <c r="B232" s="24"/>
      <c r="C232" s="70"/>
      <c r="D232" s="49"/>
    </row>
    <row r="233" spans="1:4">
      <c r="A233" s="69"/>
      <c r="B233" s="24"/>
      <c r="C233" s="70"/>
      <c r="D233" s="49"/>
    </row>
    <row r="234" spans="1:4">
      <c r="A234" s="69"/>
      <c r="B234" s="24"/>
      <c r="C234" s="70"/>
      <c r="D234" s="49"/>
    </row>
    <row r="235" spans="1:4">
      <c r="A235" s="69"/>
      <c r="B235" s="24"/>
      <c r="C235" s="70"/>
      <c r="D235" s="49"/>
    </row>
    <row r="236" spans="1:4">
      <c r="A236" s="69"/>
      <c r="B236" s="24"/>
      <c r="C236" s="70"/>
      <c r="D236" s="49"/>
    </row>
    <row r="237" spans="1:4">
      <c r="A237" s="69"/>
      <c r="B237" s="24"/>
      <c r="C237" s="70"/>
      <c r="D237" s="49"/>
    </row>
    <row r="238" spans="1:4">
      <c r="A238" s="69"/>
      <c r="B238" s="24"/>
      <c r="C238" s="70"/>
      <c r="D238" s="49"/>
    </row>
    <row r="239" spans="1:4">
      <c r="A239" s="69"/>
      <c r="B239" s="24"/>
      <c r="C239" s="70"/>
      <c r="D239" s="49"/>
    </row>
    <row r="240" spans="1:4">
      <c r="A240" s="69"/>
      <c r="B240" s="24"/>
      <c r="C240" s="70"/>
      <c r="D240" s="49"/>
    </row>
    <row r="241" spans="1:4">
      <c r="A241" s="69"/>
      <c r="B241" s="24"/>
      <c r="C241" s="70"/>
      <c r="D241" s="49"/>
    </row>
    <row r="242" spans="1:4">
      <c r="A242" s="69"/>
      <c r="B242" s="24"/>
      <c r="C242" s="70"/>
      <c r="D242" s="49"/>
    </row>
    <row r="243" spans="1:4">
      <c r="A243" s="69"/>
      <c r="B243" s="24"/>
      <c r="C243" s="70"/>
      <c r="D243" s="49"/>
    </row>
    <row r="244" spans="1:4">
      <c r="A244" s="69"/>
      <c r="B244" s="24"/>
      <c r="C244" s="70"/>
      <c r="D244" s="49"/>
    </row>
    <row r="245" spans="1:4">
      <c r="A245" s="69"/>
      <c r="B245" s="24"/>
      <c r="C245" s="70"/>
      <c r="D245" s="49"/>
    </row>
    <row r="246" spans="1:4">
      <c r="A246" s="69"/>
      <c r="B246" s="24"/>
      <c r="C246" s="70"/>
      <c r="D246" s="49"/>
    </row>
    <row r="247" spans="1:4">
      <c r="A247" s="69"/>
      <c r="B247" s="24"/>
      <c r="C247" s="70"/>
      <c r="D247" s="49"/>
    </row>
    <row r="248" spans="1:4">
      <c r="A248" s="69"/>
      <c r="B248" s="24"/>
      <c r="C248" s="70"/>
      <c r="D248" s="49"/>
    </row>
    <row r="249" spans="1:4">
      <c r="A249" s="69"/>
      <c r="B249" s="24"/>
      <c r="C249" s="70"/>
      <c r="D249" s="49"/>
    </row>
    <row r="250" spans="1:4">
      <c r="A250" s="69"/>
      <c r="B250" s="24"/>
      <c r="C250" s="70"/>
      <c r="D250" s="49"/>
    </row>
    <row r="251" spans="1:4">
      <c r="A251" s="69"/>
      <c r="B251" s="24"/>
      <c r="C251" s="70"/>
      <c r="D251" s="49"/>
    </row>
    <row r="252" spans="1:4">
      <c r="A252" s="69"/>
      <c r="B252" s="24"/>
      <c r="C252" s="70"/>
      <c r="D252" s="49"/>
    </row>
    <row r="253" spans="1:4">
      <c r="A253" s="69"/>
      <c r="B253" s="24"/>
      <c r="C253" s="70"/>
      <c r="D253" s="49"/>
    </row>
    <row r="254" spans="1:4">
      <c r="A254" s="69"/>
      <c r="B254" s="24"/>
      <c r="C254" s="70"/>
      <c r="D254" s="49"/>
    </row>
    <row r="255" spans="1:4">
      <c r="A255" s="69"/>
      <c r="B255" s="24"/>
      <c r="C255" s="70"/>
      <c r="D255" s="49"/>
    </row>
    <row r="256" spans="1:4">
      <c r="A256" s="69"/>
      <c r="B256" s="24"/>
      <c r="C256" s="70"/>
      <c r="D256" s="49"/>
    </row>
    <row r="257" spans="1:4">
      <c r="A257" s="69"/>
      <c r="B257" s="24"/>
      <c r="C257" s="70"/>
      <c r="D257" s="49"/>
    </row>
    <row r="258" spans="1:4">
      <c r="A258" s="69"/>
      <c r="B258" s="24"/>
      <c r="C258" s="70"/>
      <c r="D258" s="49"/>
    </row>
    <row r="259" spans="1:4">
      <c r="A259" s="69"/>
      <c r="B259" s="24"/>
      <c r="C259" s="70"/>
      <c r="D259" s="49"/>
    </row>
    <row r="260" spans="1:4">
      <c r="A260" s="69"/>
      <c r="B260" s="24"/>
      <c r="C260" s="70"/>
      <c r="D260" s="49"/>
    </row>
    <row r="261" spans="1:4">
      <c r="A261" s="69"/>
      <c r="B261" s="24"/>
      <c r="C261" s="70"/>
      <c r="D261" s="49"/>
    </row>
    <row r="262" spans="1:4">
      <c r="A262" s="69"/>
      <c r="B262" s="24"/>
      <c r="C262" s="70"/>
      <c r="D262" s="49"/>
    </row>
    <row r="263" spans="1:4">
      <c r="A263" s="69"/>
      <c r="B263" s="24"/>
      <c r="C263" s="70"/>
      <c r="D263" s="49"/>
    </row>
    <row r="264" spans="1:4">
      <c r="A264" s="69"/>
      <c r="B264" s="24"/>
      <c r="C264" s="70"/>
      <c r="D264" s="49"/>
    </row>
    <row r="265" spans="1:4">
      <c r="A265" s="69"/>
      <c r="B265" s="24"/>
      <c r="C265" s="70"/>
      <c r="D265" s="49"/>
    </row>
    <row r="266" spans="1:4">
      <c r="A266" s="69"/>
      <c r="B266" s="24"/>
      <c r="C266" s="70"/>
      <c r="D266" s="49"/>
    </row>
    <row r="267" spans="1:4">
      <c r="A267" s="69"/>
      <c r="B267" s="24"/>
      <c r="C267" s="70"/>
      <c r="D267" s="49"/>
    </row>
    <row r="268" spans="1:4">
      <c r="A268" s="69"/>
      <c r="B268" s="24"/>
      <c r="C268" s="70"/>
      <c r="D268" s="49"/>
    </row>
    <row r="269" spans="1:4">
      <c r="A269" s="69"/>
      <c r="B269" s="24"/>
      <c r="C269" s="70"/>
      <c r="D269" s="49"/>
    </row>
    <row r="270" spans="1:4">
      <c r="A270" s="69"/>
      <c r="B270" s="24"/>
      <c r="C270" s="70"/>
      <c r="D270" s="49"/>
    </row>
    <row r="271" spans="1:4">
      <c r="A271" s="69"/>
      <c r="B271" s="24"/>
      <c r="C271" s="70"/>
      <c r="D271" s="49"/>
    </row>
    <row r="272" spans="1:4">
      <c r="A272" s="69"/>
      <c r="B272" s="24"/>
      <c r="C272" s="70"/>
      <c r="D272" s="49"/>
    </row>
    <row r="273" spans="1:4">
      <c r="A273" s="69"/>
      <c r="B273" s="24"/>
      <c r="C273" s="70"/>
      <c r="D273" s="49"/>
    </row>
    <row r="274" spans="1:4">
      <c r="A274" s="69"/>
      <c r="B274" s="24"/>
      <c r="C274" s="70"/>
      <c r="D274" s="49"/>
    </row>
    <row r="275" spans="1:4">
      <c r="A275" s="69"/>
      <c r="B275" s="24"/>
      <c r="C275" s="70"/>
      <c r="D275" s="49"/>
    </row>
    <row r="276" spans="1:4">
      <c r="A276" s="69"/>
      <c r="B276" s="24"/>
      <c r="C276" s="70"/>
      <c r="D276" s="49"/>
    </row>
    <row r="277" spans="1:4">
      <c r="A277" s="69"/>
      <c r="B277" s="24"/>
      <c r="C277" s="70"/>
      <c r="D277" s="49"/>
    </row>
    <row r="278" spans="1:4">
      <c r="A278" s="69"/>
      <c r="B278" s="24"/>
      <c r="C278" s="70"/>
      <c r="D278" s="49"/>
    </row>
    <row r="279" spans="1:4">
      <c r="A279" s="69"/>
      <c r="B279" s="24"/>
      <c r="C279" s="70"/>
      <c r="D279" s="49"/>
    </row>
    <row r="280" spans="1:4">
      <c r="A280" s="69"/>
      <c r="B280" s="24"/>
      <c r="C280" s="70"/>
      <c r="D280" s="49"/>
    </row>
    <row r="281" spans="1:4">
      <c r="A281" s="69"/>
      <c r="B281" s="24"/>
      <c r="C281" s="70"/>
      <c r="D281" s="49"/>
    </row>
    <row r="282" spans="1:4">
      <c r="A282" s="69"/>
      <c r="B282" s="24"/>
      <c r="C282" s="70"/>
      <c r="D282" s="49"/>
    </row>
    <row r="283" spans="1:4">
      <c r="A283" s="69"/>
      <c r="B283" s="24"/>
      <c r="C283" s="70"/>
      <c r="D283" s="49"/>
    </row>
    <row r="284" spans="1:4">
      <c r="A284" s="69"/>
      <c r="B284" s="24"/>
      <c r="C284" s="70"/>
      <c r="D284" s="49"/>
    </row>
    <row r="285" spans="1:4">
      <c r="A285" s="69"/>
      <c r="B285" s="24"/>
      <c r="C285" s="70"/>
      <c r="D285" s="49"/>
    </row>
    <row r="286" spans="1:4">
      <c r="A286" s="69"/>
      <c r="B286" s="24"/>
      <c r="C286" s="70"/>
      <c r="D286" s="49"/>
    </row>
    <row r="287" spans="1:4">
      <c r="A287" s="69"/>
      <c r="B287" s="24"/>
      <c r="C287" s="70"/>
      <c r="D287" s="49"/>
    </row>
    <row r="288" spans="1:4">
      <c r="A288" s="69"/>
      <c r="B288" s="24"/>
      <c r="C288" s="70"/>
      <c r="D288" s="49"/>
    </row>
    <row r="289" spans="1:4">
      <c r="A289" s="69"/>
      <c r="B289" s="24"/>
      <c r="C289" s="70"/>
      <c r="D289" s="49"/>
    </row>
    <row r="290" spans="1:4">
      <c r="A290" s="69"/>
      <c r="B290" s="24"/>
      <c r="C290" s="70"/>
      <c r="D290" s="49"/>
    </row>
    <row r="291" spans="1:4">
      <c r="A291" s="69"/>
      <c r="B291" s="24"/>
      <c r="C291" s="70"/>
      <c r="D291" s="49"/>
    </row>
    <row r="292" spans="1:4">
      <c r="A292" s="69"/>
      <c r="B292" s="24"/>
      <c r="C292" s="70"/>
      <c r="D292" s="49"/>
    </row>
    <row r="293" spans="1:4">
      <c r="A293" s="69"/>
      <c r="B293" s="24"/>
      <c r="C293" s="70"/>
      <c r="D293" s="49"/>
    </row>
    <row r="294" spans="1:4">
      <c r="A294" s="69"/>
      <c r="B294" s="24"/>
      <c r="C294" s="70"/>
      <c r="D294" s="49"/>
    </row>
    <row r="295" spans="1:4">
      <c r="A295" s="69"/>
      <c r="B295" s="24"/>
      <c r="C295" s="70"/>
      <c r="D295" s="49"/>
    </row>
    <row r="296" spans="1:4">
      <c r="A296" s="69"/>
      <c r="B296" s="24"/>
      <c r="C296" s="70"/>
      <c r="D296" s="49"/>
    </row>
    <row r="297" spans="1:4">
      <c r="A297" s="69"/>
      <c r="B297" s="24"/>
      <c r="C297" s="70"/>
      <c r="D297" s="49"/>
    </row>
    <row r="298" spans="1:4">
      <c r="A298" s="69"/>
      <c r="B298" s="24"/>
      <c r="C298" s="70"/>
      <c r="D298" s="49"/>
    </row>
    <row r="299" spans="1:4">
      <c r="A299" s="69"/>
      <c r="B299" s="24"/>
      <c r="C299" s="70"/>
      <c r="D299" s="49"/>
    </row>
    <row r="300" spans="1:4">
      <c r="A300" s="69"/>
      <c r="B300" s="24"/>
      <c r="C300" s="70"/>
      <c r="D300" s="49"/>
    </row>
    <row r="301" spans="1:4">
      <c r="A301" s="69"/>
      <c r="B301" s="24"/>
      <c r="C301" s="70"/>
      <c r="D301" s="49"/>
    </row>
    <row r="302" spans="1:4">
      <c r="A302" s="69"/>
      <c r="B302" s="24"/>
      <c r="C302" s="70"/>
      <c r="D302" s="49"/>
    </row>
    <row r="303" spans="1:4">
      <c r="A303" s="69"/>
      <c r="B303" s="24"/>
      <c r="C303" s="70"/>
      <c r="D303" s="49"/>
    </row>
    <row r="304" spans="1:4">
      <c r="A304" s="69"/>
      <c r="B304" s="24"/>
      <c r="C304" s="70"/>
      <c r="D304" s="49"/>
    </row>
    <row r="305" spans="1:4">
      <c r="A305" s="69"/>
      <c r="B305" s="24"/>
      <c r="C305" s="70"/>
      <c r="D305" s="49"/>
    </row>
    <row r="306" spans="1:4">
      <c r="A306" s="69"/>
      <c r="B306" s="24"/>
      <c r="C306" s="70"/>
      <c r="D306" s="49"/>
    </row>
    <row r="307" spans="1:4">
      <c r="A307" s="69"/>
      <c r="B307" s="24"/>
      <c r="C307" s="70"/>
      <c r="D307" s="49"/>
    </row>
    <row r="308" spans="1:4">
      <c r="A308" s="69"/>
      <c r="B308" s="24"/>
      <c r="C308" s="70"/>
      <c r="D308" s="49"/>
    </row>
    <row r="309" spans="1:4">
      <c r="A309" s="69"/>
      <c r="B309" s="24"/>
      <c r="C309" s="70"/>
      <c r="D309" s="49"/>
    </row>
    <row r="310" spans="1:4">
      <c r="A310" s="69"/>
      <c r="B310" s="24"/>
      <c r="C310" s="70"/>
      <c r="D310" s="49"/>
    </row>
    <row r="311" spans="1:4">
      <c r="A311" s="69"/>
      <c r="B311" s="24"/>
      <c r="C311" s="70"/>
      <c r="D311" s="49"/>
    </row>
    <row r="312" spans="1:4">
      <c r="A312" s="69"/>
      <c r="B312" s="24"/>
      <c r="C312" s="70"/>
      <c r="D312" s="49"/>
    </row>
    <row r="313" spans="1:4">
      <c r="A313" s="69"/>
      <c r="B313" s="24"/>
      <c r="C313" s="70"/>
      <c r="D313" s="49"/>
    </row>
    <row r="314" spans="1:4">
      <c r="A314" s="69"/>
      <c r="B314" s="24"/>
      <c r="C314" s="70"/>
      <c r="D314" s="49"/>
    </row>
    <row r="315" spans="1:4">
      <c r="A315" s="69"/>
      <c r="B315" s="24"/>
      <c r="C315" s="70"/>
      <c r="D315" s="49"/>
    </row>
    <row r="316" spans="1:4">
      <c r="A316" s="69"/>
      <c r="B316" s="24"/>
      <c r="C316" s="70"/>
      <c r="D316" s="49"/>
    </row>
    <row r="317" spans="1:4">
      <c r="A317" s="69"/>
      <c r="B317" s="24"/>
      <c r="C317" s="70"/>
      <c r="D317" s="49"/>
    </row>
    <row r="318" spans="1:4">
      <c r="A318" s="69"/>
      <c r="B318" s="24"/>
      <c r="C318" s="70"/>
      <c r="D318" s="49"/>
    </row>
    <row r="319" spans="1:4">
      <c r="A319" s="69"/>
      <c r="B319" s="24"/>
      <c r="C319" s="70"/>
      <c r="D319" s="49"/>
    </row>
    <row r="320" spans="1:4">
      <c r="A320" s="69"/>
      <c r="B320" s="24"/>
      <c r="C320" s="70"/>
      <c r="D320" s="49"/>
    </row>
    <row r="321" spans="1:4">
      <c r="A321" s="69"/>
      <c r="B321" s="24"/>
      <c r="C321" s="70"/>
      <c r="D321" s="49"/>
    </row>
    <row r="322" spans="1:4">
      <c r="A322" s="69"/>
      <c r="B322" s="24"/>
      <c r="C322" s="70"/>
      <c r="D322" s="49"/>
    </row>
    <row r="323" spans="1:4">
      <c r="A323" s="69"/>
      <c r="B323" s="24"/>
      <c r="C323" s="70"/>
      <c r="D323" s="49"/>
    </row>
    <row r="324" spans="1:4">
      <c r="A324" s="69"/>
      <c r="B324" s="24"/>
      <c r="C324" s="70"/>
      <c r="D324" s="49"/>
    </row>
    <row r="325" spans="1:4">
      <c r="A325" s="69"/>
      <c r="B325" s="24"/>
      <c r="C325" s="70"/>
      <c r="D325" s="49"/>
    </row>
    <row r="326" spans="1:4">
      <c r="A326" s="69"/>
      <c r="B326" s="24"/>
      <c r="C326" s="70"/>
      <c r="D326" s="49"/>
    </row>
    <row r="327" spans="1:4">
      <c r="A327" s="69"/>
      <c r="B327" s="24"/>
      <c r="C327" s="70"/>
      <c r="D327" s="49"/>
    </row>
    <row r="328" spans="1:4">
      <c r="A328" s="69"/>
      <c r="B328" s="24"/>
      <c r="C328" s="70"/>
      <c r="D328" s="49"/>
    </row>
    <row r="329" spans="1:4">
      <c r="A329" s="69"/>
      <c r="B329" s="24"/>
      <c r="C329" s="70"/>
      <c r="D329" s="49"/>
    </row>
    <row r="330" spans="1:4">
      <c r="A330" s="69"/>
      <c r="B330" s="24"/>
      <c r="C330" s="70"/>
      <c r="D330" s="49"/>
    </row>
    <row r="331" spans="1:4">
      <c r="A331" s="69"/>
      <c r="B331" s="24"/>
      <c r="C331" s="70"/>
      <c r="D331" s="49"/>
    </row>
    <row r="332" spans="1:4">
      <c r="A332" s="69"/>
      <c r="B332" s="24"/>
      <c r="C332" s="70"/>
      <c r="D332" s="49"/>
    </row>
    <row r="333" spans="1:4">
      <c r="A333" s="69"/>
      <c r="B333" s="24"/>
      <c r="C333" s="70"/>
      <c r="D333" s="49"/>
    </row>
    <row r="334" spans="1:4">
      <c r="A334" s="69"/>
      <c r="B334" s="24"/>
      <c r="C334" s="70"/>
      <c r="D334" s="49"/>
    </row>
    <row r="335" spans="1:4">
      <c r="A335" s="69"/>
      <c r="B335" s="24"/>
      <c r="C335" s="70"/>
      <c r="D335" s="49"/>
    </row>
    <row r="336" spans="1:4">
      <c r="A336" s="69"/>
      <c r="B336" s="24"/>
      <c r="C336" s="70"/>
      <c r="D336" s="49"/>
    </row>
    <row r="337" spans="1:4">
      <c r="A337" s="69"/>
      <c r="B337" s="24"/>
      <c r="C337" s="70"/>
      <c r="D337" s="49"/>
    </row>
    <row r="338" spans="1:4">
      <c r="A338" s="69"/>
      <c r="B338" s="24"/>
      <c r="C338" s="70"/>
      <c r="D338" s="49"/>
    </row>
    <row r="339" spans="1:4">
      <c r="A339" s="69"/>
      <c r="B339" s="24"/>
      <c r="C339" s="70"/>
      <c r="D339" s="49"/>
    </row>
    <row r="340" spans="1:4">
      <c r="A340" s="69"/>
      <c r="B340" s="24"/>
      <c r="C340" s="70"/>
      <c r="D340" s="49"/>
    </row>
    <row r="341" spans="1:4">
      <c r="A341" s="69"/>
      <c r="B341" s="24"/>
      <c r="C341" s="70"/>
      <c r="D341" s="49"/>
    </row>
    <row r="342" spans="1:4">
      <c r="A342" s="69"/>
      <c r="B342" s="24"/>
      <c r="C342" s="70"/>
      <c r="D342" s="49"/>
    </row>
    <row r="343" spans="1:4">
      <c r="A343" s="69"/>
      <c r="B343" s="24"/>
      <c r="C343" s="70"/>
      <c r="D343" s="49"/>
    </row>
    <row r="344" spans="1:4">
      <c r="A344" s="69"/>
      <c r="B344" s="24"/>
      <c r="C344" s="70"/>
      <c r="D344" s="49"/>
    </row>
    <row r="345" spans="1:4">
      <c r="A345" s="69"/>
      <c r="B345" s="24"/>
      <c r="C345" s="70"/>
      <c r="D345" s="49"/>
    </row>
    <row r="346" spans="1:4">
      <c r="A346" s="69"/>
      <c r="B346" s="24"/>
      <c r="C346" s="70"/>
      <c r="D346" s="49"/>
    </row>
    <row r="347" spans="1:4">
      <c r="A347" s="69"/>
      <c r="B347" s="24"/>
      <c r="C347" s="70"/>
      <c r="D347" s="49"/>
    </row>
    <row r="348" spans="1:4">
      <c r="A348" s="69"/>
      <c r="B348" s="24"/>
      <c r="C348" s="70"/>
      <c r="D348" s="49"/>
    </row>
    <row r="349" spans="1:4">
      <c r="A349" s="69"/>
      <c r="B349" s="24"/>
      <c r="C349" s="70"/>
      <c r="D349" s="49"/>
    </row>
    <row r="350" spans="1:4">
      <c r="A350" s="69"/>
      <c r="B350" s="24"/>
      <c r="C350" s="70"/>
      <c r="D350" s="49"/>
    </row>
    <row r="351" spans="1:4">
      <c r="A351" s="69"/>
      <c r="B351" s="24"/>
      <c r="C351" s="70"/>
      <c r="D351" s="49"/>
    </row>
    <row r="352" spans="1:4">
      <c r="A352" s="69"/>
      <c r="B352" s="24"/>
      <c r="C352" s="70"/>
      <c r="D352" s="49"/>
    </row>
    <row r="353" spans="1:4">
      <c r="A353" s="69"/>
      <c r="B353" s="24"/>
      <c r="C353" s="70"/>
      <c r="D353" s="49"/>
    </row>
    <row r="354" spans="1:4">
      <c r="A354" s="69"/>
      <c r="B354" s="24"/>
      <c r="C354" s="70"/>
      <c r="D354" s="49"/>
    </row>
    <row r="355" spans="1:4">
      <c r="A355" s="69"/>
      <c r="B355" s="24"/>
      <c r="C355" s="70"/>
      <c r="D355" s="49"/>
    </row>
    <row r="356" spans="1:4">
      <c r="A356" s="69"/>
      <c r="B356" s="24"/>
      <c r="C356" s="70"/>
      <c r="D356" s="49"/>
    </row>
    <row r="357" spans="1:4">
      <c r="A357" s="69"/>
      <c r="B357" s="24"/>
      <c r="C357" s="70"/>
      <c r="D357" s="49"/>
    </row>
    <row r="358" spans="1:4">
      <c r="A358" s="69"/>
      <c r="B358" s="24"/>
      <c r="C358" s="70"/>
      <c r="D358" s="49"/>
    </row>
    <row r="359" spans="1:4">
      <c r="A359" s="69"/>
      <c r="B359" s="24"/>
      <c r="C359" s="70"/>
      <c r="D359" s="49"/>
    </row>
    <row r="360" spans="1:4">
      <c r="A360" s="69"/>
      <c r="B360" s="24"/>
      <c r="C360" s="70"/>
      <c r="D360" s="49"/>
    </row>
    <row r="361" spans="1:4">
      <c r="A361" s="69"/>
      <c r="B361" s="24"/>
      <c r="C361" s="70"/>
      <c r="D361" s="49"/>
    </row>
    <row r="362" spans="1:4">
      <c r="A362" s="69"/>
      <c r="B362" s="24"/>
      <c r="C362" s="70"/>
      <c r="D362" s="49"/>
    </row>
    <row r="363" spans="1:4">
      <c r="A363" s="69"/>
      <c r="B363" s="24"/>
      <c r="C363" s="70"/>
      <c r="D363" s="49"/>
    </row>
    <row r="364" spans="1:4">
      <c r="A364" s="69"/>
      <c r="B364" s="24"/>
      <c r="C364" s="70"/>
      <c r="D364" s="49"/>
    </row>
    <row r="365" spans="1:4">
      <c r="A365" s="69"/>
      <c r="B365" s="24"/>
      <c r="C365" s="70"/>
      <c r="D365" s="49"/>
    </row>
    <row r="366" spans="1:4">
      <c r="A366" s="69"/>
      <c r="B366" s="24"/>
      <c r="C366" s="70"/>
      <c r="D366" s="49"/>
    </row>
    <row r="367" spans="1:4">
      <c r="A367" s="69"/>
      <c r="B367" s="24"/>
      <c r="C367" s="70"/>
      <c r="D367" s="49"/>
    </row>
    <row r="368" spans="1:4">
      <c r="A368" s="69"/>
      <c r="B368" s="24"/>
      <c r="C368" s="70"/>
      <c r="D368" s="49"/>
    </row>
    <row r="369" spans="1:4">
      <c r="A369" s="69"/>
      <c r="B369" s="24"/>
      <c r="C369" s="70"/>
      <c r="D369" s="49"/>
    </row>
    <row r="370" spans="1:4">
      <c r="A370" s="69"/>
      <c r="B370" s="24"/>
      <c r="C370" s="70"/>
      <c r="D370" s="49"/>
    </row>
    <row r="371" spans="1:4">
      <c r="A371" s="69"/>
      <c r="B371" s="24"/>
      <c r="C371" s="70"/>
      <c r="D371" s="49"/>
    </row>
    <row r="372" spans="1:4">
      <c r="A372" s="69"/>
      <c r="B372" s="24"/>
      <c r="C372" s="70"/>
      <c r="D372" s="49"/>
    </row>
    <row r="373" spans="1:4">
      <c r="A373" s="69"/>
      <c r="B373" s="24"/>
      <c r="C373" s="70"/>
      <c r="D373" s="49"/>
    </row>
    <row r="374" spans="1:4">
      <c r="A374" s="69"/>
      <c r="B374" s="24"/>
      <c r="C374" s="70"/>
      <c r="D374" s="49"/>
    </row>
    <row r="375" spans="1:4">
      <c r="A375" s="69"/>
      <c r="B375" s="24"/>
      <c r="C375" s="70"/>
      <c r="D375" s="49"/>
    </row>
    <row r="376" spans="1:4">
      <c r="A376" s="69"/>
      <c r="B376" s="24"/>
      <c r="C376" s="70"/>
      <c r="D376" s="49"/>
    </row>
    <row r="377" spans="1:4">
      <c r="A377" s="69"/>
      <c r="B377" s="24"/>
      <c r="C377" s="70"/>
      <c r="D377" s="49"/>
    </row>
    <row r="378" spans="1:4">
      <c r="A378" s="69"/>
      <c r="B378" s="24"/>
      <c r="C378" s="70"/>
      <c r="D378" s="49"/>
    </row>
    <row r="379" spans="1:4">
      <c r="A379" s="69"/>
      <c r="B379" s="24"/>
      <c r="C379" s="70"/>
      <c r="D379" s="49"/>
    </row>
    <row r="380" spans="1:4">
      <c r="A380" s="69"/>
      <c r="B380" s="24"/>
      <c r="C380" s="70"/>
      <c r="D380" s="49"/>
    </row>
    <row r="381" spans="1:4">
      <c r="A381" s="69"/>
      <c r="B381" s="24"/>
      <c r="C381" s="70"/>
      <c r="D381" s="49"/>
    </row>
    <row r="382" spans="1:4">
      <c r="A382" s="69"/>
      <c r="B382" s="24"/>
      <c r="C382" s="70"/>
      <c r="D382" s="49"/>
    </row>
    <row r="383" spans="1:4">
      <c r="A383" s="69"/>
      <c r="B383" s="24"/>
      <c r="C383" s="70"/>
      <c r="D383" s="49"/>
    </row>
    <row r="384" spans="1:4">
      <c r="A384" s="69"/>
      <c r="B384" s="24"/>
      <c r="C384" s="70"/>
      <c r="D384" s="49"/>
    </row>
    <row r="385" spans="1:4">
      <c r="A385" s="69"/>
      <c r="B385" s="24"/>
      <c r="C385" s="70"/>
      <c r="D385" s="49"/>
    </row>
    <row r="386" spans="1:4">
      <c r="A386" s="69"/>
      <c r="B386" s="24"/>
      <c r="C386" s="70"/>
      <c r="D386" s="49"/>
    </row>
    <row r="387" spans="1:4">
      <c r="A387" s="69"/>
      <c r="B387" s="24"/>
      <c r="C387" s="70"/>
      <c r="D387" s="49"/>
    </row>
    <row r="388" spans="1:4">
      <c r="A388" s="69"/>
      <c r="B388" s="24"/>
      <c r="C388" s="70"/>
      <c r="D388" s="49"/>
    </row>
    <row r="389" spans="1:4">
      <c r="A389" s="69"/>
      <c r="B389" s="24"/>
      <c r="C389" s="70"/>
      <c r="D389" s="49"/>
    </row>
    <row r="390" spans="1:4">
      <c r="A390" s="69"/>
      <c r="B390" s="24"/>
      <c r="C390" s="70"/>
      <c r="D390" s="49"/>
    </row>
    <row r="391" spans="1:4">
      <c r="A391" s="69"/>
      <c r="B391" s="24"/>
      <c r="C391" s="70"/>
      <c r="D391" s="49"/>
    </row>
    <row r="392" spans="1:4">
      <c r="A392" s="69"/>
      <c r="B392" s="24"/>
      <c r="C392" s="70"/>
      <c r="D392" s="49"/>
    </row>
    <row r="393" spans="1:4">
      <c r="A393" s="69"/>
      <c r="B393" s="24"/>
      <c r="C393" s="70"/>
      <c r="D393" s="49"/>
    </row>
    <row r="394" spans="1:4">
      <c r="A394" s="69"/>
      <c r="B394" s="24"/>
      <c r="C394" s="70"/>
      <c r="D394" s="49"/>
    </row>
    <row r="395" spans="1:4">
      <c r="A395" s="69"/>
      <c r="B395" s="24"/>
      <c r="C395" s="70"/>
      <c r="D395" s="49"/>
    </row>
    <row r="396" spans="1:4">
      <c r="A396" s="69"/>
      <c r="B396" s="24"/>
      <c r="C396" s="70"/>
      <c r="D396" s="49"/>
    </row>
    <row r="397" spans="1:4">
      <c r="A397" s="69"/>
      <c r="B397" s="24"/>
      <c r="C397" s="70"/>
      <c r="D397" s="49"/>
    </row>
    <row r="398" spans="1:4">
      <c r="A398" s="69"/>
      <c r="B398" s="24"/>
      <c r="C398" s="70"/>
      <c r="D398" s="49"/>
    </row>
    <row r="399" spans="1:4">
      <c r="A399" s="69"/>
      <c r="B399" s="24"/>
      <c r="C399" s="70"/>
      <c r="D399" s="49"/>
    </row>
    <row r="400" spans="1:4">
      <c r="A400" s="69"/>
      <c r="B400" s="24"/>
      <c r="C400" s="70"/>
      <c r="D400" s="49"/>
    </row>
    <row r="401" spans="1:4">
      <c r="A401" s="69"/>
      <c r="B401" s="24"/>
      <c r="C401" s="70"/>
      <c r="D401" s="49"/>
    </row>
    <row r="402" spans="1:4">
      <c r="A402" s="69"/>
      <c r="B402" s="24"/>
      <c r="C402" s="70"/>
      <c r="D402" s="49"/>
    </row>
    <row r="403" spans="1:4">
      <c r="A403" s="69"/>
      <c r="B403" s="24"/>
      <c r="C403" s="70"/>
      <c r="D403" s="49"/>
    </row>
    <row r="404" spans="1:4">
      <c r="A404" s="69"/>
      <c r="B404" s="24"/>
      <c r="C404" s="70"/>
      <c r="D404" s="49"/>
    </row>
    <row r="405" spans="1:4">
      <c r="A405" s="69"/>
      <c r="B405" s="24"/>
      <c r="C405" s="70"/>
      <c r="D405" s="49"/>
    </row>
    <row r="406" spans="1:4">
      <c r="A406" s="69"/>
      <c r="B406" s="24"/>
      <c r="C406" s="70"/>
      <c r="D406" s="49"/>
    </row>
    <row r="407" spans="1:4">
      <c r="A407" s="69"/>
      <c r="B407" s="24"/>
      <c r="C407" s="70"/>
      <c r="D407" s="49"/>
    </row>
    <row r="408" spans="1:4">
      <c r="A408" s="69"/>
      <c r="B408" s="24"/>
      <c r="C408" s="70"/>
      <c r="D408" s="49"/>
    </row>
    <row r="409" spans="1:4">
      <c r="A409" s="69"/>
      <c r="B409" s="24"/>
      <c r="C409" s="70"/>
      <c r="D409" s="49"/>
    </row>
    <row r="410" spans="1:4">
      <c r="A410" s="69"/>
      <c r="B410" s="24"/>
      <c r="C410" s="70"/>
      <c r="D410" s="49"/>
    </row>
    <row r="411" spans="1:4">
      <c r="A411" s="69"/>
      <c r="B411" s="24"/>
      <c r="C411" s="70"/>
      <c r="D411" s="49"/>
    </row>
    <row r="412" spans="1:4">
      <c r="A412" s="69"/>
      <c r="B412" s="24"/>
      <c r="C412" s="70"/>
      <c r="D412" s="49"/>
    </row>
    <row r="413" spans="1:4">
      <c r="A413" s="69"/>
      <c r="B413" s="24"/>
      <c r="C413" s="70"/>
      <c r="D413" s="49"/>
    </row>
    <row r="414" spans="1:4">
      <c r="A414" s="69"/>
      <c r="B414" s="24"/>
      <c r="C414" s="70"/>
      <c r="D414" s="49"/>
    </row>
    <row r="415" spans="1:4">
      <c r="A415" s="69"/>
      <c r="B415" s="24"/>
      <c r="C415" s="70"/>
      <c r="D415" s="49"/>
    </row>
    <row r="416" spans="1:4">
      <c r="A416" s="69"/>
      <c r="B416" s="24"/>
      <c r="C416" s="70"/>
      <c r="D416" s="49"/>
    </row>
    <row r="417" spans="1:4">
      <c r="A417" s="69"/>
      <c r="B417" s="24"/>
      <c r="C417" s="70"/>
      <c r="D417" s="49"/>
    </row>
    <row r="418" spans="1:4">
      <c r="A418" s="69"/>
      <c r="B418" s="24"/>
      <c r="C418" s="70"/>
      <c r="D418" s="49"/>
    </row>
    <row r="419" spans="1:4">
      <c r="A419" s="69"/>
      <c r="B419" s="24"/>
      <c r="C419" s="70"/>
      <c r="D419" s="49"/>
    </row>
    <row r="420" spans="1:4">
      <c r="A420" s="69"/>
      <c r="B420" s="24"/>
      <c r="C420" s="70"/>
      <c r="D420" s="49"/>
    </row>
    <row r="421" spans="1:4">
      <c r="A421" s="69"/>
      <c r="B421" s="24"/>
      <c r="C421" s="70"/>
      <c r="D421" s="49"/>
    </row>
    <row r="422" spans="1:4">
      <c r="A422" s="69"/>
      <c r="B422" s="24"/>
      <c r="C422" s="70"/>
      <c r="D422" s="49"/>
    </row>
    <row r="423" spans="1:4">
      <c r="A423" s="69"/>
      <c r="B423" s="24"/>
      <c r="C423" s="70"/>
      <c r="D423" s="49"/>
    </row>
    <row r="424" spans="1:4">
      <c r="A424" s="69"/>
      <c r="B424" s="24"/>
      <c r="C424" s="70"/>
      <c r="D424" s="49"/>
    </row>
    <row r="425" spans="1:4">
      <c r="A425" s="69"/>
      <c r="B425" s="24"/>
      <c r="C425" s="70"/>
      <c r="D425" s="49"/>
    </row>
    <row r="426" spans="1:4">
      <c r="A426" s="69"/>
      <c r="B426" s="24"/>
      <c r="C426" s="70"/>
      <c r="D426" s="49"/>
    </row>
    <row r="427" spans="1:4">
      <c r="A427" s="69"/>
      <c r="B427" s="24"/>
      <c r="C427" s="70"/>
      <c r="D427" s="49"/>
    </row>
    <row r="428" spans="1:4">
      <c r="A428" s="69"/>
      <c r="B428" s="24"/>
      <c r="C428" s="70"/>
      <c r="D428" s="49"/>
    </row>
    <row r="429" spans="1:4">
      <c r="A429" s="69"/>
      <c r="B429" s="24"/>
      <c r="C429" s="70"/>
      <c r="D429" s="49"/>
    </row>
    <row r="430" spans="1:4">
      <c r="A430" s="69"/>
      <c r="B430" s="24"/>
      <c r="C430" s="70"/>
      <c r="D430" s="49"/>
    </row>
    <row r="431" spans="1:4">
      <c r="A431" s="69"/>
      <c r="B431" s="24"/>
      <c r="C431" s="70"/>
      <c r="D431" s="49"/>
    </row>
    <row r="432" spans="1:4">
      <c r="A432" s="69"/>
      <c r="B432" s="24"/>
      <c r="C432" s="70"/>
      <c r="D432" s="49"/>
    </row>
    <row r="433" spans="1:4">
      <c r="A433" s="69"/>
      <c r="B433" s="24"/>
      <c r="C433" s="70"/>
      <c r="D433" s="49"/>
    </row>
    <row r="434" spans="1:4">
      <c r="A434" s="69"/>
      <c r="B434" s="24"/>
      <c r="C434" s="70"/>
      <c r="D434" s="49"/>
    </row>
    <row r="435" spans="1:4">
      <c r="A435" s="69"/>
      <c r="B435" s="24"/>
      <c r="C435" s="70"/>
      <c r="D435" s="49"/>
    </row>
    <row r="436" spans="1:4">
      <c r="A436" s="69"/>
      <c r="B436" s="24"/>
      <c r="C436" s="70"/>
      <c r="D436" s="49"/>
    </row>
    <row r="437" spans="1:4">
      <c r="A437" s="69"/>
      <c r="B437" s="24"/>
      <c r="C437" s="70"/>
      <c r="D437" s="49"/>
    </row>
    <row r="438" spans="1:4">
      <c r="A438" s="69"/>
      <c r="B438" s="24"/>
      <c r="C438" s="70"/>
      <c r="D438" s="49"/>
    </row>
    <row r="439" spans="1:4">
      <c r="A439" s="69"/>
      <c r="B439" s="24"/>
      <c r="C439" s="70"/>
      <c r="D439" s="49"/>
    </row>
    <row r="440" spans="1:4">
      <c r="A440" s="69"/>
      <c r="B440" s="24"/>
      <c r="C440" s="70"/>
      <c r="D440" s="49"/>
    </row>
    <row r="441" spans="1:4">
      <c r="A441" s="69"/>
      <c r="B441" s="24"/>
      <c r="C441" s="70"/>
      <c r="D441" s="49"/>
    </row>
    <row r="442" spans="1:4">
      <c r="A442" s="69"/>
      <c r="B442" s="24"/>
      <c r="C442" s="70"/>
      <c r="D442" s="49"/>
    </row>
    <row r="443" spans="1:4">
      <c r="A443" s="69"/>
      <c r="B443" s="24"/>
      <c r="C443" s="70"/>
      <c r="D443" s="49"/>
    </row>
    <row r="444" spans="1:4">
      <c r="A444" s="69"/>
      <c r="B444" s="24"/>
      <c r="C444" s="70"/>
      <c r="D444" s="49"/>
    </row>
    <row r="445" spans="1:4">
      <c r="A445" s="69"/>
      <c r="B445" s="24"/>
      <c r="C445" s="70"/>
      <c r="D445" s="49"/>
    </row>
    <row r="446" spans="1:4">
      <c r="A446" s="69"/>
      <c r="B446" s="24"/>
      <c r="C446" s="70"/>
      <c r="D446" s="49"/>
    </row>
    <row r="447" spans="1:4">
      <c r="A447" s="69"/>
      <c r="B447" s="24"/>
      <c r="C447" s="70"/>
      <c r="D447" s="49"/>
    </row>
    <row r="448" spans="1:4">
      <c r="A448" s="69"/>
      <c r="B448" s="24"/>
      <c r="C448" s="70"/>
      <c r="D448" s="49"/>
    </row>
    <row r="449" spans="1:4">
      <c r="A449" s="69"/>
      <c r="B449" s="24"/>
      <c r="C449" s="70"/>
      <c r="D449" s="49"/>
    </row>
    <row r="450" spans="1:4">
      <c r="A450" s="69"/>
      <c r="B450" s="24"/>
      <c r="C450" s="70"/>
      <c r="D450" s="49"/>
    </row>
    <row r="451" spans="1:4">
      <c r="A451" s="69"/>
      <c r="B451" s="24"/>
      <c r="C451" s="70"/>
      <c r="D451" s="49"/>
    </row>
    <row r="452" spans="1:4">
      <c r="A452" s="69"/>
      <c r="B452" s="24"/>
      <c r="C452" s="70"/>
      <c r="D452" s="49"/>
    </row>
    <row r="453" spans="1:4">
      <c r="A453" s="69"/>
      <c r="B453" s="24"/>
      <c r="C453" s="70"/>
      <c r="D453" s="49"/>
    </row>
    <row r="454" spans="1:4">
      <c r="A454" s="69"/>
      <c r="B454" s="24"/>
      <c r="C454" s="70"/>
      <c r="D454" s="49"/>
    </row>
    <row r="455" spans="1:4">
      <c r="A455" s="69"/>
      <c r="B455" s="24"/>
      <c r="C455" s="70"/>
      <c r="D455" s="49"/>
    </row>
    <row r="456" spans="1:4">
      <c r="A456" s="69"/>
      <c r="B456" s="24"/>
      <c r="C456" s="70"/>
      <c r="D456" s="49"/>
    </row>
    <row r="457" spans="1:4">
      <c r="A457" s="69"/>
      <c r="B457" s="24"/>
      <c r="C457" s="70"/>
      <c r="D457" s="49"/>
    </row>
    <row r="458" spans="1:4">
      <c r="A458" s="69"/>
      <c r="B458" s="24"/>
      <c r="C458" s="70"/>
      <c r="D458" s="49"/>
    </row>
    <row r="459" spans="1:4">
      <c r="A459" s="69"/>
      <c r="B459" s="24"/>
      <c r="C459" s="70"/>
      <c r="D459" s="49"/>
    </row>
    <row r="460" spans="1:4">
      <c r="A460" s="69"/>
      <c r="B460" s="24"/>
      <c r="C460" s="70"/>
      <c r="D460" s="49"/>
    </row>
    <row r="461" spans="1:4">
      <c r="A461" s="69"/>
      <c r="B461" s="24"/>
      <c r="C461" s="70"/>
      <c r="D461" s="49"/>
    </row>
    <row r="462" spans="1:4">
      <c r="A462" s="69"/>
      <c r="B462" s="24"/>
      <c r="C462" s="70"/>
      <c r="D462" s="49"/>
    </row>
    <row r="463" spans="1:4">
      <c r="A463" s="69"/>
      <c r="B463" s="24"/>
      <c r="C463" s="70"/>
      <c r="D463" s="49"/>
    </row>
    <row r="464" spans="1:4">
      <c r="A464" s="69"/>
      <c r="B464" s="24"/>
      <c r="C464" s="70"/>
      <c r="D464" s="49"/>
    </row>
    <row r="465" spans="1:4">
      <c r="A465" s="69"/>
      <c r="B465" s="24"/>
      <c r="C465" s="70"/>
      <c r="D465" s="49"/>
    </row>
    <row r="466" spans="1:4">
      <c r="A466" s="69"/>
      <c r="B466" s="24"/>
      <c r="C466" s="70"/>
      <c r="D466" s="49"/>
    </row>
    <row r="467" spans="1:4">
      <c r="A467" s="69"/>
      <c r="B467" s="24"/>
      <c r="C467" s="70"/>
      <c r="D467" s="49"/>
    </row>
    <row r="468" spans="1:4">
      <c r="A468" s="69"/>
      <c r="B468" s="24"/>
      <c r="C468" s="70"/>
      <c r="D468" s="49"/>
    </row>
    <row r="469" spans="1:4">
      <c r="A469" s="69"/>
      <c r="B469" s="24"/>
      <c r="C469" s="70"/>
      <c r="D469" s="49"/>
    </row>
    <row r="470" spans="1:4">
      <c r="A470" s="69"/>
      <c r="B470" s="24"/>
      <c r="C470" s="70"/>
      <c r="D470" s="49"/>
    </row>
    <row r="471" spans="1:4">
      <c r="A471" s="69"/>
      <c r="B471" s="24"/>
      <c r="C471" s="70"/>
      <c r="D471" s="49"/>
    </row>
    <row r="472" spans="1:4">
      <c r="A472" s="69"/>
      <c r="B472" s="24"/>
      <c r="C472" s="70"/>
      <c r="D472" s="49"/>
    </row>
    <row r="473" spans="1:4">
      <c r="A473" s="69"/>
      <c r="B473" s="24"/>
      <c r="C473" s="70"/>
      <c r="D473" s="49"/>
    </row>
    <row r="474" spans="1:4">
      <c r="A474" s="69"/>
      <c r="B474" s="24"/>
      <c r="C474" s="70"/>
      <c r="D474" s="49"/>
    </row>
    <row r="475" spans="1:4">
      <c r="A475" s="69"/>
      <c r="B475" s="24"/>
      <c r="C475" s="70"/>
      <c r="D475" s="49"/>
    </row>
    <row r="476" spans="1:4">
      <c r="A476" s="69"/>
      <c r="B476" s="24"/>
      <c r="C476" s="70"/>
      <c r="D476" s="49"/>
    </row>
    <row r="477" spans="1:4">
      <c r="A477" s="69"/>
      <c r="B477" s="24"/>
      <c r="C477" s="70"/>
      <c r="D477" s="49"/>
    </row>
    <row r="478" spans="1:4">
      <c r="A478" s="69"/>
      <c r="B478" s="24"/>
      <c r="C478" s="70"/>
      <c r="D478" s="49"/>
    </row>
    <row r="479" spans="1:4">
      <c r="A479" s="69"/>
      <c r="B479" s="24"/>
      <c r="C479" s="70"/>
      <c r="D479" s="49"/>
    </row>
    <row r="480" spans="1:4">
      <c r="A480" s="69"/>
      <c r="B480" s="24"/>
      <c r="C480" s="70"/>
      <c r="D480" s="49"/>
    </row>
    <row r="481" spans="1:4">
      <c r="A481" s="69"/>
      <c r="B481" s="24"/>
      <c r="C481" s="70"/>
      <c r="D481" s="49"/>
    </row>
    <row r="482" spans="1:4">
      <c r="A482" s="69"/>
      <c r="B482" s="24"/>
      <c r="C482" s="70"/>
      <c r="D482" s="49"/>
    </row>
    <row r="483" spans="1:4">
      <c r="A483" s="69"/>
      <c r="B483" s="24"/>
      <c r="C483" s="70"/>
      <c r="D483" s="49"/>
    </row>
    <row r="484" spans="1:4">
      <c r="A484" s="69"/>
      <c r="B484" s="24"/>
      <c r="C484" s="70"/>
      <c r="D484" s="49"/>
    </row>
    <row r="485" spans="1:4">
      <c r="A485" s="69"/>
      <c r="B485" s="24"/>
      <c r="C485" s="70"/>
      <c r="D485" s="49"/>
    </row>
    <row r="486" spans="1:4">
      <c r="A486" s="69"/>
      <c r="B486" s="24"/>
      <c r="C486" s="70"/>
      <c r="D486" s="49"/>
    </row>
    <row r="487" spans="1:4">
      <c r="A487" s="69"/>
      <c r="B487" s="24"/>
      <c r="C487" s="70"/>
      <c r="D487" s="49"/>
    </row>
    <row r="488" spans="1:4">
      <c r="A488" s="69"/>
      <c r="B488" s="24"/>
      <c r="C488" s="70"/>
      <c r="D488" s="49"/>
    </row>
    <row r="489" spans="1:4">
      <c r="A489" s="69"/>
      <c r="B489" s="24"/>
      <c r="C489" s="70"/>
      <c r="D489" s="49"/>
    </row>
    <row r="490" spans="1:4">
      <c r="A490" s="69"/>
      <c r="B490" s="24"/>
      <c r="C490" s="70"/>
      <c r="D490" s="49"/>
    </row>
    <row r="491" spans="1:4">
      <c r="A491" s="69"/>
      <c r="B491" s="24"/>
      <c r="C491" s="70"/>
      <c r="D491" s="49"/>
    </row>
    <row r="492" spans="1:4">
      <c r="A492" s="69"/>
      <c r="B492" s="24"/>
      <c r="C492" s="70"/>
      <c r="D492" s="49"/>
    </row>
    <row r="493" spans="1:4">
      <c r="A493" s="69"/>
      <c r="B493" s="24"/>
      <c r="C493" s="70"/>
      <c r="D493" s="49"/>
    </row>
    <row r="494" spans="1:4">
      <c r="A494" s="69"/>
      <c r="B494" s="24"/>
      <c r="C494" s="70"/>
      <c r="D494" s="49"/>
    </row>
    <row r="495" spans="1:4">
      <c r="A495" s="69"/>
      <c r="B495" s="24"/>
      <c r="C495" s="70"/>
      <c r="D495" s="49"/>
    </row>
    <row r="496" spans="1:4">
      <c r="A496" s="69"/>
      <c r="B496" s="24"/>
      <c r="C496" s="70"/>
      <c r="D496" s="49"/>
    </row>
    <row r="497" spans="1:4">
      <c r="A497" s="69"/>
      <c r="B497" s="24"/>
      <c r="C497" s="70"/>
      <c r="D497" s="49"/>
    </row>
    <row r="498" spans="1:4">
      <c r="A498" s="69"/>
      <c r="B498" s="24"/>
      <c r="C498" s="70"/>
      <c r="D498" s="49"/>
    </row>
    <row r="499" spans="1:4">
      <c r="A499" s="69"/>
      <c r="B499" s="24"/>
      <c r="C499" s="70"/>
      <c r="D499" s="49"/>
    </row>
    <row r="500" spans="1:4">
      <c r="A500" s="69"/>
      <c r="B500" s="24"/>
      <c r="C500" s="70"/>
      <c r="D500" s="49"/>
    </row>
    <row r="501" spans="1:4">
      <c r="A501" s="69"/>
      <c r="B501" s="24"/>
      <c r="C501" s="70"/>
      <c r="D501" s="49"/>
    </row>
    <row r="502" spans="1:4">
      <c r="A502" s="69"/>
      <c r="B502" s="24"/>
      <c r="C502" s="70"/>
      <c r="D502" s="49"/>
    </row>
    <row r="503" spans="1:4">
      <c r="A503" s="69"/>
      <c r="B503" s="24"/>
      <c r="C503" s="70"/>
      <c r="D503" s="49"/>
    </row>
    <row r="504" spans="1:4">
      <c r="A504" s="69"/>
      <c r="B504" s="24"/>
      <c r="C504" s="70"/>
      <c r="D504" s="49"/>
    </row>
    <row r="505" spans="1:4">
      <c r="A505" s="69"/>
      <c r="B505" s="24"/>
      <c r="C505" s="70"/>
      <c r="D505" s="49"/>
    </row>
    <row r="506" spans="1:4">
      <c r="A506" s="69"/>
      <c r="B506" s="24"/>
      <c r="C506" s="70"/>
      <c r="D506" s="49"/>
    </row>
    <row r="507" spans="1:4">
      <c r="A507" s="69"/>
      <c r="B507" s="24"/>
      <c r="C507" s="70"/>
      <c r="D507" s="49"/>
    </row>
    <row r="508" spans="1:4">
      <c r="A508" s="69"/>
      <c r="B508" s="24"/>
      <c r="C508" s="70"/>
      <c r="D508" s="49"/>
    </row>
    <row r="509" spans="1:4">
      <c r="A509" s="69"/>
      <c r="B509" s="24"/>
      <c r="C509" s="70"/>
      <c r="D509" s="49"/>
    </row>
    <row r="510" spans="1:4">
      <c r="A510" s="69"/>
      <c r="B510" s="24"/>
      <c r="C510" s="70"/>
      <c r="D510" s="49"/>
    </row>
    <row r="511" spans="1:4">
      <c r="A511" s="69"/>
      <c r="B511" s="24"/>
      <c r="C511" s="70"/>
      <c r="D511" s="49"/>
    </row>
    <row r="512" spans="1:4">
      <c r="A512" s="69"/>
      <c r="B512" s="24"/>
      <c r="C512" s="70"/>
      <c r="D512" s="49"/>
    </row>
    <row r="513" spans="1:4">
      <c r="A513" s="69"/>
      <c r="B513" s="24"/>
      <c r="C513" s="70"/>
      <c r="D513" s="49"/>
    </row>
    <row r="514" spans="1:4">
      <c r="A514" s="69"/>
      <c r="B514" s="24"/>
      <c r="C514" s="70"/>
      <c r="D514" s="49"/>
    </row>
    <row r="515" spans="1:4">
      <c r="A515" s="69"/>
      <c r="B515" s="24"/>
      <c r="C515" s="70"/>
      <c r="D515" s="49"/>
    </row>
    <row r="516" spans="1:4">
      <c r="A516" s="69"/>
      <c r="B516" s="24"/>
      <c r="C516" s="70"/>
      <c r="D516" s="49"/>
    </row>
    <row r="517" spans="1:4">
      <c r="A517" s="69"/>
      <c r="B517" s="24"/>
      <c r="C517" s="70"/>
      <c r="D517" s="49"/>
    </row>
    <row r="518" spans="1:4">
      <c r="A518" s="69"/>
      <c r="B518" s="24"/>
      <c r="C518" s="70"/>
      <c r="D518" s="49"/>
    </row>
    <row r="519" spans="1:4">
      <c r="A519" s="69"/>
      <c r="B519" s="24"/>
      <c r="C519" s="70"/>
      <c r="D519" s="49"/>
    </row>
    <row r="520" spans="1:4">
      <c r="A520" s="69"/>
      <c r="B520" s="24"/>
      <c r="C520" s="70"/>
      <c r="D520" s="49"/>
    </row>
    <row r="521" spans="1:4">
      <c r="A521" s="69"/>
      <c r="B521" s="24"/>
      <c r="C521" s="70"/>
      <c r="D521" s="49"/>
    </row>
    <row r="522" spans="1:4">
      <c r="A522" s="69"/>
      <c r="B522" s="24"/>
      <c r="C522" s="70"/>
      <c r="D522" s="49"/>
    </row>
    <row r="523" spans="1:4">
      <c r="A523" s="69"/>
      <c r="B523" s="24"/>
      <c r="C523" s="70"/>
      <c r="D523" s="49"/>
    </row>
    <row r="524" spans="1:4">
      <c r="A524" s="69"/>
      <c r="B524" s="24"/>
      <c r="C524" s="70"/>
      <c r="D524" s="49"/>
    </row>
    <row r="525" spans="1:4">
      <c r="A525" s="69"/>
      <c r="B525" s="24"/>
      <c r="C525" s="70"/>
      <c r="D525" s="49"/>
    </row>
    <row r="526" spans="1:4">
      <c r="A526" s="69"/>
      <c r="B526" s="24"/>
      <c r="C526" s="70"/>
      <c r="D526" s="49"/>
    </row>
    <row r="527" spans="1:4">
      <c r="A527" s="69"/>
      <c r="B527" s="24"/>
      <c r="C527" s="70"/>
      <c r="D527" s="49"/>
    </row>
    <row r="528" spans="1:4">
      <c r="A528" s="69"/>
      <c r="B528" s="24"/>
      <c r="C528" s="70"/>
      <c r="D528" s="49"/>
    </row>
    <row r="529" spans="1:4">
      <c r="A529" s="69"/>
      <c r="B529" s="24"/>
      <c r="C529" s="70"/>
      <c r="D529" s="49"/>
    </row>
    <row r="530" spans="1:4">
      <c r="A530" s="69"/>
      <c r="B530" s="24"/>
      <c r="C530" s="70"/>
      <c r="D530" s="49"/>
    </row>
    <row r="531" spans="1:4">
      <c r="A531" s="69"/>
      <c r="B531" s="24"/>
      <c r="C531" s="70"/>
      <c r="D531" s="49"/>
    </row>
    <row r="532" spans="1:4">
      <c r="A532" s="69"/>
      <c r="B532" s="24"/>
      <c r="C532" s="70"/>
      <c r="D532" s="49"/>
    </row>
    <row r="533" spans="1:4">
      <c r="A533" s="69"/>
      <c r="B533" s="24"/>
      <c r="C533" s="70"/>
      <c r="D533" s="49"/>
    </row>
    <row r="534" spans="1:4">
      <c r="A534" s="69"/>
      <c r="B534" s="24"/>
      <c r="C534" s="70"/>
      <c r="D534" s="49"/>
    </row>
    <row r="535" spans="1:4">
      <c r="A535" s="69"/>
      <c r="B535" s="24"/>
      <c r="C535" s="70"/>
      <c r="D535" s="49"/>
    </row>
    <row r="536" spans="1:4">
      <c r="A536" s="69"/>
      <c r="B536" s="24"/>
      <c r="C536" s="70"/>
      <c r="D536" s="49"/>
    </row>
    <row r="537" spans="1:4">
      <c r="A537" s="69"/>
      <c r="B537" s="24"/>
      <c r="C537" s="70"/>
      <c r="D537" s="49"/>
    </row>
    <row r="538" spans="1:4">
      <c r="A538" s="69"/>
      <c r="B538" s="24"/>
      <c r="C538" s="70"/>
      <c r="D538" s="49"/>
    </row>
    <row r="539" spans="1:4">
      <c r="A539" s="69"/>
      <c r="B539" s="24"/>
      <c r="C539" s="70"/>
      <c r="D539" s="49"/>
    </row>
    <row r="540" spans="1:4">
      <c r="A540" s="69"/>
      <c r="B540" s="24"/>
      <c r="C540" s="70"/>
      <c r="D540" s="49"/>
    </row>
    <row r="541" spans="1:4">
      <c r="A541" s="69"/>
      <c r="B541" s="24"/>
      <c r="C541" s="70"/>
      <c r="D541" s="49"/>
    </row>
    <row r="542" spans="1:4">
      <c r="A542" s="69"/>
      <c r="B542" s="24"/>
      <c r="C542" s="70"/>
      <c r="D542" s="49"/>
    </row>
    <row r="543" spans="1:4">
      <c r="A543" s="69"/>
      <c r="B543" s="24"/>
      <c r="C543" s="70"/>
      <c r="D543" s="49"/>
    </row>
    <row r="544" spans="1:4">
      <c r="A544" s="69"/>
      <c r="B544" s="24"/>
      <c r="C544" s="70"/>
      <c r="D544" s="49"/>
    </row>
    <row r="545" spans="1:4">
      <c r="A545" s="69"/>
      <c r="B545" s="24"/>
      <c r="C545" s="70"/>
      <c r="D545" s="49"/>
    </row>
    <row r="546" spans="1:4">
      <c r="A546" s="69"/>
      <c r="B546" s="24"/>
      <c r="C546" s="70"/>
      <c r="D546" s="49"/>
    </row>
    <row r="547" spans="1:4">
      <c r="A547" s="69"/>
      <c r="B547" s="24"/>
      <c r="C547" s="70"/>
      <c r="D547" s="49"/>
    </row>
    <row r="548" spans="1:4">
      <c r="A548" s="69"/>
      <c r="B548" s="24"/>
      <c r="C548" s="70"/>
      <c r="D548" s="49"/>
    </row>
    <row r="549" spans="1:4">
      <c r="A549" s="69"/>
      <c r="B549" s="24"/>
      <c r="C549" s="70"/>
      <c r="D549" s="49"/>
    </row>
    <row r="550" spans="1:4">
      <c r="A550" s="69"/>
      <c r="B550" s="24"/>
      <c r="C550" s="70"/>
      <c r="D550" s="49"/>
    </row>
    <row r="551" spans="1:4">
      <c r="A551" s="69"/>
      <c r="B551" s="24"/>
      <c r="C551" s="70"/>
      <c r="D551" s="49"/>
    </row>
    <row r="552" spans="1:4">
      <c r="A552" s="69"/>
      <c r="B552" s="24"/>
      <c r="C552" s="70"/>
      <c r="D552" s="49"/>
    </row>
    <row r="553" spans="1:4">
      <c r="A553" s="69"/>
      <c r="B553" s="24"/>
      <c r="C553" s="70"/>
      <c r="D553" s="49"/>
    </row>
    <row r="554" spans="1:4">
      <c r="A554" s="69"/>
      <c r="B554" s="24"/>
      <c r="C554" s="70"/>
      <c r="D554" s="49"/>
    </row>
    <row r="555" spans="1:4">
      <c r="A555" s="69"/>
      <c r="B555" s="24"/>
      <c r="C555" s="70"/>
      <c r="D555" s="49"/>
    </row>
    <row r="556" spans="1:4">
      <c r="A556" s="69"/>
      <c r="B556" s="24"/>
      <c r="C556" s="70"/>
      <c r="D556" s="49"/>
    </row>
    <row r="557" spans="1:4">
      <c r="A557" s="69"/>
      <c r="B557" s="24"/>
      <c r="C557" s="70"/>
      <c r="D557" s="49"/>
    </row>
    <row r="558" spans="1:4">
      <c r="A558" s="69"/>
      <c r="B558" s="24"/>
      <c r="C558" s="70"/>
      <c r="D558" s="49"/>
    </row>
    <row r="559" spans="1:4">
      <c r="A559" s="69"/>
      <c r="B559" s="24"/>
      <c r="C559" s="70"/>
      <c r="D559" s="49"/>
    </row>
    <row r="560" spans="1:4">
      <c r="A560" s="69"/>
      <c r="B560" s="24"/>
      <c r="C560" s="70"/>
      <c r="D560" s="49"/>
    </row>
    <row r="561" spans="1:4">
      <c r="A561" s="69"/>
      <c r="B561" s="24"/>
      <c r="C561" s="70"/>
      <c r="D561" s="49"/>
    </row>
    <row r="562" spans="1:4">
      <c r="A562" s="69"/>
      <c r="B562" s="24"/>
      <c r="C562" s="70"/>
      <c r="D562" s="49"/>
    </row>
    <row r="563" spans="1:4">
      <c r="A563" s="69"/>
      <c r="B563" s="24"/>
      <c r="C563" s="70"/>
      <c r="D563" s="49"/>
    </row>
    <row r="564" spans="1:4">
      <c r="A564" s="69"/>
      <c r="B564" s="24"/>
      <c r="C564" s="70"/>
      <c r="D564" s="49"/>
    </row>
    <row r="565" spans="1:4">
      <c r="A565" s="69"/>
      <c r="B565" s="24"/>
      <c r="C565" s="70"/>
      <c r="D565" s="49"/>
    </row>
    <row r="566" spans="1:4">
      <c r="A566" s="69"/>
      <c r="B566" s="24"/>
      <c r="C566" s="70"/>
      <c r="D566" s="49"/>
    </row>
    <row r="567" spans="1:4">
      <c r="A567" s="69"/>
      <c r="B567" s="24"/>
      <c r="C567" s="70"/>
      <c r="D567" s="49"/>
    </row>
    <row r="568" spans="1:4">
      <c r="A568" s="69"/>
      <c r="B568" s="24"/>
      <c r="C568" s="70"/>
      <c r="D568" s="49"/>
    </row>
    <row r="569" spans="1:4">
      <c r="A569" s="69"/>
      <c r="B569" s="24"/>
      <c r="C569" s="70"/>
      <c r="D569" s="49"/>
    </row>
    <row r="570" spans="1:4">
      <c r="A570" s="69"/>
      <c r="B570" s="24"/>
      <c r="C570" s="70"/>
      <c r="D570" s="49"/>
    </row>
    <row r="571" spans="1:4">
      <c r="A571" s="69"/>
      <c r="B571" s="24"/>
      <c r="C571" s="70"/>
      <c r="D571" s="49"/>
    </row>
    <row r="572" spans="1:4">
      <c r="A572" s="69"/>
      <c r="B572" s="24"/>
      <c r="C572" s="70"/>
      <c r="D572" s="49"/>
    </row>
    <row r="573" spans="1:4">
      <c r="A573" s="69"/>
      <c r="B573" s="24"/>
      <c r="C573" s="70"/>
      <c r="D573" s="49"/>
    </row>
    <row r="574" spans="1:4">
      <c r="A574" s="69"/>
      <c r="B574" s="24"/>
      <c r="C574" s="70"/>
      <c r="D574" s="49"/>
    </row>
    <row r="575" spans="1:4">
      <c r="A575" s="69"/>
      <c r="B575" s="24"/>
      <c r="C575" s="70"/>
      <c r="D575" s="49"/>
    </row>
    <row r="576" spans="1:4">
      <c r="A576" s="69"/>
      <c r="B576" s="24"/>
      <c r="C576" s="70"/>
      <c r="D576" s="49"/>
    </row>
    <row r="577" spans="1:4">
      <c r="A577" s="69"/>
      <c r="B577" s="24"/>
      <c r="C577" s="70"/>
      <c r="D577" s="49"/>
    </row>
    <row r="578" spans="1:4">
      <c r="A578" s="69"/>
      <c r="B578" s="24"/>
      <c r="C578" s="70"/>
      <c r="D578" s="49"/>
    </row>
    <row r="579" spans="1:4">
      <c r="A579" s="69"/>
      <c r="B579" s="24"/>
      <c r="C579" s="70"/>
      <c r="D579" s="49"/>
    </row>
    <row r="580" spans="1:4">
      <c r="A580" s="69"/>
      <c r="B580" s="24"/>
      <c r="C580" s="70"/>
      <c r="D580" s="49"/>
    </row>
    <row r="581" spans="1:4">
      <c r="A581" s="69"/>
      <c r="B581" s="24"/>
      <c r="C581" s="70"/>
      <c r="D581" s="49"/>
    </row>
    <row r="582" spans="1:4">
      <c r="A582" s="69"/>
      <c r="B582" s="24"/>
      <c r="C582" s="70"/>
      <c r="D582" s="49"/>
    </row>
    <row r="583" spans="1:4">
      <c r="A583" s="69"/>
      <c r="B583" s="24"/>
      <c r="C583" s="70"/>
      <c r="D583" s="49"/>
    </row>
    <row r="584" spans="1:4">
      <c r="A584" s="69"/>
      <c r="B584" s="24"/>
      <c r="C584" s="70"/>
      <c r="D584" s="49"/>
    </row>
    <row r="585" spans="1:4">
      <c r="A585" s="69"/>
      <c r="B585" s="24"/>
      <c r="C585" s="70"/>
      <c r="D585" s="49"/>
    </row>
    <row r="586" spans="1:4">
      <c r="A586" s="69"/>
      <c r="B586" s="24"/>
      <c r="C586" s="70"/>
      <c r="D586" s="49"/>
    </row>
    <row r="587" spans="1:4">
      <c r="A587" s="69"/>
      <c r="B587" s="24"/>
      <c r="C587" s="70"/>
      <c r="D587" s="49"/>
    </row>
    <row r="588" spans="1:4">
      <c r="A588" s="69"/>
      <c r="B588" s="24"/>
      <c r="C588" s="70"/>
      <c r="D588" s="49"/>
    </row>
    <row r="589" spans="1:4">
      <c r="A589" s="69"/>
      <c r="B589" s="24"/>
      <c r="C589" s="70"/>
      <c r="D589" s="49"/>
    </row>
    <row r="590" spans="1:4">
      <c r="A590" s="69"/>
      <c r="B590" s="24"/>
      <c r="C590" s="70"/>
      <c r="D590" s="49"/>
    </row>
    <row r="591" spans="1:4">
      <c r="A591" s="69"/>
      <c r="B591" s="24"/>
      <c r="C591" s="70"/>
      <c r="D591" s="49"/>
    </row>
    <row r="592" spans="1:4">
      <c r="A592" s="69"/>
      <c r="B592" s="24"/>
      <c r="C592" s="70"/>
      <c r="D592" s="49"/>
    </row>
    <row r="593" spans="1:4">
      <c r="A593" s="69"/>
      <c r="B593" s="24"/>
      <c r="C593" s="70"/>
      <c r="D593" s="49"/>
    </row>
    <row r="594" spans="1:4">
      <c r="A594" s="69"/>
      <c r="B594" s="24"/>
      <c r="C594" s="70"/>
      <c r="D594" s="49"/>
    </row>
    <row r="595" spans="1:4">
      <c r="A595" s="69"/>
      <c r="B595" s="24"/>
      <c r="C595" s="70"/>
      <c r="D595" s="49"/>
    </row>
    <row r="596" spans="1:4">
      <c r="A596" s="69"/>
      <c r="B596" s="24"/>
      <c r="C596" s="70"/>
      <c r="D596" s="49"/>
    </row>
    <row r="597" spans="1:4">
      <c r="A597" s="69"/>
      <c r="B597" s="24"/>
      <c r="C597" s="70"/>
      <c r="D597" s="49"/>
    </row>
    <row r="598" spans="1:4">
      <c r="A598" s="69"/>
      <c r="B598" s="24"/>
      <c r="C598" s="70"/>
      <c r="D598" s="49"/>
    </row>
    <row r="599" spans="1:4">
      <c r="A599" s="69"/>
      <c r="B599" s="24"/>
      <c r="C599" s="70"/>
      <c r="D599" s="49"/>
    </row>
    <row r="600" spans="1:4">
      <c r="A600" s="69"/>
      <c r="B600" s="24"/>
      <c r="C600" s="70"/>
      <c r="D600" s="49"/>
    </row>
    <row r="601" spans="1:4">
      <c r="A601" s="69"/>
      <c r="B601" s="24"/>
      <c r="C601" s="70"/>
      <c r="D601" s="49"/>
    </row>
    <row r="602" spans="1:4">
      <c r="A602" s="69"/>
      <c r="B602" s="24"/>
      <c r="C602" s="70"/>
      <c r="D602" s="49"/>
    </row>
    <row r="603" spans="1:4">
      <c r="A603" s="69"/>
      <c r="B603" s="24"/>
      <c r="C603" s="70"/>
      <c r="D603" s="49"/>
    </row>
    <row r="604" spans="1:4">
      <c r="A604" s="69"/>
      <c r="B604" s="24"/>
      <c r="C604" s="70"/>
      <c r="D604" s="49"/>
    </row>
    <row r="605" spans="1:4">
      <c r="A605" s="69"/>
      <c r="B605" s="24"/>
      <c r="C605" s="70"/>
      <c r="D605" s="49"/>
    </row>
    <row r="606" spans="1:4">
      <c r="A606" s="69"/>
      <c r="B606" s="24"/>
      <c r="C606" s="70"/>
      <c r="D606" s="49"/>
    </row>
    <row r="607" spans="1:4">
      <c r="A607" s="69"/>
      <c r="B607" s="24"/>
      <c r="C607" s="70"/>
      <c r="D607" s="49"/>
    </row>
    <row r="608" spans="1:4">
      <c r="A608" s="69"/>
      <c r="B608" s="24"/>
      <c r="C608" s="70"/>
      <c r="D608" s="49"/>
    </row>
    <row r="609" spans="1:4">
      <c r="A609" s="69"/>
      <c r="B609" s="24"/>
      <c r="C609" s="70"/>
      <c r="D609" s="49"/>
    </row>
    <row r="610" spans="1:4">
      <c r="A610" s="69"/>
      <c r="B610" s="24"/>
      <c r="C610" s="70"/>
      <c r="D610" s="49"/>
    </row>
    <row r="611" spans="1:4">
      <c r="A611" s="69"/>
      <c r="B611" s="24"/>
      <c r="C611" s="70"/>
      <c r="D611" s="49"/>
    </row>
    <row r="612" spans="1:4">
      <c r="A612" s="69"/>
      <c r="B612" s="24"/>
      <c r="C612" s="70"/>
      <c r="D612" s="49"/>
    </row>
    <row r="613" spans="1:4">
      <c r="A613" s="69"/>
      <c r="B613" s="24"/>
      <c r="C613" s="70"/>
      <c r="D613" s="49"/>
    </row>
    <row r="614" spans="1:4">
      <c r="A614" s="69"/>
      <c r="B614" s="24"/>
      <c r="C614" s="70"/>
      <c r="D614" s="49"/>
    </row>
    <row r="615" spans="1:4">
      <c r="A615" s="69"/>
      <c r="B615" s="24"/>
      <c r="C615" s="70"/>
      <c r="D615" s="49"/>
    </row>
    <row r="616" spans="1:4">
      <c r="A616" s="69"/>
      <c r="B616" s="24"/>
      <c r="C616" s="70"/>
      <c r="D616" s="49"/>
    </row>
    <row r="617" spans="1:4">
      <c r="A617" s="69"/>
      <c r="B617" s="24"/>
      <c r="C617" s="70"/>
      <c r="D617" s="49"/>
    </row>
    <row r="618" spans="1:4">
      <c r="A618" s="69"/>
      <c r="B618" s="24"/>
      <c r="C618" s="70"/>
      <c r="D618" s="49"/>
    </row>
    <row r="619" spans="1:4">
      <c r="A619" s="69"/>
      <c r="B619" s="24"/>
      <c r="C619" s="70"/>
      <c r="D619" s="49"/>
    </row>
    <row r="620" spans="1:4">
      <c r="A620" s="69"/>
      <c r="B620" s="24"/>
      <c r="C620" s="70"/>
      <c r="D620" s="49"/>
    </row>
    <row r="621" spans="1:4">
      <c r="A621" s="69"/>
      <c r="B621" s="24"/>
      <c r="C621" s="70"/>
      <c r="D621" s="49"/>
    </row>
    <row r="622" spans="1:4">
      <c r="A622" s="69"/>
      <c r="B622" s="24"/>
      <c r="C622" s="70"/>
      <c r="D622" s="49"/>
    </row>
    <row r="623" spans="1:4">
      <c r="A623" s="69"/>
      <c r="B623" s="24"/>
      <c r="C623" s="70"/>
      <c r="D623" s="49"/>
    </row>
    <row r="624" spans="1:4">
      <c r="A624" s="69"/>
      <c r="B624" s="24"/>
      <c r="C624" s="70"/>
      <c r="D624" s="49"/>
    </row>
    <row r="625" spans="1:4">
      <c r="A625" s="69"/>
      <c r="B625" s="24"/>
      <c r="C625" s="70"/>
      <c r="D625" s="49"/>
    </row>
    <row r="626" spans="1:4">
      <c r="A626" s="69"/>
      <c r="B626" s="24"/>
      <c r="C626" s="70"/>
      <c r="D626" s="49"/>
    </row>
    <row r="627" spans="1:4">
      <c r="A627" s="69"/>
      <c r="B627" s="24"/>
      <c r="C627" s="70"/>
      <c r="D627" s="49"/>
    </row>
    <row r="628" spans="1:4">
      <c r="A628" s="69"/>
      <c r="B628" s="24"/>
      <c r="C628" s="70"/>
      <c r="D628" s="49"/>
    </row>
    <row r="629" spans="1:4">
      <c r="A629" s="69"/>
      <c r="B629" s="24"/>
      <c r="C629" s="70"/>
      <c r="D629" s="49"/>
    </row>
    <row r="630" spans="1:4">
      <c r="A630" s="69"/>
      <c r="B630" s="24"/>
      <c r="C630" s="70"/>
      <c r="D630" s="49"/>
    </row>
    <row r="631" spans="1:4">
      <c r="A631" s="69"/>
      <c r="B631" s="24"/>
      <c r="C631" s="70"/>
      <c r="D631" s="49"/>
    </row>
    <row r="632" spans="1:4">
      <c r="A632" s="69"/>
      <c r="B632" s="24"/>
      <c r="C632" s="70"/>
      <c r="D632" s="49"/>
    </row>
    <row r="633" spans="1:4">
      <c r="A633" s="69"/>
      <c r="B633" s="24"/>
      <c r="C633" s="70"/>
      <c r="D633" s="49"/>
    </row>
    <row r="634" spans="1:4">
      <c r="A634" s="69"/>
      <c r="B634" s="24"/>
      <c r="C634" s="70"/>
      <c r="D634" s="49"/>
    </row>
    <row r="635" spans="1:4">
      <c r="A635" s="69"/>
      <c r="B635" s="24"/>
      <c r="C635" s="70"/>
      <c r="D635" s="49"/>
    </row>
    <row r="636" spans="1:4">
      <c r="A636" s="69"/>
      <c r="B636" s="24"/>
      <c r="C636" s="70"/>
      <c r="D636" s="49"/>
    </row>
    <row r="637" spans="1:4">
      <c r="A637" s="69"/>
      <c r="B637" s="24"/>
      <c r="C637" s="70"/>
      <c r="D637" s="49"/>
    </row>
    <row r="638" spans="1:4">
      <c r="A638" s="69"/>
      <c r="B638" s="24"/>
      <c r="C638" s="70"/>
      <c r="D638" s="49"/>
    </row>
    <row r="639" spans="1:4">
      <c r="A639" s="69"/>
      <c r="B639" s="24"/>
      <c r="C639" s="70"/>
      <c r="D639" s="49"/>
    </row>
    <row r="640" spans="1:4">
      <c r="A640" s="69"/>
      <c r="B640" s="24"/>
      <c r="C640" s="70"/>
      <c r="D640" s="49"/>
    </row>
    <row r="641" spans="1:4">
      <c r="A641" s="69"/>
      <c r="B641" s="24"/>
      <c r="C641" s="70"/>
      <c r="D641" s="49"/>
    </row>
    <row r="642" spans="1:4">
      <c r="A642" s="69"/>
      <c r="B642" s="24"/>
      <c r="C642" s="70"/>
      <c r="D642" s="49"/>
    </row>
    <row r="643" spans="1:4">
      <c r="A643" s="69"/>
      <c r="B643" s="24"/>
      <c r="C643" s="70"/>
      <c r="D643" s="49"/>
    </row>
    <row r="644" spans="1:4">
      <c r="A644" s="69"/>
      <c r="B644" s="24"/>
      <c r="C644" s="70"/>
      <c r="D644" s="49"/>
    </row>
    <row r="645" spans="1:4">
      <c r="A645" s="69"/>
      <c r="B645" s="24"/>
      <c r="C645" s="70"/>
      <c r="D645" s="49"/>
    </row>
    <row r="646" spans="1:4">
      <c r="A646" s="69"/>
      <c r="B646" s="24"/>
      <c r="C646" s="70"/>
      <c r="D646" s="49"/>
    </row>
    <row r="647" spans="1:4">
      <c r="A647" s="69"/>
      <c r="B647" s="24"/>
      <c r="C647" s="70"/>
      <c r="D647" s="49"/>
    </row>
    <row r="648" spans="1:4">
      <c r="A648" s="69"/>
      <c r="B648" s="24"/>
      <c r="C648" s="70"/>
      <c r="D648" s="49"/>
    </row>
    <row r="649" spans="1:4">
      <c r="A649" s="69"/>
      <c r="B649" s="24"/>
      <c r="C649" s="70"/>
      <c r="D649" s="49"/>
    </row>
    <row r="650" spans="1:4">
      <c r="A650" s="69"/>
      <c r="B650" s="24"/>
      <c r="C650" s="70"/>
      <c r="D650" s="49"/>
    </row>
    <row r="651" spans="1:4">
      <c r="A651" s="69"/>
      <c r="B651" s="24"/>
      <c r="C651" s="70"/>
      <c r="D651" s="49"/>
    </row>
    <row r="652" spans="1:4">
      <c r="A652" s="69"/>
      <c r="B652" s="24"/>
      <c r="C652" s="70"/>
      <c r="D652" s="49"/>
    </row>
    <row r="653" spans="1:4">
      <c r="A653" s="69"/>
      <c r="B653" s="24"/>
      <c r="C653" s="70"/>
      <c r="D653" s="49"/>
    </row>
    <row r="654" spans="1:4">
      <c r="A654" s="69"/>
      <c r="B654" s="24"/>
      <c r="C654" s="70"/>
      <c r="D654" s="49"/>
    </row>
    <row r="655" spans="1:4">
      <c r="A655" s="69"/>
      <c r="B655" s="24"/>
      <c r="C655" s="70"/>
      <c r="D655" s="49"/>
    </row>
    <row r="656" spans="1:4">
      <c r="A656" s="69"/>
      <c r="B656" s="24"/>
      <c r="C656" s="70"/>
      <c r="D656" s="49"/>
    </row>
    <row r="657" spans="1:4">
      <c r="A657" s="69"/>
      <c r="B657" s="24"/>
      <c r="C657" s="70"/>
      <c r="D657" s="49"/>
    </row>
    <row r="658" spans="1:4">
      <c r="A658" s="69"/>
      <c r="B658" s="24"/>
      <c r="C658" s="70"/>
      <c r="D658" s="49"/>
    </row>
    <row r="659" spans="1:4">
      <c r="A659" s="69"/>
      <c r="B659" s="24"/>
      <c r="C659" s="70"/>
      <c r="D659" s="49"/>
    </row>
    <row r="660" spans="1:4">
      <c r="A660" s="69"/>
      <c r="B660" s="24"/>
      <c r="C660" s="70"/>
      <c r="D660" s="49"/>
    </row>
    <row r="661" spans="1:4">
      <c r="A661" s="69"/>
      <c r="B661" s="24"/>
      <c r="C661" s="70"/>
      <c r="D661" s="49"/>
    </row>
    <row r="662" spans="1:4">
      <c r="A662" s="69"/>
      <c r="B662" s="24"/>
      <c r="C662" s="70"/>
      <c r="D662" s="49"/>
    </row>
    <row r="663" spans="1:4">
      <c r="A663" s="69"/>
      <c r="B663" s="24"/>
      <c r="C663" s="70"/>
      <c r="D663" s="49"/>
    </row>
    <row r="664" spans="1:4">
      <c r="A664" s="69"/>
      <c r="B664" s="24"/>
      <c r="C664" s="70"/>
      <c r="D664" s="49"/>
    </row>
    <row r="665" spans="1:4">
      <c r="A665" s="69"/>
      <c r="B665" s="24"/>
      <c r="C665" s="70"/>
      <c r="D665" s="49"/>
    </row>
    <row r="666" spans="1:4">
      <c r="A666" s="69"/>
      <c r="B666" s="24"/>
      <c r="C666" s="70"/>
      <c r="D666" s="49"/>
    </row>
    <row r="667" spans="1:4">
      <c r="A667" s="69"/>
      <c r="B667" s="24"/>
      <c r="C667" s="70"/>
      <c r="D667" s="49"/>
    </row>
    <row r="668" spans="1:4">
      <c r="A668" s="69"/>
      <c r="B668" s="24"/>
      <c r="C668" s="70"/>
      <c r="D668" s="49"/>
    </row>
    <row r="669" spans="1:4">
      <c r="A669" s="69"/>
      <c r="B669" s="24"/>
      <c r="C669" s="70"/>
      <c r="D669" s="49"/>
    </row>
    <row r="670" spans="1:4">
      <c r="A670" s="69"/>
      <c r="B670" s="24"/>
      <c r="C670" s="70"/>
      <c r="D670" s="49"/>
    </row>
    <row r="671" spans="1:4">
      <c r="A671" s="69"/>
      <c r="B671" s="24"/>
      <c r="C671" s="70"/>
      <c r="D671" s="49"/>
    </row>
    <row r="672" spans="1:4">
      <c r="A672" s="69"/>
      <c r="B672" s="24"/>
      <c r="C672" s="70"/>
      <c r="D672" s="49"/>
    </row>
    <row r="673" spans="1:4">
      <c r="A673" s="69"/>
      <c r="B673" s="24"/>
      <c r="C673" s="70"/>
      <c r="D673" s="49"/>
    </row>
    <row r="674" spans="1:4">
      <c r="A674" s="69"/>
      <c r="B674" s="24"/>
      <c r="C674" s="70"/>
      <c r="D674" s="49"/>
    </row>
    <row r="675" spans="1:4">
      <c r="A675" s="69"/>
      <c r="B675" s="24"/>
      <c r="C675" s="70"/>
      <c r="D675" s="49"/>
    </row>
    <row r="676" spans="1:4">
      <c r="A676" s="69"/>
      <c r="B676" s="24"/>
      <c r="C676" s="70"/>
      <c r="D676" s="49"/>
    </row>
    <row r="677" spans="1:4">
      <c r="A677" s="69"/>
      <c r="B677" s="24"/>
      <c r="C677" s="70"/>
      <c r="D677" s="49"/>
    </row>
    <row r="678" spans="1:4">
      <c r="A678" s="69"/>
      <c r="B678" s="24"/>
      <c r="C678" s="70"/>
      <c r="D678" s="49"/>
    </row>
    <row r="679" spans="1:4">
      <c r="A679" s="69"/>
      <c r="B679" s="24"/>
      <c r="C679" s="70"/>
      <c r="D679" s="49"/>
    </row>
    <row r="680" spans="1:4">
      <c r="A680" s="69"/>
      <c r="B680" s="24"/>
      <c r="C680" s="70"/>
      <c r="D680" s="49"/>
    </row>
    <row r="681" spans="1:4">
      <c r="A681" s="69"/>
      <c r="B681" s="24"/>
      <c r="C681" s="70"/>
      <c r="D681" s="49"/>
    </row>
    <row r="682" spans="1:4">
      <c r="A682" s="69"/>
      <c r="B682" s="24"/>
      <c r="C682" s="70"/>
      <c r="D682" s="49"/>
    </row>
    <row r="683" spans="1:4">
      <c r="A683" s="69"/>
      <c r="B683" s="24"/>
      <c r="C683" s="70"/>
      <c r="D683" s="49"/>
    </row>
    <row r="684" spans="1:4">
      <c r="A684" s="69"/>
      <c r="B684" s="24"/>
      <c r="C684" s="70"/>
      <c r="D684" s="49"/>
    </row>
    <row r="685" spans="1:4">
      <c r="A685" s="69"/>
      <c r="B685" s="24"/>
      <c r="C685" s="70"/>
      <c r="D685" s="49"/>
    </row>
    <row r="686" spans="1:4">
      <c r="A686" s="69"/>
      <c r="B686" s="24"/>
      <c r="C686" s="70"/>
      <c r="D686" s="49"/>
    </row>
    <row r="687" spans="1:4">
      <c r="A687" s="69"/>
      <c r="B687" s="24"/>
      <c r="C687" s="70"/>
      <c r="D687" s="49"/>
    </row>
    <row r="688" spans="1:4">
      <c r="A688" s="69"/>
      <c r="B688" s="24"/>
      <c r="C688" s="70"/>
      <c r="D688" s="49"/>
    </row>
    <row r="689" spans="1:4">
      <c r="A689" s="69"/>
      <c r="B689" s="24"/>
      <c r="C689" s="70"/>
      <c r="D689" s="49"/>
    </row>
    <row r="690" spans="1:4">
      <c r="A690" s="69"/>
      <c r="B690" s="24"/>
      <c r="C690" s="70"/>
      <c r="D690" s="49"/>
    </row>
    <row r="691" spans="1:4">
      <c r="A691" s="69"/>
      <c r="B691" s="24"/>
      <c r="C691" s="70"/>
      <c r="D691" s="49"/>
    </row>
    <row r="692" spans="1:4">
      <c r="A692" s="69"/>
      <c r="B692" s="24"/>
      <c r="C692" s="70"/>
      <c r="D692" s="49"/>
    </row>
    <row r="693" spans="1:4">
      <c r="A693" s="69"/>
      <c r="B693" s="24"/>
      <c r="C693" s="70"/>
      <c r="D693" s="49"/>
    </row>
    <row r="694" spans="1:4">
      <c r="A694" s="69"/>
      <c r="B694" s="24"/>
      <c r="C694" s="70"/>
      <c r="D694" s="49"/>
    </row>
    <row r="695" spans="1:4">
      <c r="A695" s="69"/>
      <c r="B695" s="24"/>
      <c r="C695" s="70"/>
      <c r="D695" s="49"/>
    </row>
    <row r="696" spans="1:4">
      <c r="A696" s="69"/>
      <c r="B696" s="24"/>
      <c r="C696" s="70"/>
      <c r="D696" s="49"/>
    </row>
    <row r="697" spans="1:4">
      <c r="A697" s="69"/>
      <c r="B697" s="24"/>
      <c r="C697" s="70"/>
      <c r="D697" s="49"/>
    </row>
    <row r="698" spans="1:4">
      <c r="A698" s="69"/>
      <c r="B698" s="24"/>
      <c r="C698" s="70"/>
      <c r="D698" s="49"/>
    </row>
    <row r="699" spans="1:4">
      <c r="A699" s="69"/>
      <c r="B699" s="24"/>
      <c r="C699" s="70"/>
      <c r="D699" s="49"/>
    </row>
    <row r="700" spans="1:4">
      <c r="A700" s="69"/>
      <c r="B700" s="24"/>
      <c r="C700" s="70"/>
      <c r="D700" s="49"/>
    </row>
    <row r="701" spans="1:4">
      <c r="A701" s="69"/>
      <c r="B701" s="24"/>
      <c r="C701" s="70"/>
      <c r="D701" s="49"/>
    </row>
    <row r="702" spans="1:4">
      <c r="A702" s="69"/>
      <c r="B702" s="24"/>
      <c r="C702" s="70"/>
      <c r="D702" s="49"/>
    </row>
    <row r="703" spans="1:4">
      <c r="A703" s="69"/>
      <c r="B703" s="24"/>
      <c r="C703" s="70"/>
      <c r="D703" s="49"/>
    </row>
    <row r="704" spans="1:4">
      <c r="A704" s="69"/>
      <c r="B704" s="24"/>
      <c r="C704" s="70"/>
      <c r="D704" s="49"/>
    </row>
    <row r="705" spans="1:4">
      <c r="A705" s="69"/>
      <c r="B705" s="24"/>
      <c r="C705" s="70"/>
      <c r="D705" s="49"/>
    </row>
    <row r="706" spans="1:4">
      <c r="A706" s="69"/>
      <c r="B706" s="24"/>
      <c r="C706" s="70"/>
      <c r="D706" s="49"/>
    </row>
    <row r="707" spans="1:4">
      <c r="A707" s="69"/>
      <c r="B707" s="24"/>
      <c r="C707" s="70"/>
      <c r="D707" s="49"/>
    </row>
    <row r="708" spans="1:4">
      <c r="A708" s="69"/>
      <c r="B708" s="24"/>
      <c r="C708" s="70"/>
      <c r="D708" s="49"/>
    </row>
    <row r="709" spans="1:4">
      <c r="A709" s="69"/>
      <c r="B709" s="24"/>
      <c r="C709" s="70"/>
      <c r="D709" s="49"/>
    </row>
    <row r="710" spans="1:4">
      <c r="A710" s="69"/>
      <c r="B710" s="24"/>
      <c r="C710" s="70"/>
      <c r="D710" s="49"/>
    </row>
    <row r="711" spans="1:4">
      <c r="A711" s="69"/>
      <c r="B711" s="24"/>
      <c r="C711" s="70"/>
      <c r="D711" s="49"/>
    </row>
    <row r="712" spans="1:4">
      <c r="A712" s="69"/>
      <c r="B712" s="24"/>
      <c r="C712" s="70"/>
      <c r="D712" s="49"/>
    </row>
    <row r="713" spans="1:4">
      <c r="A713" s="69"/>
      <c r="B713" s="24"/>
      <c r="C713" s="70"/>
      <c r="D713" s="49"/>
    </row>
    <row r="714" spans="1:4">
      <c r="A714" s="69"/>
      <c r="B714" s="24"/>
      <c r="C714" s="70"/>
      <c r="D714" s="49"/>
    </row>
    <row r="715" spans="1:4">
      <c r="A715" s="69"/>
      <c r="B715" s="24"/>
      <c r="C715" s="70"/>
      <c r="D715" s="49"/>
    </row>
    <row r="716" spans="1:4">
      <c r="A716" s="69"/>
      <c r="B716" s="24"/>
      <c r="C716" s="70"/>
      <c r="D716" s="49"/>
    </row>
    <row r="717" spans="1:4">
      <c r="A717" s="69"/>
      <c r="B717" s="24"/>
      <c r="C717" s="70"/>
      <c r="D717" s="49"/>
    </row>
    <row r="718" spans="1:4">
      <c r="A718" s="69"/>
      <c r="B718" s="24"/>
      <c r="C718" s="70"/>
      <c r="D718" s="49"/>
    </row>
    <row r="719" spans="1:4">
      <c r="A719" s="69"/>
      <c r="B719" s="24"/>
      <c r="C719" s="70"/>
      <c r="D719" s="49"/>
    </row>
    <row r="720" spans="1:4">
      <c r="A720" s="69"/>
      <c r="B720" s="24"/>
      <c r="C720" s="70"/>
      <c r="D720" s="49"/>
    </row>
    <row r="721" spans="1:4">
      <c r="A721" s="69"/>
      <c r="B721" s="24"/>
      <c r="C721" s="70"/>
      <c r="D721" s="49"/>
    </row>
    <row r="722" spans="1:4">
      <c r="A722" s="69"/>
      <c r="B722" s="24"/>
      <c r="C722" s="70"/>
      <c r="D722" s="49"/>
    </row>
    <row r="723" spans="1:4">
      <c r="A723" s="69"/>
      <c r="B723" s="24"/>
      <c r="C723" s="70"/>
      <c r="D723" s="49"/>
    </row>
    <row r="724" spans="1:4">
      <c r="A724" s="69"/>
      <c r="B724" s="24"/>
      <c r="C724" s="70"/>
      <c r="D724" s="49"/>
    </row>
    <row r="725" spans="1:4">
      <c r="A725" s="69"/>
      <c r="B725" s="24"/>
      <c r="C725" s="70"/>
      <c r="D725" s="49"/>
    </row>
    <row r="726" spans="1:4">
      <c r="A726" s="69"/>
      <c r="B726" s="24"/>
      <c r="C726" s="70"/>
      <c r="D726" s="49"/>
    </row>
    <row r="727" spans="1:4">
      <c r="A727" s="69"/>
      <c r="B727" s="24"/>
      <c r="C727" s="70"/>
      <c r="D727" s="49"/>
    </row>
    <row r="728" spans="1:4">
      <c r="A728" s="69"/>
      <c r="B728" s="24"/>
      <c r="C728" s="70"/>
      <c r="D728" s="49"/>
    </row>
    <row r="729" spans="1:4">
      <c r="A729" s="69"/>
      <c r="B729" s="24"/>
      <c r="C729" s="70"/>
      <c r="D729" s="49"/>
    </row>
    <row r="730" spans="1:4">
      <c r="A730" s="69"/>
      <c r="B730" s="24"/>
      <c r="C730" s="70"/>
      <c r="D730" s="49"/>
    </row>
    <row r="731" spans="1:4">
      <c r="A731" s="69"/>
      <c r="B731" s="24"/>
      <c r="C731" s="70"/>
      <c r="D731" s="49"/>
    </row>
    <row r="732" spans="1:4">
      <c r="A732" s="69"/>
      <c r="B732" s="24"/>
      <c r="C732" s="70"/>
      <c r="D732" s="49"/>
    </row>
    <row r="733" spans="1:4">
      <c r="A733" s="69"/>
      <c r="B733" s="24"/>
      <c r="C733" s="70"/>
      <c r="D733" s="49"/>
    </row>
    <row r="734" spans="1:4">
      <c r="A734" s="69"/>
      <c r="B734" s="24"/>
      <c r="C734" s="70"/>
      <c r="D734" s="49"/>
    </row>
    <row r="735" spans="1:4">
      <c r="A735" s="69"/>
      <c r="B735" s="24"/>
      <c r="C735" s="70"/>
      <c r="D735" s="49"/>
    </row>
    <row r="736" spans="1:4">
      <c r="A736" s="69"/>
      <c r="B736" s="24"/>
      <c r="C736" s="70"/>
      <c r="D736" s="49"/>
    </row>
    <row r="737" spans="1:4">
      <c r="A737" s="69"/>
      <c r="B737" s="24"/>
      <c r="C737" s="70"/>
      <c r="D737" s="49"/>
    </row>
    <row r="738" spans="1:4">
      <c r="A738" s="69"/>
      <c r="B738" s="24"/>
      <c r="C738" s="70"/>
      <c r="D738" s="49"/>
    </row>
    <row r="739" spans="1:4">
      <c r="A739" s="69"/>
      <c r="B739" s="24"/>
      <c r="C739" s="70"/>
      <c r="D739" s="49"/>
    </row>
    <row r="740" spans="1:4">
      <c r="A740" s="69"/>
      <c r="B740" s="24"/>
      <c r="C740" s="70"/>
      <c r="D740" s="49"/>
    </row>
    <row r="741" spans="1:4">
      <c r="A741" s="69"/>
      <c r="B741" s="24"/>
      <c r="C741" s="70"/>
      <c r="D741" s="49"/>
    </row>
    <row r="742" spans="1:4">
      <c r="A742" s="69"/>
      <c r="B742" s="24"/>
      <c r="C742" s="70"/>
      <c r="D742" s="49"/>
    </row>
    <row r="743" spans="1:4">
      <c r="A743" s="69"/>
      <c r="B743" s="24"/>
      <c r="C743" s="70"/>
      <c r="D743" s="49"/>
    </row>
    <row r="744" spans="1:4">
      <c r="A744" s="69"/>
      <c r="B744" s="24"/>
      <c r="C744" s="70"/>
      <c r="D744" s="49"/>
    </row>
    <row r="745" spans="1:4">
      <c r="A745" s="69"/>
      <c r="B745" s="24"/>
      <c r="C745" s="70"/>
      <c r="D745" s="49"/>
    </row>
    <row r="746" spans="1:4">
      <c r="A746" s="69"/>
      <c r="B746" s="24"/>
      <c r="C746" s="70"/>
      <c r="D746" s="49"/>
    </row>
    <row r="747" spans="1:4">
      <c r="A747" s="69"/>
      <c r="B747" s="24"/>
      <c r="C747" s="70"/>
      <c r="D747" s="49"/>
    </row>
    <row r="748" spans="1:4">
      <c r="A748" s="69"/>
      <c r="B748" s="24"/>
      <c r="C748" s="70"/>
      <c r="D748" s="49"/>
    </row>
    <row r="749" spans="1:4">
      <c r="A749" s="69"/>
      <c r="B749" s="24"/>
      <c r="C749" s="70"/>
      <c r="D749" s="49"/>
    </row>
    <row r="750" spans="1:4">
      <c r="A750" s="69"/>
      <c r="B750" s="24"/>
      <c r="C750" s="70"/>
      <c r="D750" s="49"/>
    </row>
    <row r="751" spans="1:4">
      <c r="A751" s="69"/>
      <c r="B751" s="24"/>
      <c r="C751" s="70"/>
      <c r="D751" s="49"/>
    </row>
    <row r="752" spans="1:4">
      <c r="A752" s="69"/>
      <c r="B752" s="24"/>
      <c r="C752" s="70"/>
      <c r="D752" s="49"/>
    </row>
    <row r="753" spans="1:4">
      <c r="A753" s="69"/>
      <c r="B753" s="24"/>
      <c r="C753" s="70"/>
      <c r="D753" s="49"/>
    </row>
    <row r="754" spans="1:4">
      <c r="A754" s="69"/>
      <c r="B754" s="24"/>
      <c r="C754" s="70"/>
      <c r="D754" s="49"/>
    </row>
    <row r="755" spans="1:4">
      <c r="A755" s="69"/>
      <c r="B755" s="24"/>
      <c r="C755" s="70"/>
      <c r="D755" s="49"/>
    </row>
    <row r="756" spans="1:4">
      <c r="A756" s="69"/>
      <c r="B756" s="24"/>
      <c r="C756" s="70"/>
      <c r="D756" s="49"/>
    </row>
    <row r="757" spans="1:4">
      <c r="A757" s="69"/>
      <c r="B757" s="24"/>
      <c r="C757" s="70"/>
      <c r="D757" s="49"/>
    </row>
    <row r="758" spans="1:4">
      <c r="A758" s="69"/>
      <c r="B758" s="24"/>
      <c r="C758" s="70"/>
      <c r="D758" s="49"/>
    </row>
    <row r="759" spans="1:4">
      <c r="A759" s="69"/>
      <c r="B759" s="24"/>
      <c r="C759" s="70"/>
      <c r="D759" s="49"/>
    </row>
    <row r="760" spans="1:4">
      <c r="A760" s="69"/>
      <c r="B760" s="24"/>
      <c r="C760" s="70"/>
      <c r="D760" s="49"/>
    </row>
    <row r="761" spans="1:4">
      <c r="A761" s="69"/>
      <c r="B761" s="24"/>
      <c r="C761" s="70"/>
      <c r="D761" s="49"/>
    </row>
    <row r="762" spans="1:4">
      <c r="A762" s="69"/>
      <c r="B762" s="24"/>
      <c r="C762" s="70"/>
      <c r="D762" s="49"/>
    </row>
    <row r="763" spans="1:4">
      <c r="A763" s="69"/>
      <c r="B763" s="24"/>
      <c r="C763" s="70"/>
      <c r="D763" s="49"/>
    </row>
    <row r="764" spans="1:4">
      <c r="A764" s="69"/>
      <c r="B764" s="24"/>
      <c r="C764" s="70"/>
      <c r="D764" s="49"/>
    </row>
    <row r="765" spans="1:4">
      <c r="A765" s="69"/>
      <c r="B765" s="24"/>
      <c r="C765" s="70"/>
      <c r="D765" s="49"/>
    </row>
    <row r="766" spans="1:4">
      <c r="A766" s="69"/>
      <c r="B766" s="24"/>
      <c r="C766" s="70"/>
      <c r="D766" s="49"/>
    </row>
    <row r="767" spans="1:4">
      <c r="A767" s="69"/>
      <c r="B767" s="24"/>
      <c r="C767" s="70"/>
      <c r="D767" s="49"/>
    </row>
    <row r="768" spans="1:4">
      <c r="A768" s="69"/>
      <c r="B768" s="24"/>
      <c r="C768" s="70"/>
      <c r="D768" s="49"/>
    </row>
    <row r="769" spans="1:4">
      <c r="A769" s="69"/>
      <c r="B769" s="24"/>
      <c r="C769" s="70"/>
      <c r="D769" s="49"/>
    </row>
    <row r="770" spans="1:4">
      <c r="A770" s="69"/>
      <c r="B770" s="24"/>
      <c r="C770" s="70"/>
      <c r="D770" s="49"/>
    </row>
    <row r="771" spans="1:4">
      <c r="A771" s="69"/>
      <c r="B771" s="24"/>
      <c r="C771" s="70"/>
      <c r="D771" s="49"/>
    </row>
    <row r="772" spans="1:4">
      <c r="A772" s="69"/>
      <c r="B772" s="24"/>
      <c r="C772" s="70"/>
      <c r="D772" s="49"/>
    </row>
    <row r="773" spans="1:4">
      <c r="A773" s="69"/>
      <c r="B773" s="24"/>
      <c r="C773" s="70"/>
      <c r="D773" s="49"/>
    </row>
    <row r="774" spans="1:4">
      <c r="A774" s="69"/>
      <c r="B774" s="24"/>
      <c r="C774" s="70"/>
      <c r="D774" s="49"/>
    </row>
    <row r="775" spans="1:4">
      <c r="A775" s="69"/>
      <c r="B775" s="24"/>
      <c r="C775" s="70"/>
      <c r="D775" s="49"/>
    </row>
    <row r="776" spans="1:4">
      <c r="A776" s="69"/>
      <c r="B776" s="24"/>
      <c r="C776" s="70"/>
      <c r="D776" s="49"/>
    </row>
    <row r="777" spans="1:4">
      <c r="A777" s="69"/>
      <c r="B777" s="24"/>
      <c r="C777" s="70"/>
      <c r="D777" s="49"/>
    </row>
    <row r="778" spans="1:4">
      <c r="A778" s="69"/>
      <c r="B778" s="24"/>
      <c r="C778" s="70"/>
      <c r="D778" s="49"/>
    </row>
    <row r="779" spans="1:4">
      <c r="A779" s="69"/>
      <c r="B779" s="24"/>
      <c r="C779" s="70"/>
      <c r="D779" s="49"/>
    </row>
    <row r="780" spans="1:4">
      <c r="A780" s="69"/>
      <c r="B780" s="24"/>
      <c r="C780" s="70"/>
      <c r="D780" s="49"/>
    </row>
    <row r="781" spans="1:4">
      <c r="A781" s="69"/>
      <c r="B781" s="24"/>
      <c r="C781" s="70"/>
      <c r="D781" s="49"/>
    </row>
    <row r="782" spans="1:4">
      <c r="A782" s="69"/>
      <c r="B782" s="24"/>
      <c r="C782" s="70"/>
      <c r="D782" s="49"/>
    </row>
    <row r="783" spans="1:4">
      <c r="A783" s="69"/>
      <c r="B783" s="24"/>
      <c r="C783" s="70"/>
      <c r="D783" s="49"/>
    </row>
    <row r="784" spans="1:4">
      <c r="A784" s="69"/>
      <c r="B784" s="24"/>
      <c r="C784" s="70"/>
      <c r="D784" s="49"/>
    </row>
    <row r="785" spans="1:4">
      <c r="A785" s="69"/>
      <c r="B785" s="24"/>
      <c r="C785" s="70"/>
      <c r="D785" s="49"/>
    </row>
    <row r="786" spans="1:4">
      <c r="A786" s="69"/>
      <c r="B786" s="24"/>
      <c r="C786" s="70"/>
      <c r="D786" s="49"/>
    </row>
    <row r="787" spans="1:4">
      <c r="A787" s="69"/>
      <c r="B787" s="24"/>
      <c r="C787" s="70"/>
      <c r="D787" s="49"/>
    </row>
    <row r="788" spans="1:4">
      <c r="A788" s="69"/>
      <c r="B788" s="24"/>
      <c r="C788" s="70"/>
      <c r="D788" s="49"/>
    </row>
    <row r="789" spans="1:4">
      <c r="A789" s="69"/>
      <c r="B789" s="24"/>
      <c r="C789" s="70"/>
      <c r="D789" s="49"/>
    </row>
    <row r="790" spans="1:4">
      <c r="A790" s="69"/>
      <c r="B790" s="24"/>
      <c r="C790" s="70"/>
      <c r="D790" s="49"/>
    </row>
    <row r="791" spans="1:4">
      <c r="A791" s="69"/>
      <c r="B791" s="24"/>
      <c r="C791" s="70"/>
      <c r="D791" s="49"/>
    </row>
    <row r="792" spans="1:4">
      <c r="A792" s="69"/>
      <c r="B792" s="24"/>
      <c r="C792" s="70"/>
      <c r="D792" s="49"/>
    </row>
    <row r="793" spans="1:4">
      <c r="A793" s="69"/>
      <c r="B793" s="24"/>
      <c r="C793" s="70"/>
      <c r="D793" s="49"/>
    </row>
    <row r="794" spans="1:4">
      <c r="A794" s="69"/>
      <c r="B794" s="24"/>
      <c r="C794" s="70"/>
      <c r="D794" s="49"/>
    </row>
    <row r="795" spans="1:4">
      <c r="A795" s="69"/>
      <c r="B795" s="24"/>
      <c r="C795" s="70"/>
      <c r="D795" s="49"/>
    </row>
    <row r="796" spans="1:4">
      <c r="A796" s="69"/>
      <c r="B796" s="24"/>
      <c r="C796" s="70"/>
      <c r="D796" s="49"/>
    </row>
    <row r="797" spans="1:4">
      <c r="A797" s="69"/>
      <c r="B797" s="24"/>
      <c r="C797" s="70"/>
      <c r="D797" s="49"/>
    </row>
    <row r="798" spans="1:4">
      <c r="A798" s="69"/>
      <c r="B798" s="24"/>
      <c r="C798" s="70"/>
      <c r="D798" s="49"/>
    </row>
    <row r="799" spans="1:4">
      <c r="A799" s="69"/>
      <c r="B799" s="24"/>
      <c r="C799" s="70"/>
      <c r="D799" s="49"/>
    </row>
    <row r="800" spans="1:4">
      <c r="A800" s="69"/>
      <c r="B800" s="24"/>
      <c r="C800" s="70"/>
      <c r="D800" s="49"/>
    </row>
    <row r="801" spans="1:4">
      <c r="A801" s="69"/>
      <c r="B801" s="24"/>
      <c r="C801" s="70"/>
      <c r="D801" s="49"/>
    </row>
    <row r="802" spans="1:4">
      <c r="A802" s="69"/>
      <c r="B802" s="24"/>
      <c r="C802" s="70"/>
      <c r="D802" s="49"/>
    </row>
    <row r="803" spans="1:4">
      <c r="A803" s="69"/>
      <c r="B803" s="24"/>
      <c r="C803" s="70"/>
      <c r="D803" s="49"/>
    </row>
    <row r="804" spans="1:4">
      <c r="A804" s="69"/>
      <c r="B804" s="24"/>
      <c r="C804" s="70"/>
      <c r="D804" s="49"/>
    </row>
    <row r="805" spans="1:4">
      <c r="A805" s="69"/>
      <c r="B805" s="24"/>
      <c r="C805" s="70"/>
      <c r="D805" s="49"/>
    </row>
    <row r="806" spans="1:4">
      <c r="A806" s="69"/>
      <c r="B806" s="24"/>
      <c r="C806" s="70"/>
      <c r="D806" s="49"/>
    </row>
    <row r="807" spans="1:4">
      <c r="A807" s="69"/>
      <c r="B807" s="24"/>
      <c r="C807" s="70"/>
      <c r="D807" s="49"/>
    </row>
    <row r="808" spans="1:4">
      <c r="A808" s="69"/>
      <c r="B808" s="24"/>
      <c r="C808" s="70"/>
      <c r="D808" s="49"/>
    </row>
    <row r="809" spans="1:4">
      <c r="A809" s="69"/>
      <c r="B809" s="24"/>
      <c r="C809" s="70"/>
      <c r="D809" s="49"/>
    </row>
    <row r="810" spans="1:4">
      <c r="A810" s="69"/>
      <c r="B810" s="24"/>
      <c r="C810" s="70"/>
      <c r="D810" s="49"/>
    </row>
    <row r="811" spans="1:4">
      <c r="A811" s="69"/>
      <c r="B811" s="24"/>
      <c r="C811" s="70"/>
      <c r="D811" s="49"/>
    </row>
    <row r="812" spans="1:4">
      <c r="A812" s="69"/>
      <c r="B812" s="24"/>
      <c r="C812" s="70"/>
      <c r="D812" s="49"/>
    </row>
    <row r="813" spans="1:4">
      <c r="A813" s="69"/>
      <c r="B813" s="24"/>
      <c r="C813" s="70"/>
      <c r="D813" s="49"/>
    </row>
    <row r="814" spans="1:4">
      <c r="A814" s="69"/>
      <c r="B814" s="24"/>
      <c r="C814" s="70"/>
      <c r="D814" s="49"/>
    </row>
    <row r="815" spans="1:4">
      <c r="A815" s="69"/>
      <c r="B815" s="24"/>
      <c r="C815" s="70"/>
      <c r="D815" s="49"/>
    </row>
    <row r="816" spans="1:4">
      <c r="A816" s="69"/>
      <c r="B816" s="24"/>
      <c r="C816" s="70"/>
      <c r="D816" s="49"/>
    </row>
    <row r="817" spans="1:4">
      <c r="A817" s="69"/>
      <c r="B817" s="24"/>
      <c r="C817" s="70"/>
      <c r="D817" s="49"/>
    </row>
    <row r="818" spans="1:4">
      <c r="A818" s="69"/>
      <c r="B818" s="24"/>
      <c r="C818" s="70"/>
      <c r="D818" s="49"/>
    </row>
    <row r="819" spans="1:4">
      <c r="A819" s="69"/>
      <c r="B819" s="24"/>
      <c r="C819" s="70"/>
      <c r="D819" s="49"/>
    </row>
    <row r="820" spans="1:4">
      <c r="A820" s="69"/>
      <c r="B820" s="24"/>
      <c r="C820" s="70"/>
      <c r="D820" s="49"/>
    </row>
    <row r="821" spans="1:4">
      <c r="A821" s="69"/>
      <c r="B821" s="24"/>
      <c r="C821" s="70"/>
      <c r="D821" s="49"/>
    </row>
    <row r="822" spans="1:4">
      <c r="A822" s="69"/>
      <c r="B822" s="24"/>
      <c r="C822" s="70"/>
      <c r="D822" s="49"/>
    </row>
    <row r="823" spans="1:4">
      <c r="A823" s="69"/>
      <c r="B823" s="24"/>
      <c r="C823" s="70"/>
      <c r="D823" s="49"/>
    </row>
    <row r="824" spans="1:4">
      <c r="A824" s="69"/>
      <c r="B824" s="24"/>
      <c r="C824" s="70"/>
      <c r="D824" s="49"/>
    </row>
    <row r="825" spans="1:4">
      <c r="A825" s="69"/>
      <c r="B825" s="24"/>
      <c r="C825" s="70"/>
      <c r="D825" s="49"/>
    </row>
    <row r="826" spans="1:4">
      <c r="A826" s="69"/>
      <c r="B826" s="24"/>
      <c r="C826" s="70"/>
      <c r="D826" s="49"/>
    </row>
    <row r="827" spans="1:4">
      <c r="A827" s="69"/>
      <c r="B827" s="24"/>
      <c r="C827" s="70"/>
      <c r="D827" s="49"/>
    </row>
    <row r="828" spans="1:4">
      <c r="A828" s="69"/>
      <c r="B828" s="24"/>
      <c r="C828" s="70"/>
      <c r="D828" s="49"/>
    </row>
    <row r="829" spans="1:4">
      <c r="A829" s="69"/>
      <c r="B829" s="24"/>
      <c r="C829" s="70"/>
      <c r="D829" s="49"/>
    </row>
    <row r="830" spans="1:4">
      <c r="A830" s="69"/>
      <c r="B830" s="24"/>
      <c r="C830" s="70"/>
      <c r="D830" s="49"/>
    </row>
    <row r="831" spans="1:4">
      <c r="A831" s="69"/>
      <c r="B831" s="24"/>
      <c r="C831" s="70"/>
      <c r="D831" s="49"/>
    </row>
    <row r="832" spans="1:4">
      <c r="A832" s="69"/>
      <c r="B832" s="24"/>
      <c r="C832" s="70"/>
      <c r="D832" s="49"/>
    </row>
    <row r="833" spans="1:4">
      <c r="A833" s="69"/>
      <c r="B833" s="24"/>
      <c r="C833" s="70"/>
      <c r="D833" s="49"/>
    </row>
    <row r="834" spans="1:4">
      <c r="A834" s="69"/>
      <c r="B834" s="24"/>
      <c r="C834" s="70"/>
      <c r="D834" s="49"/>
    </row>
    <row r="835" spans="1:4">
      <c r="A835" s="69"/>
      <c r="B835" s="24"/>
      <c r="C835" s="70"/>
      <c r="D835" s="49"/>
    </row>
    <row r="836" spans="1:4">
      <c r="A836" s="69"/>
      <c r="B836" s="24"/>
      <c r="C836" s="70"/>
      <c r="D836" s="49"/>
    </row>
    <row r="837" spans="1:4">
      <c r="A837" s="69"/>
      <c r="B837" s="24"/>
      <c r="C837" s="70"/>
      <c r="D837" s="49"/>
    </row>
    <row r="838" spans="1:4">
      <c r="A838" s="69"/>
      <c r="B838" s="24"/>
      <c r="C838" s="70"/>
      <c r="D838" s="49"/>
    </row>
    <row r="839" spans="1:4">
      <c r="A839" s="69"/>
      <c r="B839" s="24"/>
      <c r="C839" s="70"/>
      <c r="D839" s="49"/>
    </row>
    <row r="840" spans="1:4">
      <c r="A840" s="69"/>
      <c r="B840" s="24"/>
      <c r="C840" s="70"/>
      <c r="D840" s="49"/>
    </row>
    <row r="841" spans="1:4">
      <c r="A841" s="69"/>
      <c r="B841" s="24"/>
      <c r="C841" s="70"/>
      <c r="D841" s="49"/>
    </row>
    <row r="842" spans="1:4">
      <c r="A842" s="69"/>
      <c r="B842" s="24"/>
      <c r="C842" s="70"/>
      <c r="D842" s="49"/>
    </row>
    <row r="843" spans="1:4">
      <c r="A843" s="69"/>
      <c r="B843" s="24"/>
      <c r="C843" s="70"/>
      <c r="D843" s="49"/>
    </row>
    <row r="844" spans="1:4">
      <c r="A844" s="69"/>
      <c r="B844" s="24"/>
      <c r="C844" s="70"/>
      <c r="D844" s="49"/>
    </row>
    <row r="845" spans="1:4">
      <c r="A845" s="69"/>
      <c r="B845" s="24"/>
      <c r="C845" s="70"/>
      <c r="D845" s="49"/>
    </row>
    <row r="846" spans="1:4">
      <c r="A846" s="69"/>
      <c r="B846" s="24"/>
      <c r="C846" s="70"/>
      <c r="D846" s="49"/>
    </row>
    <row r="847" spans="1:4">
      <c r="A847" s="69"/>
      <c r="B847" s="24"/>
      <c r="C847" s="70"/>
      <c r="D847" s="49"/>
    </row>
    <row r="848" spans="1:4">
      <c r="A848" s="69"/>
      <c r="B848" s="24"/>
      <c r="C848" s="70"/>
      <c r="D848" s="49"/>
    </row>
    <row r="849" spans="1:4">
      <c r="A849" s="69"/>
      <c r="B849" s="24"/>
      <c r="C849" s="70"/>
      <c r="D849" s="49"/>
    </row>
    <row r="850" spans="1:4">
      <c r="A850" s="69"/>
      <c r="B850" s="24"/>
      <c r="C850" s="70"/>
      <c r="D850" s="49"/>
    </row>
    <row r="851" spans="1:4">
      <c r="A851" s="69"/>
      <c r="B851" s="24"/>
      <c r="C851" s="70"/>
      <c r="D851" s="49"/>
    </row>
    <row r="852" spans="1:4">
      <c r="A852" s="69"/>
      <c r="B852" s="24"/>
      <c r="C852" s="70"/>
      <c r="D852" s="49"/>
    </row>
    <row r="853" spans="1:4">
      <c r="A853" s="69"/>
      <c r="B853" s="24"/>
      <c r="C853" s="70"/>
      <c r="D853" s="49"/>
    </row>
    <row r="854" spans="1:4">
      <c r="A854" s="69"/>
      <c r="B854" s="24"/>
      <c r="C854" s="70"/>
      <c r="D854" s="49"/>
    </row>
    <row r="855" spans="1:4">
      <c r="A855" s="69"/>
      <c r="B855" s="24"/>
      <c r="C855" s="70"/>
      <c r="D855" s="49"/>
    </row>
    <row r="856" spans="1:4">
      <c r="A856" s="69"/>
      <c r="B856" s="24"/>
      <c r="C856" s="70"/>
      <c r="D856" s="49"/>
    </row>
    <row r="857" spans="1:4">
      <c r="A857" s="69"/>
      <c r="B857" s="24"/>
      <c r="C857" s="70"/>
      <c r="D857" s="49"/>
    </row>
    <row r="858" spans="1:4">
      <c r="A858" s="69"/>
      <c r="B858" s="24"/>
      <c r="C858" s="70"/>
      <c r="D858" s="49"/>
    </row>
    <row r="859" spans="1:4">
      <c r="A859" s="69"/>
      <c r="B859" s="24"/>
      <c r="C859" s="70"/>
      <c r="D859" s="49"/>
    </row>
    <row r="860" spans="1:4">
      <c r="A860" s="69"/>
      <c r="B860" s="24"/>
      <c r="C860" s="70"/>
      <c r="D860" s="49"/>
    </row>
    <row r="861" spans="1:4">
      <c r="A861" s="69"/>
      <c r="B861" s="24"/>
      <c r="C861" s="70"/>
      <c r="D861" s="49"/>
    </row>
    <row r="862" spans="1:4">
      <c r="A862" s="69"/>
      <c r="B862" s="24"/>
      <c r="C862" s="70"/>
      <c r="D862" s="49"/>
    </row>
    <row r="863" spans="1:4">
      <c r="A863" s="69"/>
      <c r="B863" s="24"/>
      <c r="C863" s="70"/>
      <c r="D863" s="49"/>
    </row>
    <row r="864" spans="1:4">
      <c r="A864" s="69"/>
      <c r="B864" s="24"/>
      <c r="C864" s="70"/>
      <c r="D864" s="49"/>
    </row>
    <row r="865" spans="1:4">
      <c r="A865" s="69"/>
      <c r="B865" s="24"/>
      <c r="C865" s="70"/>
      <c r="D865" s="49"/>
    </row>
    <row r="866" spans="1:4">
      <c r="A866" s="69"/>
      <c r="B866" s="24"/>
      <c r="C866" s="70"/>
      <c r="D866" s="49"/>
    </row>
    <row r="867" spans="1:4">
      <c r="A867" s="69"/>
      <c r="B867" s="24"/>
      <c r="C867" s="70"/>
      <c r="D867" s="49"/>
    </row>
    <row r="868" spans="1:4">
      <c r="A868" s="69"/>
      <c r="B868" s="24"/>
      <c r="C868" s="70"/>
      <c r="D868" s="49"/>
    </row>
    <row r="869" spans="1:4">
      <c r="A869" s="69"/>
      <c r="B869" s="24"/>
      <c r="C869" s="70"/>
      <c r="D869" s="49"/>
    </row>
    <row r="870" spans="1:4">
      <c r="A870" s="69"/>
      <c r="B870" s="24"/>
      <c r="C870" s="70"/>
      <c r="D870" s="49"/>
    </row>
    <row r="871" spans="1:4">
      <c r="A871" s="69"/>
      <c r="B871" s="24"/>
      <c r="C871" s="70"/>
      <c r="D871" s="49"/>
    </row>
    <row r="872" spans="1:4">
      <c r="A872" s="69"/>
      <c r="B872" s="24"/>
      <c r="C872" s="70"/>
      <c r="D872" s="49"/>
    </row>
    <row r="873" spans="1:4">
      <c r="A873" s="69"/>
      <c r="B873" s="24"/>
      <c r="C873" s="70"/>
      <c r="D873" s="49"/>
    </row>
    <row r="874" spans="1:4">
      <c r="A874" s="69"/>
      <c r="B874" s="24"/>
      <c r="C874" s="70"/>
      <c r="D874" s="49"/>
    </row>
    <row r="875" spans="1:4">
      <c r="A875" s="69"/>
      <c r="B875" s="24"/>
      <c r="C875" s="70"/>
      <c r="D875" s="49"/>
    </row>
    <row r="876" spans="1:4">
      <c r="A876" s="69"/>
      <c r="B876" s="24"/>
      <c r="C876" s="70"/>
      <c r="D876" s="49"/>
    </row>
    <row r="877" spans="1:4">
      <c r="A877" s="69"/>
      <c r="B877" s="24"/>
      <c r="C877" s="70"/>
      <c r="D877" s="49"/>
    </row>
    <row r="878" spans="1:4">
      <c r="A878" s="69"/>
      <c r="B878" s="24"/>
      <c r="C878" s="70"/>
      <c r="D878" s="49"/>
    </row>
    <row r="879" spans="1:4">
      <c r="A879" s="69"/>
      <c r="B879" s="24"/>
      <c r="C879" s="70"/>
      <c r="D879" s="49"/>
    </row>
    <row r="880" spans="1:4">
      <c r="A880" s="69"/>
      <c r="B880" s="24"/>
      <c r="C880" s="70"/>
      <c r="D880" s="49"/>
    </row>
    <row r="881" spans="1:4">
      <c r="A881" s="69"/>
      <c r="B881" s="24"/>
      <c r="C881" s="70"/>
      <c r="D881" s="49"/>
    </row>
    <row r="882" spans="1:4">
      <c r="A882" s="69"/>
      <c r="B882" s="24"/>
      <c r="C882" s="70"/>
      <c r="D882" s="49"/>
    </row>
    <row r="883" spans="1:4">
      <c r="A883" s="69"/>
      <c r="B883" s="24"/>
      <c r="C883" s="70"/>
      <c r="D883" s="49"/>
    </row>
    <row r="884" spans="1:4">
      <c r="A884" s="69"/>
      <c r="B884" s="24"/>
      <c r="C884" s="70"/>
      <c r="D884" s="49"/>
    </row>
    <row r="885" spans="1:4">
      <c r="A885" s="69"/>
      <c r="B885" s="24"/>
      <c r="C885" s="70"/>
      <c r="D885" s="49"/>
    </row>
    <row r="886" spans="1:4">
      <c r="A886" s="69"/>
      <c r="B886" s="24"/>
      <c r="C886" s="70"/>
      <c r="D886" s="49"/>
    </row>
    <row r="887" spans="1:4">
      <c r="A887" s="69"/>
      <c r="B887" s="24"/>
      <c r="C887" s="70"/>
      <c r="D887" s="49"/>
    </row>
    <row r="888" spans="1:4">
      <c r="A888" s="69"/>
      <c r="B888" s="24"/>
      <c r="C888" s="70"/>
      <c r="D888" s="49"/>
    </row>
    <row r="889" spans="1:4">
      <c r="A889" s="69"/>
      <c r="B889" s="24"/>
      <c r="C889" s="70"/>
      <c r="D889" s="49"/>
    </row>
    <row r="890" spans="1:4">
      <c r="A890" s="69"/>
      <c r="B890" s="24"/>
      <c r="C890" s="70"/>
      <c r="D890" s="49"/>
    </row>
    <row r="891" spans="1:4">
      <c r="A891" s="69"/>
      <c r="B891" s="24"/>
      <c r="C891" s="70"/>
      <c r="D891" s="49"/>
    </row>
    <row r="892" spans="1:4">
      <c r="A892" s="69"/>
      <c r="B892" s="24"/>
      <c r="C892" s="70"/>
      <c r="D892" s="49"/>
    </row>
    <row r="893" spans="1:4">
      <c r="A893" s="69"/>
      <c r="B893" s="24"/>
      <c r="C893" s="70"/>
      <c r="D893" s="49"/>
    </row>
    <row r="894" spans="1:4">
      <c r="A894" s="69"/>
      <c r="B894" s="24"/>
      <c r="C894" s="70"/>
      <c r="D894" s="49"/>
    </row>
    <row r="895" spans="1:4">
      <c r="A895" s="69"/>
      <c r="B895" s="24"/>
      <c r="C895" s="70"/>
      <c r="D895" s="49"/>
    </row>
    <row r="896" spans="1:4">
      <c r="A896" s="69"/>
      <c r="B896" s="24"/>
      <c r="C896" s="70"/>
      <c r="D896" s="49"/>
    </row>
    <row r="897" spans="1:4">
      <c r="A897" s="69"/>
      <c r="B897" s="24"/>
      <c r="C897" s="70"/>
      <c r="D897" s="49"/>
    </row>
    <row r="898" spans="1:4">
      <c r="A898" s="69"/>
      <c r="B898" s="24"/>
      <c r="C898" s="70"/>
      <c r="D898" s="49"/>
    </row>
    <row r="899" spans="1:4">
      <c r="A899" s="69"/>
      <c r="B899" s="24"/>
      <c r="C899" s="70"/>
      <c r="D899" s="49"/>
    </row>
    <row r="900" spans="1:4">
      <c r="A900" s="69"/>
      <c r="B900" s="24"/>
      <c r="C900" s="70"/>
      <c r="D900" s="49"/>
    </row>
    <row r="901" spans="1:4">
      <c r="A901" s="69"/>
      <c r="B901" s="24"/>
      <c r="C901" s="70"/>
      <c r="D901" s="49"/>
    </row>
    <row r="902" spans="1:4">
      <c r="A902" s="69"/>
      <c r="B902" s="24"/>
      <c r="C902" s="70"/>
      <c r="D902" s="49"/>
    </row>
    <row r="903" spans="1:4">
      <c r="A903" s="69"/>
      <c r="B903" s="24"/>
      <c r="C903" s="70"/>
      <c r="D903" s="49"/>
    </row>
    <row r="904" spans="1:4">
      <c r="A904" s="69"/>
      <c r="B904" s="24"/>
      <c r="C904" s="70"/>
      <c r="D904" s="49"/>
    </row>
    <row r="905" spans="1:4">
      <c r="A905" s="69"/>
      <c r="B905" s="24"/>
      <c r="C905" s="70"/>
      <c r="D905" s="49"/>
    </row>
    <row r="906" spans="1:4">
      <c r="A906" s="69"/>
      <c r="B906" s="24"/>
      <c r="C906" s="70"/>
      <c r="D906" s="49"/>
    </row>
    <row r="907" spans="1:4">
      <c r="A907" s="69"/>
      <c r="B907" s="24"/>
      <c r="C907" s="70"/>
      <c r="D907" s="49"/>
    </row>
    <row r="908" spans="1:4">
      <c r="A908" s="69"/>
      <c r="B908" s="24"/>
      <c r="C908" s="70"/>
      <c r="D908" s="49"/>
    </row>
    <row r="909" spans="1:4">
      <c r="A909" s="69"/>
      <c r="B909" s="24"/>
      <c r="C909" s="70"/>
      <c r="D909" s="49"/>
    </row>
    <row r="910" spans="1:4">
      <c r="A910" s="69"/>
      <c r="B910" s="24"/>
      <c r="C910" s="70"/>
      <c r="D910" s="49"/>
    </row>
    <row r="911" spans="1:4">
      <c r="A911" s="69"/>
      <c r="B911" s="24"/>
      <c r="C911" s="70"/>
      <c r="D911" s="49"/>
    </row>
    <row r="912" spans="1:4">
      <c r="A912" s="69"/>
      <c r="B912" s="24"/>
      <c r="C912" s="70"/>
      <c r="D912" s="49"/>
    </row>
    <row r="913" spans="1:4">
      <c r="A913" s="69"/>
      <c r="B913" s="24"/>
      <c r="C913" s="70"/>
      <c r="D913" s="49"/>
    </row>
    <row r="914" spans="1:4">
      <c r="A914" s="69"/>
      <c r="B914" s="24"/>
      <c r="C914" s="70"/>
      <c r="D914" s="49"/>
    </row>
    <row r="915" spans="1:4">
      <c r="A915" s="69"/>
      <c r="B915" s="24"/>
      <c r="C915" s="70"/>
      <c r="D915" s="49"/>
    </row>
    <row r="916" spans="1:4">
      <c r="A916" s="69"/>
      <c r="B916" s="24"/>
      <c r="C916" s="70"/>
      <c r="D916" s="49"/>
    </row>
    <row r="917" spans="1:4">
      <c r="A917" s="69"/>
      <c r="B917" s="24"/>
      <c r="C917" s="70"/>
      <c r="D917" s="49"/>
    </row>
    <row r="918" spans="1:4">
      <c r="A918" s="69"/>
      <c r="B918" s="24"/>
      <c r="C918" s="70"/>
      <c r="D918" s="49"/>
    </row>
    <row r="919" spans="1:4">
      <c r="A919" s="69"/>
      <c r="B919" s="24"/>
      <c r="C919" s="70"/>
      <c r="D919" s="49"/>
    </row>
    <row r="920" spans="1:4">
      <c r="A920" s="69"/>
      <c r="B920" s="24"/>
      <c r="C920" s="70"/>
      <c r="D920" s="49"/>
    </row>
    <row r="921" spans="1:4">
      <c r="A921" s="69"/>
      <c r="B921" s="24"/>
      <c r="C921" s="70"/>
      <c r="D921" s="49"/>
    </row>
    <row r="922" spans="1:4">
      <c r="A922" s="69"/>
      <c r="B922" s="24"/>
      <c r="C922" s="70"/>
      <c r="D922" s="49"/>
    </row>
    <row r="923" spans="1:4">
      <c r="A923" s="69"/>
      <c r="B923" s="24"/>
      <c r="C923" s="70"/>
      <c r="D923" s="49"/>
    </row>
    <row r="924" spans="1:4">
      <c r="A924" s="69"/>
      <c r="B924" s="24"/>
      <c r="C924" s="70"/>
      <c r="D924" s="49"/>
    </row>
    <row r="925" spans="1:4">
      <c r="A925" s="69"/>
      <c r="B925" s="24"/>
      <c r="C925" s="70"/>
      <c r="D925" s="49"/>
    </row>
    <row r="926" spans="1:4">
      <c r="A926" s="69"/>
      <c r="B926" s="24"/>
      <c r="C926" s="70"/>
      <c r="D926" s="49"/>
    </row>
    <row r="927" spans="1:4">
      <c r="A927" s="69"/>
      <c r="B927" s="24"/>
      <c r="C927" s="70"/>
      <c r="D927" s="49"/>
    </row>
    <row r="928" spans="1:4">
      <c r="A928" s="69"/>
      <c r="B928" s="24"/>
      <c r="C928" s="70"/>
      <c r="D928" s="49"/>
    </row>
    <row r="929" spans="1:4">
      <c r="A929" s="69"/>
      <c r="B929" s="24"/>
      <c r="C929" s="70"/>
      <c r="D929" s="49"/>
    </row>
    <row r="930" spans="1:4">
      <c r="A930" s="69"/>
      <c r="B930" s="24"/>
      <c r="C930" s="70"/>
      <c r="D930" s="49"/>
    </row>
    <row r="931" spans="1:4">
      <c r="A931" s="69"/>
      <c r="B931" s="24"/>
      <c r="C931" s="70"/>
      <c r="D931" s="49"/>
    </row>
    <row r="932" spans="1:4">
      <c r="A932" s="69"/>
      <c r="B932" s="24"/>
      <c r="C932" s="70"/>
      <c r="D932" s="49"/>
    </row>
    <row r="933" spans="1:4">
      <c r="A933" s="69"/>
      <c r="B933" s="24"/>
      <c r="C933" s="70"/>
      <c r="D933" s="49"/>
    </row>
    <row r="934" spans="1:4">
      <c r="A934" s="69"/>
      <c r="B934" s="24"/>
      <c r="C934" s="70"/>
      <c r="D934" s="49"/>
    </row>
    <row r="935" spans="1:4">
      <c r="A935" s="69"/>
      <c r="B935" s="24"/>
      <c r="C935" s="70"/>
      <c r="D935" s="49"/>
    </row>
    <row r="936" spans="1:4">
      <c r="A936" s="69"/>
      <c r="B936" s="24"/>
      <c r="C936" s="70"/>
      <c r="D936" s="49"/>
    </row>
    <row r="937" spans="1:4">
      <c r="A937" s="69"/>
      <c r="B937" s="24"/>
      <c r="C937" s="70"/>
      <c r="D937" s="49"/>
    </row>
    <row r="938" spans="1:4">
      <c r="A938" s="69"/>
      <c r="B938" s="24"/>
      <c r="C938" s="70"/>
      <c r="D938" s="49"/>
    </row>
    <row r="939" spans="1:4">
      <c r="A939" s="69"/>
      <c r="B939" s="24"/>
      <c r="C939" s="70"/>
      <c r="D939" s="49"/>
    </row>
    <row r="940" spans="1:4">
      <c r="A940" s="69"/>
      <c r="B940" s="24"/>
      <c r="C940" s="70"/>
      <c r="D940" s="49"/>
    </row>
    <row r="941" spans="1:4">
      <c r="A941" s="69"/>
      <c r="B941" s="24"/>
      <c r="C941" s="70"/>
      <c r="D941" s="49"/>
    </row>
    <row r="942" spans="1:4">
      <c r="A942" s="69"/>
      <c r="B942" s="24"/>
      <c r="C942" s="70"/>
      <c r="D942" s="49"/>
    </row>
    <row r="943" spans="1:4">
      <c r="A943" s="69"/>
      <c r="B943" s="24"/>
      <c r="C943" s="70"/>
      <c r="D943" s="49"/>
    </row>
    <row r="944" spans="1:4">
      <c r="A944" s="69"/>
      <c r="B944" s="24"/>
      <c r="C944" s="70"/>
      <c r="D944" s="49"/>
    </row>
    <row r="945" spans="1:4">
      <c r="A945" s="69"/>
      <c r="B945" s="24"/>
      <c r="C945" s="70"/>
      <c r="D945" s="49"/>
    </row>
    <row r="946" spans="1:4">
      <c r="A946" s="69"/>
      <c r="B946" s="24"/>
      <c r="C946" s="70"/>
      <c r="D946" s="49"/>
    </row>
    <row r="947" spans="1:4">
      <c r="A947" s="69"/>
      <c r="B947" s="24"/>
      <c r="C947" s="70"/>
      <c r="D947" s="49"/>
    </row>
    <row r="948" spans="1:4">
      <c r="A948" s="69"/>
      <c r="B948" s="24"/>
      <c r="C948" s="70"/>
      <c r="D948" s="49"/>
    </row>
    <row r="949" spans="1:4">
      <c r="A949" s="69"/>
      <c r="B949" s="24"/>
      <c r="C949" s="70"/>
      <c r="D949" s="49"/>
    </row>
    <row r="950" spans="1:4">
      <c r="A950" s="69"/>
      <c r="B950" s="24"/>
      <c r="C950" s="70"/>
      <c r="D950" s="49"/>
    </row>
    <row r="951" spans="1:4">
      <c r="A951" s="69"/>
      <c r="B951" s="24"/>
      <c r="C951" s="70"/>
      <c r="D951" s="49"/>
    </row>
    <row r="952" spans="1:4">
      <c r="A952" s="69"/>
      <c r="B952" s="24"/>
      <c r="C952" s="70"/>
      <c r="D952" s="49"/>
    </row>
    <row r="953" spans="1:4">
      <c r="A953" s="69"/>
      <c r="B953" s="24"/>
      <c r="C953" s="70"/>
      <c r="D953" s="49"/>
    </row>
    <row r="954" spans="1:4">
      <c r="A954" s="69"/>
      <c r="B954" s="24"/>
      <c r="C954" s="70"/>
      <c r="D954" s="49"/>
    </row>
    <row r="955" spans="1:4">
      <c r="A955" s="69"/>
      <c r="B955" s="24"/>
      <c r="C955" s="70"/>
      <c r="D955" s="49"/>
    </row>
    <row r="956" spans="1:4">
      <c r="A956" s="69"/>
      <c r="B956" s="24"/>
      <c r="C956" s="70"/>
      <c r="D956" s="49"/>
    </row>
    <row r="957" spans="1:4">
      <c r="A957" s="69"/>
      <c r="B957" s="24"/>
      <c r="C957" s="70"/>
      <c r="D957" s="49"/>
    </row>
    <row r="958" spans="1:4">
      <c r="A958" s="69"/>
      <c r="B958" s="24"/>
      <c r="C958" s="70"/>
      <c r="D958" s="49"/>
    </row>
    <row r="959" spans="1:4">
      <c r="A959" s="69"/>
      <c r="B959" s="24"/>
      <c r="C959" s="70"/>
      <c r="D959" s="49"/>
    </row>
    <row r="960" spans="1:4">
      <c r="A960" s="69"/>
      <c r="B960" s="24"/>
      <c r="C960" s="70"/>
      <c r="D960" s="49"/>
    </row>
    <row r="961" spans="1:4">
      <c r="A961" s="69"/>
      <c r="B961" s="24"/>
      <c r="C961" s="70"/>
      <c r="D961" s="49"/>
    </row>
    <row r="962" spans="1:4">
      <c r="A962" s="69"/>
      <c r="B962" s="24"/>
      <c r="C962" s="70"/>
      <c r="D962" s="49"/>
    </row>
    <row r="963" spans="1:4">
      <c r="A963" s="69"/>
      <c r="B963" s="24"/>
      <c r="C963" s="70"/>
      <c r="D963" s="49"/>
    </row>
    <row r="964" spans="1:4">
      <c r="A964" s="69"/>
      <c r="B964" s="24"/>
      <c r="C964" s="70"/>
      <c r="D964" s="49"/>
    </row>
    <row r="965" spans="1:4">
      <c r="A965" s="69"/>
      <c r="B965" s="24"/>
      <c r="C965" s="70"/>
      <c r="D965" s="49"/>
    </row>
    <row r="966" spans="1:4">
      <c r="A966" s="69"/>
      <c r="B966" s="24"/>
      <c r="C966" s="70"/>
      <c r="D966" s="49"/>
    </row>
    <row r="967" spans="1:4">
      <c r="A967" s="69"/>
      <c r="B967" s="24"/>
      <c r="C967" s="70"/>
      <c r="D967" s="49"/>
    </row>
    <row r="968" spans="1:4">
      <c r="A968" s="69"/>
      <c r="B968" s="24"/>
      <c r="C968" s="70"/>
      <c r="D968" s="49"/>
    </row>
    <row r="969" spans="1:4">
      <c r="A969" s="69"/>
      <c r="B969" s="24"/>
      <c r="C969" s="70"/>
      <c r="D969" s="49"/>
    </row>
    <row r="970" spans="1:4">
      <c r="A970" s="69"/>
      <c r="B970" s="24"/>
      <c r="C970" s="70"/>
      <c r="D970" s="49"/>
    </row>
    <row r="971" spans="1:4">
      <c r="A971" s="69"/>
      <c r="B971" s="24"/>
      <c r="C971" s="70"/>
      <c r="D971" s="49"/>
    </row>
    <row r="972" spans="1:4">
      <c r="A972" s="69"/>
      <c r="B972" s="24"/>
      <c r="C972" s="70"/>
      <c r="D972" s="49"/>
    </row>
    <row r="973" spans="1:4">
      <c r="A973" s="69"/>
      <c r="B973" s="24"/>
      <c r="C973" s="70"/>
      <c r="D973" s="49"/>
    </row>
    <row r="974" spans="1:4">
      <c r="A974" s="69"/>
      <c r="B974" s="24"/>
      <c r="C974" s="70"/>
      <c r="D974" s="49"/>
    </row>
    <row r="975" spans="1:4">
      <c r="A975" s="69"/>
      <c r="B975" s="24"/>
      <c r="C975" s="70"/>
      <c r="D975" s="49"/>
    </row>
    <row r="976" spans="1:4">
      <c r="A976" s="69"/>
      <c r="B976" s="24"/>
      <c r="C976" s="70"/>
      <c r="D976" s="49"/>
    </row>
    <row r="977" spans="1:4">
      <c r="A977" s="69"/>
      <c r="B977" s="24"/>
      <c r="C977" s="70"/>
      <c r="D977" s="49"/>
    </row>
    <row r="978" spans="1:4">
      <c r="A978" s="69"/>
      <c r="B978" s="24"/>
      <c r="C978" s="70"/>
      <c r="D978" s="49"/>
    </row>
    <row r="979" spans="1:4">
      <c r="A979" s="69"/>
      <c r="B979" s="24"/>
      <c r="C979" s="70"/>
      <c r="D979" s="49"/>
    </row>
    <row r="980" spans="1:4">
      <c r="A980" s="69"/>
      <c r="B980" s="24"/>
      <c r="C980" s="70"/>
      <c r="D980" s="49"/>
    </row>
    <row r="981" spans="1:4">
      <c r="A981" s="69"/>
      <c r="B981" s="24"/>
      <c r="C981" s="70"/>
      <c r="D981" s="49"/>
    </row>
    <row r="982" spans="1:4">
      <c r="A982" s="69"/>
      <c r="B982" s="24"/>
      <c r="C982" s="70"/>
      <c r="D982" s="49"/>
    </row>
    <row r="983" spans="1:4">
      <c r="A983" s="69"/>
      <c r="B983" s="24"/>
      <c r="C983" s="70"/>
      <c r="D983" s="49"/>
    </row>
    <row r="984" spans="1:4">
      <c r="A984" s="69"/>
      <c r="B984" s="24"/>
      <c r="C984" s="70"/>
      <c r="D984" s="49"/>
    </row>
    <row r="985" spans="1:4">
      <c r="A985" s="69"/>
      <c r="B985" s="24"/>
      <c r="C985" s="70"/>
      <c r="D985" s="49"/>
    </row>
    <row r="986" spans="1:4">
      <c r="A986" s="69"/>
      <c r="B986" s="24"/>
      <c r="C986" s="70"/>
      <c r="D986" s="49"/>
    </row>
    <row r="987" spans="1:4">
      <c r="A987" s="69"/>
      <c r="B987" s="24"/>
      <c r="C987" s="70"/>
      <c r="D987" s="49"/>
    </row>
    <row r="988" spans="1:4">
      <c r="A988" s="69"/>
      <c r="B988" s="24"/>
      <c r="C988" s="70"/>
      <c r="D988" s="49"/>
    </row>
    <row r="989" spans="1:4">
      <c r="A989" s="69"/>
      <c r="B989" s="24"/>
      <c r="C989" s="70"/>
      <c r="D989" s="49"/>
    </row>
    <row r="990" spans="1:4">
      <c r="A990" s="69"/>
      <c r="B990" s="24"/>
      <c r="C990" s="70"/>
      <c r="D990" s="49"/>
    </row>
    <row r="991" spans="1:4">
      <c r="A991" s="69"/>
      <c r="B991" s="24"/>
      <c r="C991" s="70"/>
      <c r="D991" s="49"/>
    </row>
    <row r="992" spans="1:4">
      <c r="A992" s="69"/>
      <c r="B992" s="24"/>
      <c r="C992" s="70"/>
      <c r="D992" s="49"/>
    </row>
    <row r="993" spans="1:4">
      <c r="A993" s="69"/>
      <c r="B993" s="24"/>
      <c r="C993" s="70"/>
      <c r="D993" s="49"/>
    </row>
    <row r="994" spans="1:4">
      <c r="A994" s="69"/>
      <c r="B994" s="24"/>
      <c r="C994" s="70"/>
      <c r="D994" s="49"/>
    </row>
    <row r="995" spans="1:4">
      <c r="A995" s="69"/>
      <c r="B995" s="24"/>
      <c r="C995" s="70"/>
      <c r="D995" s="49"/>
    </row>
    <row r="996" spans="1:4">
      <c r="A996" s="69"/>
      <c r="B996" s="24"/>
      <c r="C996" s="70"/>
      <c r="D996" s="49"/>
    </row>
    <row r="997" spans="1:4">
      <c r="A997" s="69"/>
      <c r="B997" s="24"/>
      <c r="C997" s="70"/>
      <c r="D997" s="49"/>
    </row>
    <row r="998" spans="1:4">
      <c r="A998" s="69"/>
      <c r="B998" s="24"/>
      <c r="C998" s="70"/>
      <c r="D998" s="49"/>
    </row>
    <row r="999" spans="1:4">
      <c r="A999" s="69"/>
      <c r="B999" s="24"/>
      <c r="C999" s="70"/>
      <c r="D999" s="4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E27:G30"/>
  <sheetViews>
    <sheetView workbookViewId="0"/>
  </sheetViews>
  <sheetFormatPr baseColWidth="10" defaultColWidth="11.1640625" defaultRowHeight="15" customHeight="1"/>
  <sheetData>
    <row r="27" spans="5:7">
      <c r="E27" s="71"/>
      <c r="F27" s="71"/>
      <c r="G27" s="71"/>
    </row>
    <row r="28" spans="5:7">
      <c r="E28" s="71"/>
      <c r="F28" s="71"/>
      <c r="G28" s="71"/>
    </row>
    <row r="29" spans="5:7">
      <c r="E29" s="71"/>
      <c r="F29" s="71"/>
      <c r="G29" s="71"/>
    </row>
    <row r="30" spans="5:7">
      <c r="E30" s="71"/>
      <c r="F30" s="71"/>
      <c r="G30" s="7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15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0" max="11" width="11.1640625" hidden="1"/>
  </cols>
  <sheetData>
    <row r="1" spans="1:11">
      <c r="A1" s="72" t="s">
        <v>2720</v>
      </c>
      <c r="B1" s="72" t="s">
        <v>6</v>
      </c>
      <c r="C1" s="72" t="s">
        <v>2721</v>
      </c>
      <c r="D1" s="72" t="s">
        <v>2722</v>
      </c>
      <c r="E1" s="72" t="s">
        <v>2723</v>
      </c>
      <c r="F1" s="72" t="s">
        <v>2724</v>
      </c>
      <c r="G1" s="72" t="s">
        <v>2725</v>
      </c>
      <c r="H1" s="72" t="s">
        <v>2726</v>
      </c>
      <c r="I1" s="72" t="s">
        <v>2727</v>
      </c>
      <c r="J1" s="72" t="s">
        <v>2728</v>
      </c>
      <c r="K1" s="72" t="s">
        <v>2728</v>
      </c>
    </row>
    <row r="2" spans="1:11">
      <c r="A2" s="73" t="s">
        <v>26</v>
      </c>
      <c r="B2" s="74" t="s">
        <v>22</v>
      </c>
      <c r="C2" s="74" t="s">
        <v>2729</v>
      </c>
      <c r="D2" s="74" t="s">
        <v>2730</v>
      </c>
      <c r="E2" s="74" t="s">
        <v>2731</v>
      </c>
      <c r="F2" s="74" t="s">
        <v>2732</v>
      </c>
      <c r="G2" s="74" t="s">
        <v>2733</v>
      </c>
      <c r="H2" s="74" t="s">
        <v>2734</v>
      </c>
      <c r="I2" s="74" t="s">
        <v>2735</v>
      </c>
      <c r="J2" s="74" t="s">
        <v>2736</v>
      </c>
      <c r="K2" s="74" t="s">
        <v>2737</v>
      </c>
    </row>
    <row r="3" spans="1:11">
      <c r="A3" s="73" t="s">
        <v>2738</v>
      </c>
      <c r="B3" s="74" t="s">
        <v>22</v>
      </c>
      <c r="C3" s="74" t="s">
        <v>2729</v>
      </c>
      <c r="D3" s="74" t="s">
        <v>2730</v>
      </c>
      <c r="E3" s="74" t="s">
        <v>2739</v>
      </c>
      <c r="F3" s="74" t="s">
        <v>2740</v>
      </c>
      <c r="G3" s="74" t="s">
        <v>2741</v>
      </c>
      <c r="H3" s="74" t="s">
        <v>2742</v>
      </c>
      <c r="I3" s="74" t="s">
        <v>2743</v>
      </c>
      <c r="J3" s="74" t="s">
        <v>2744</v>
      </c>
      <c r="K3" s="74" t="s">
        <v>2745</v>
      </c>
    </row>
    <row r="4" spans="1:11">
      <c r="A4" s="73" t="s">
        <v>2746</v>
      </c>
      <c r="B4" s="74" t="s">
        <v>22</v>
      </c>
      <c r="C4" s="74" t="s">
        <v>2747</v>
      </c>
      <c r="D4" s="74" t="s">
        <v>2730</v>
      </c>
      <c r="E4" s="74" t="s">
        <v>2748</v>
      </c>
      <c r="F4" s="74" t="s">
        <v>2749</v>
      </c>
      <c r="G4" s="74" t="s">
        <v>2750</v>
      </c>
      <c r="H4" s="74" t="s">
        <v>2751</v>
      </c>
      <c r="I4" s="74" t="s">
        <v>2752</v>
      </c>
      <c r="J4" s="74" t="s">
        <v>2753</v>
      </c>
      <c r="K4" s="74" t="s">
        <v>2754</v>
      </c>
    </row>
    <row r="5" spans="1:11">
      <c r="A5" s="73" t="s">
        <v>162</v>
      </c>
      <c r="B5" s="74" t="s">
        <v>22</v>
      </c>
      <c r="C5" s="74" t="s">
        <v>2747</v>
      </c>
      <c r="D5" s="74" t="s">
        <v>2730</v>
      </c>
      <c r="E5" s="74" t="s">
        <v>2755</v>
      </c>
      <c r="F5" s="74" t="s">
        <v>2749</v>
      </c>
      <c r="G5" s="74" t="s">
        <v>2756</v>
      </c>
      <c r="H5" s="74" t="s">
        <v>2757</v>
      </c>
      <c r="I5" s="74" t="s">
        <v>2758</v>
      </c>
      <c r="J5" s="74" t="s">
        <v>2759</v>
      </c>
      <c r="K5" s="74" t="s">
        <v>2760</v>
      </c>
    </row>
    <row r="6" spans="1:11">
      <c r="A6" s="73" t="s">
        <v>172</v>
      </c>
      <c r="B6" s="74" t="s">
        <v>22</v>
      </c>
      <c r="C6" s="74" t="s">
        <v>2761</v>
      </c>
      <c r="D6" s="74" t="s">
        <v>2730</v>
      </c>
      <c r="E6" s="74" t="s">
        <v>2762</v>
      </c>
      <c r="F6" s="74" t="s">
        <v>2763</v>
      </c>
      <c r="G6" s="74" t="s">
        <v>2764</v>
      </c>
      <c r="H6" s="74" t="s">
        <v>2765</v>
      </c>
      <c r="I6" s="74" t="s">
        <v>2766</v>
      </c>
      <c r="J6" s="74" t="s">
        <v>2767</v>
      </c>
      <c r="K6" s="74" t="s">
        <v>2768</v>
      </c>
    </row>
    <row r="7" spans="1:11">
      <c r="A7" s="73" t="s">
        <v>66</v>
      </c>
      <c r="B7" s="74" t="s">
        <v>22</v>
      </c>
      <c r="C7" s="74" t="s">
        <v>2769</v>
      </c>
      <c r="D7" s="74" t="s">
        <v>2730</v>
      </c>
      <c r="E7" s="74" t="s">
        <v>2770</v>
      </c>
      <c r="F7" s="74" t="s">
        <v>2771</v>
      </c>
      <c r="G7" s="74" t="s">
        <v>2772</v>
      </c>
      <c r="H7" s="74" t="s">
        <v>2773</v>
      </c>
      <c r="I7" s="74" t="s">
        <v>2774</v>
      </c>
      <c r="J7" s="74" t="s">
        <v>2775</v>
      </c>
      <c r="K7" s="74" t="s">
        <v>2776</v>
      </c>
    </row>
    <row r="8" spans="1:11">
      <c r="A8" s="73" t="s">
        <v>116</v>
      </c>
      <c r="B8" s="74" t="s">
        <v>22</v>
      </c>
      <c r="C8" s="74" t="s">
        <v>2769</v>
      </c>
      <c r="D8" s="74" t="s">
        <v>2730</v>
      </c>
      <c r="E8" s="74" t="s">
        <v>2777</v>
      </c>
      <c r="F8" s="74" t="s">
        <v>2778</v>
      </c>
      <c r="G8" s="74" t="s">
        <v>2779</v>
      </c>
      <c r="H8" s="74" t="s">
        <v>2780</v>
      </c>
      <c r="I8" s="74" t="s">
        <v>2781</v>
      </c>
      <c r="J8" s="74" t="s">
        <v>2782</v>
      </c>
      <c r="K8" s="74" t="s">
        <v>2783</v>
      </c>
    </row>
    <row r="9" spans="1:11">
      <c r="A9" s="73" t="s">
        <v>122</v>
      </c>
      <c r="B9" s="74" t="s">
        <v>22</v>
      </c>
      <c r="C9" s="74" t="s">
        <v>2769</v>
      </c>
      <c r="D9" s="74" t="s">
        <v>2730</v>
      </c>
      <c r="E9" s="74" t="s">
        <v>2784</v>
      </c>
      <c r="F9" s="74" t="s">
        <v>2785</v>
      </c>
      <c r="G9" s="74" t="s">
        <v>2786</v>
      </c>
      <c r="H9" s="74" t="s">
        <v>2787</v>
      </c>
      <c r="I9" s="74" t="s">
        <v>2788</v>
      </c>
      <c r="J9" s="74" t="s">
        <v>2789</v>
      </c>
      <c r="K9" s="74" t="s">
        <v>2790</v>
      </c>
    </row>
    <row r="10" spans="1:11">
      <c r="A10" s="73" t="s">
        <v>150</v>
      </c>
      <c r="B10" s="74" t="s">
        <v>22</v>
      </c>
      <c r="C10" s="74" t="s">
        <v>2769</v>
      </c>
      <c r="D10" s="74" t="s">
        <v>2730</v>
      </c>
      <c r="E10" s="74" t="s">
        <v>2791</v>
      </c>
      <c r="F10" s="74" t="s">
        <v>2792</v>
      </c>
      <c r="G10" s="74" t="s">
        <v>2793</v>
      </c>
      <c r="H10" s="74" t="s">
        <v>2794</v>
      </c>
      <c r="I10" s="74" t="s">
        <v>2795</v>
      </c>
      <c r="J10" s="74" t="s">
        <v>2796</v>
      </c>
      <c r="K10" s="74" t="s">
        <v>2797</v>
      </c>
    </row>
    <row r="11" spans="1:11">
      <c r="A11" s="73" t="s">
        <v>196</v>
      </c>
      <c r="B11" s="74" t="s">
        <v>22</v>
      </c>
      <c r="C11" s="74" t="s">
        <v>2769</v>
      </c>
      <c r="D11" s="74" t="s">
        <v>2730</v>
      </c>
      <c r="E11" s="74" t="s">
        <v>2798</v>
      </c>
      <c r="F11" s="74" t="s">
        <v>2799</v>
      </c>
      <c r="G11" s="74" t="s">
        <v>2800</v>
      </c>
      <c r="H11" s="74" t="s">
        <v>2801</v>
      </c>
      <c r="I11" s="74" t="s">
        <v>2802</v>
      </c>
      <c r="J11" s="74" t="s">
        <v>2803</v>
      </c>
      <c r="K11" s="74" t="s">
        <v>2804</v>
      </c>
    </row>
    <row r="12" spans="1:11">
      <c r="A12" s="73" t="s">
        <v>68</v>
      </c>
      <c r="B12" s="74" t="s">
        <v>22</v>
      </c>
      <c r="C12" s="74" t="s">
        <v>2805</v>
      </c>
      <c r="D12" s="74" t="s">
        <v>2730</v>
      </c>
      <c r="E12" s="74" t="s">
        <v>2806</v>
      </c>
      <c r="F12" s="74" t="s">
        <v>2807</v>
      </c>
      <c r="G12" s="74" t="s">
        <v>2808</v>
      </c>
      <c r="H12" s="74" t="s">
        <v>2809</v>
      </c>
      <c r="I12" s="74" t="s">
        <v>2810</v>
      </c>
      <c r="J12" s="74" t="s">
        <v>2811</v>
      </c>
      <c r="K12" s="74" t="s">
        <v>2812</v>
      </c>
    </row>
    <row r="13" spans="1:11">
      <c r="A13" s="73" t="s">
        <v>64</v>
      </c>
      <c r="B13" s="74" t="s">
        <v>22</v>
      </c>
      <c r="C13" s="74" t="s">
        <v>2805</v>
      </c>
      <c r="D13" s="74" t="s">
        <v>2730</v>
      </c>
      <c r="E13" s="74" t="s">
        <v>2813</v>
      </c>
      <c r="F13" s="74" t="s">
        <v>2814</v>
      </c>
      <c r="G13" s="74" t="s">
        <v>2815</v>
      </c>
      <c r="H13" s="74" t="s">
        <v>2816</v>
      </c>
      <c r="I13" s="74" t="s">
        <v>2817</v>
      </c>
      <c r="J13" s="74" t="s">
        <v>2818</v>
      </c>
      <c r="K13" s="74" t="s">
        <v>2819</v>
      </c>
    </row>
    <row r="14" spans="1:11">
      <c r="A14" s="73" t="s">
        <v>2820</v>
      </c>
      <c r="B14" s="74" t="s">
        <v>22</v>
      </c>
      <c r="C14" s="74" t="s">
        <v>2805</v>
      </c>
      <c r="D14" s="74" t="s">
        <v>2730</v>
      </c>
      <c r="E14" s="74" t="s">
        <v>2821</v>
      </c>
      <c r="F14" s="74" t="s">
        <v>2822</v>
      </c>
      <c r="G14" s="74" t="s">
        <v>2823</v>
      </c>
      <c r="H14" s="74" t="s">
        <v>2824</v>
      </c>
      <c r="I14" s="74" t="s">
        <v>2825</v>
      </c>
      <c r="J14" s="74" t="s">
        <v>2826</v>
      </c>
      <c r="K14" s="74" t="s">
        <v>2827</v>
      </c>
    </row>
    <row r="15" spans="1:11">
      <c r="A15" s="73" t="s">
        <v>2828</v>
      </c>
      <c r="B15" s="74" t="s">
        <v>22</v>
      </c>
      <c r="C15" s="74" t="s">
        <v>2829</v>
      </c>
      <c r="D15" s="74" t="s">
        <v>2730</v>
      </c>
      <c r="E15" s="74" t="s">
        <v>2830</v>
      </c>
      <c r="F15" s="74" t="s">
        <v>2831</v>
      </c>
      <c r="G15" s="74" t="s">
        <v>2832</v>
      </c>
      <c r="H15" s="74" t="s">
        <v>2833</v>
      </c>
      <c r="I15" s="74" t="s">
        <v>2834</v>
      </c>
      <c r="J15" s="74" t="s">
        <v>2835</v>
      </c>
      <c r="K15" s="74" t="s">
        <v>2836</v>
      </c>
    </row>
    <row r="16" spans="1:11">
      <c r="A16" s="73" t="s">
        <v>110</v>
      </c>
      <c r="B16" s="74" t="s">
        <v>22</v>
      </c>
      <c r="C16" s="74" t="s">
        <v>2829</v>
      </c>
      <c r="D16" s="74" t="s">
        <v>2730</v>
      </c>
      <c r="E16" s="74" t="s">
        <v>2837</v>
      </c>
      <c r="F16" s="74" t="s">
        <v>2838</v>
      </c>
      <c r="G16" s="74" t="s">
        <v>2839</v>
      </c>
      <c r="H16" s="74" t="s">
        <v>2840</v>
      </c>
      <c r="I16" s="74" t="s">
        <v>2841</v>
      </c>
      <c r="J16" s="74" t="s">
        <v>2842</v>
      </c>
      <c r="K16" s="74" t="s">
        <v>2843</v>
      </c>
    </row>
    <row r="17" spans="1:11">
      <c r="A17" s="73" t="s">
        <v>120</v>
      </c>
      <c r="B17" s="74" t="s">
        <v>22</v>
      </c>
      <c r="C17" s="74" t="s">
        <v>2829</v>
      </c>
      <c r="D17" s="74" t="s">
        <v>2730</v>
      </c>
      <c r="E17" s="74" t="s">
        <v>2844</v>
      </c>
      <c r="F17" s="74" t="s">
        <v>2845</v>
      </c>
      <c r="G17" s="74" t="s">
        <v>2846</v>
      </c>
      <c r="H17" s="74" t="s">
        <v>2847</v>
      </c>
      <c r="I17" s="74" t="s">
        <v>2848</v>
      </c>
      <c r="J17" s="74" t="s">
        <v>2849</v>
      </c>
      <c r="K17" s="74" t="s">
        <v>2850</v>
      </c>
    </row>
    <row r="18" spans="1:11">
      <c r="A18" s="73" t="s">
        <v>2851</v>
      </c>
      <c r="B18" s="74" t="s">
        <v>22</v>
      </c>
      <c r="C18" s="74" t="s">
        <v>2829</v>
      </c>
      <c r="D18" s="74" t="s">
        <v>2730</v>
      </c>
      <c r="E18" s="74" t="s">
        <v>2852</v>
      </c>
      <c r="F18" s="74" t="s">
        <v>2853</v>
      </c>
      <c r="G18" s="74" t="s">
        <v>2854</v>
      </c>
      <c r="H18" s="74" t="s">
        <v>2855</v>
      </c>
      <c r="I18" s="74" t="s">
        <v>2856</v>
      </c>
      <c r="J18" s="74" t="s">
        <v>2857</v>
      </c>
      <c r="K18" s="74" t="s">
        <v>2858</v>
      </c>
    </row>
    <row r="19" spans="1:11">
      <c r="A19" s="73" t="s">
        <v>174</v>
      </c>
      <c r="B19" s="74" t="s">
        <v>22</v>
      </c>
      <c r="C19" s="74" t="s">
        <v>2829</v>
      </c>
      <c r="D19" s="74" t="s">
        <v>2730</v>
      </c>
      <c r="E19" s="74" t="s">
        <v>2859</v>
      </c>
      <c r="F19" s="74" t="s">
        <v>2853</v>
      </c>
      <c r="G19" s="74" t="s">
        <v>2860</v>
      </c>
      <c r="H19" s="74" t="s">
        <v>2861</v>
      </c>
      <c r="I19" s="74" t="s">
        <v>2862</v>
      </c>
      <c r="J19" s="74" t="s">
        <v>2863</v>
      </c>
      <c r="K19" s="74" t="s">
        <v>2864</v>
      </c>
    </row>
    <row r="20" spans="1:11">
      <c r="A20" s="73" t="s">
        <v>178</v>
      </c>
      <c r="B20" s="74" t="s">
        <v>22</v>
      </c>
      <c r="C20" s="74" t="s">
        <v>2829</v>
      </c>
      <c r="D20" s="74" t="s">
        <v>2730</v>
      </c>
      <c r="E20" s="74" t="s">
        <v>2865</v>
      </c>
      <c r="F20" s="74" t="s">
        <v>2866</v>
      </c>
      <c r="G20" s="74" t="s">
        <v>2867</v>
      </c>
      <c r="H20" s="74" t="s">
        <v>2868</v>
      </c>
      <c r="I20" s="74" t="s">
        <v>2869</v>
      </c>
      <c r="J20" s="74" t="s">
        <v>2870</v>
      </c>
      <c r="K20" s="74" t="s">
        <v>2871</v>
      </c>
    </row>
    <row r="21" spans="1:11">
      <c r="A21" s="73" t="s">
        <v>2872</v>
      </c>
      <c r="B21" s="74" t="s">
        <v>22</v>
      </c>
      <c r="C21" s="74" t="s">
        <v>2829</v>
      </c>
      <c r="D21" s="74" t="s">
        <v>2730</v>
      </c>
      <c r="E21" s="74" t="s">
        <v>2873</v>
      </c>
      <c r="F21" s="74" t="s">
        <v>2874</v>
      </c>
      <c r="G21" s="74" t="s">
        <v>2875</v>
      </c>
      <c r="H21" s="74" t="s">
        <v>2876</v>
      </c>
      <c r="I21" s="74" t="s">
        <v>2877</v>
      </c>
      <c r="J21" s="74" t="s">
        <v>2878</v>
      </c>
      <c r="K21" s="74" t="s">
        <v>2879</v>
      </c>
    </row>
    <row r="22" spans="1:11">
      <c r="A22" s="73" t="s">
        <v>164</v>
      </c>
      <c r="B22" s="74" t="s">
        <v>22</v>
      </c>
      <c r="C22" s="74" t="s">
        <v>2880</v>
      </c>
      <c r="D22" s="74" t="s">
        <v>2730</v>
      </c>
      <c r="E22" s="74" t="s">
        <v>2881</v>
      </c>
      <c r="F22" s="74" t="s">
        <v>2882</v>
      </c>
      <c r="G22" s="74" t="s">
        <v>2883</v>
      </c>
      <c r="H22" s="74" t="s">
        <v>2884</v>
      </c>
      <c r="I22" s="74" t="s">
        <v>2885</v>
      </c>
      <c r="J22" s="74" t="s">
        <v>2886</v>
      </c>
      <c r="K22" s="74" t="s">
        <v>2887</v>
      </c>
    </row>
    <row r="23" spans="1:11">
      <c r="A23" s="73" t="s">
        <v>166</v>
      </c>
      <c r="B23" s="74" t="s">
        <v>22</v>
      </c>
      <c r="C23" s="74" t="s">
        <v>2888</v>
      </c>
      <c r="D23" s="74" t="s">
        <v>2730</v>
      </c>
      <c r="E23" s="74" t="s">
        <v>2889</v>
      </c>
      <c r="F23" s="74" t="s">
        <v>2890</v>
      </c>
      <c r="G23" s="74" t="s">
        <v>2891</v>
      </c>
      <c r="H23" s="74" t="s">
        <v>2892</v>
      </c>
      <c r="I23" s="74" t="s">
        <v>2893</v>
      </c>
      <c r="J23" s="74" t="s">
        <v>2894</v>
      </c>
      <c r="K23" s="74" t="s">
        <v>2895</v>
      </c>
    </row>
    <row r="24" spans="1:11">
      <c r="A24" s="73" t="s">
        <v>2896</v>
      </c>
      <c r="B24" s="74" t="s">
        <v>22</v>
      </c>
      <c r="C24" s="74" t="s">
        <v>2897</v>
      </c>
      <c r="D24" s="74" t="s">
        <v>2730</v>
      </c>
      <c r="E24" s="74" t="s">
        <v>2898</v>
      </c>
      <c r="F24" s="74" t="s">
        <v>2899</v>
      </c>
      <c r="G24" s="74" t="s">
        <v>2900</v>
      </c>
      <c r="H24" s="74" t="s">
        <v>2901</v>
      </c>
      <c r="I24" s="74" t="s">
        <v>2902</v>
      </c>
      <c r="J24" s="74" t="s">
        <v>2903</v>
      </c>
      <c r="K24" s="74" t="s">
        <v>2904</v>
      </c>
    </row>
    <row r="25" spans="1:11">
      <c r="A25" s="73" t="s">
        <v>36</v>
      </c>
      <c r="B25" s="74" t="s">
        <v>22</v>
      </c>
      <c r="C25" s="74" t="s">
        <v>2897</v>
      </c>
      <c r="D25" s="74" t="s">
        <v>2730</v>
      </c>
      <c r="E25" s="74" t="s">
        <v>2905</v>
      </c>
      <c r="F25" s="74" t="s">
        <v>2906</v>
      </c>
      <c r="G25" s="74" t="s">
        <v>2907</v>
      </c>
      <c r="H25" s="74" t="s">
        <v>2908</v>
      </c>
      <c r="I25" s="74" t="s">
        <v>2909</v>
      </c>
      <c r="J25" s="74" t="s">
        <v>2910</v>
      </c>
      <c r="K25" s="74" t="s">
        <v>2911</v>
      </c>
    </row>
    <row r="26" spans="1:11">
      <c r="A26" s="73" t="s">
        <v>46</v>
      </c>
      <c r="B26" s="74" t="s">
        <v>22</v>
      </c>
      <c r="C26" s="74" t="s">
        <v>2897</v>
      </c>
      <c r="D26" s="74" t="s">
        <v>2730</v>
      </c>
      <c r="E26" s="74" t="s">
        <v>2912</v>
      </c>
      <c r="F26" s="74" t="s">
        <v>2913</v>
      </c>
      <c r="G26" s="74" t="s">
        <v>2914</v>
      </c>
      <c r="H26" s="74" t="s">
        <v>2915</v>
      </c>
      <c r="I26" s="75" t="s">
        <v>2916</v>
      </c>
      <c r="J26" s="74" t="s">
        <v>2917</v>
      </c>
      <c r="K26" s="74" t="s">
        <v>2918</v>
      </c>
    </row>
    <row r="27" spans="1:11">
      <c r="A27" s="73" t="s">
        <v>70</v>
      </c>
      <c r="B27" s="74" t="s">
        <v>22</v>
      </c>
      <c r="C27" s="74" t="s">
        <v>2897</v>
      </c>
      <c r="D27" s="74" t="s">
        <v>2730</v>
      </c>
      <c r="E27" s="74" t="s">
        <v>2919</v>
      </c>
      <c r="F27" s="74" t="s">
        <v>2920</v>
      </c>
      <c r="G27" s="74" t="s">
        <v>2921</v>
      </c>
      <c r="H27" s="74" t="s">
        <v>2922</v>
      </c>
      <c r="I27" s="74" t="s">
        <v>2923</v>
      </c>
      <c r="J27" s="74" t="s">
        <v>2924</v>
      </c>
      <c r="K27" s="74" t="s">
        <v>2925</v>
      </c>
    </row>
    <row r="28" spans="1:11">
      <c r="A28" s="73" t="s">
        <v>2926</v>
      </c>
      <c r="B28" s="74" t="s">
        <v>22</v>
      </c>
      <c r="C28" s="74" t="s">
        <v>2897</v>
      </c>
      <c r="D28" s="74" t="s">
        <v>2730</v>
      </c>
      <c r="E28" s="74" t="s">
        <v>2927</v>
      </c>
      <c r="F28" s="74" t="s">
        <v>2928</v>
      </c>
      <c r="G28" s="74" t="s">
        <v>2929</v>
      </c>
      <c r="H28" s="74" t="s">
        <v>2930</v>
      </c>
      <c r="I28" s="74" t="s">
        <v>2931</v>
      </c>
      <c r="J28" s="74" t="s">
        <v>2932</v>
      </c>
      <c r="K28" s="74" t="s">
        <v>2933</v>
      </c>
    </row>
    <row r="29" spans="1:11">
      <c r="A29" s="73" t="s">
        <v>96</v>
      </c>
      <c r="B29" s="74" t="s">
        <v>22</v>
      </c>
      <c r="C29" s="74" t="s">
        <v>2897</v>
      </c>
      <c r="D29" s="74" t="s">
        <v>2730</v>
      </c>
      <c r="E29" s="74" t="s">
        <v>2934</v>
      </c>
      <c r="F29" s="74" t="s">
        <v>2928</v>
      </c>
      <c r="G29" s="74" t="s">
        <v>2935</v>
      </c>
      <c r="H29" s="74" t="s">
        <v>2936</v>
      </c>
      <c r="I29" s="74" t="s">
        <v>2937</v>
      </c>
      <c r="J29" s="74" t="s">
        <v>2938</v>
      </c>
      <c r="K29" s="74" t="s">
        <v>2939</v>
      </c>
    </row>
    <row r="30" spans="1:11">
      <c r="A30" s="73" t="s">
        <v>2940</v>
      </c>
      <c r="B30" s="74" t="s">
        <v>22</v>
      </c>
      <c r="C30" s="74" t="s">
        <v>2897</v>
      </c>
      <c r="D30" s="74" t="s">
        <v>2730</v>
      </c>
      <c r="E30" s="74" t="s">
        <v>2941</v>
      </c>
      <c r="F30" s="74" t="s">
        <v>2942</v>
      </c>
      <c r="G30" s="74" t="s">
        <v>2943</v>
      </c>
      <c r="H30" s="74" t="s">
        <v>2944</v>
      </c>
      <c r="I30" s="74" t="s">
        <v>2945</v>
      </c>
      <c r="J30" s="74" t="s">
        <v>2946</v>
      </c>
      <c r="K30" s="74" t="s">
        <v>2947</v>
      </c>
    </row>
    <row r="31" spans="1:11">
      <c r="A31" s="73" t="s">
        <v>2948</v>
      </c>
      <c r="B31" s="74" t="s">
        <v>22</v>
      </c>
      <c r="C31" s="74" t="s">
        <v>2897</v>
      </c>
      <c r="D31" s="74" t="s">
        <v>2730</v>
      </c>
      <c r="E31" s="74" t="s">
        <v>2949</v>
      </c>
      <c r="F31" s="74" t="s">
        <v>2950</v>
      </c>
      <c r="G31" s="74" t="s">
        <v>2951</v>
      </c>
      <c r="H31" s="74" t="s">
        <v>2952</v>
      </c>
      <c r="I31" s="74" t="s">
        <v>2953</v>
      </c>
      <c r="J31" s="74" t="s">
        <v>2954</v>
      </c>
      <c r="K31" s="74" t="s">
        <v>2955</v>
      </c>
    </row>
    <row r="32" spans="1:11">
      <c r="A32" s="73" t="s">
        <v>112</v>
      </c>
      <c r="B32" s="74" t="s">
        <v>22</v>
      </c>
      <c r="C32" s="74" t="s">
        <v>2897</v>
      </c>
      <c r="D32" s="74" t="s">
        <v>2730</v>
      </c>
      <c r="E32" s="74" t="s">
        <v>2956</v>
      </c>
      <c r="F32" s="74" t="s">
        <v>2942</v>
      </c>
      <c r="G32" s="74" t="s">
        <v>2957</v>
      </c>
      <c r="H32" s="74" t="s">
        <v>2958</v>
      </c>
      <c r="I32" s="74" t="s">
        <v>2959</v>
      </c>
      <c r="J32" s="74" t="s">
        <v>2960</v>
      </c>
      <c r="K32" s="74" t="s">
        <v>2961</v>
      </c>
    </row>
    <row r="33" spans="1:11">
      <c r="A33" s="73" t="s">
        <v>118</v>
      </c>
      <c r="B33" s="74" t="s">
        <v>22</v>
      </c>
      <c r="C33" s="74" t="s">
        <v>2897</v>
      </c>
      <c r="D33" s="74" t="s">
        <v>2730</v>
      </c>
      <c r="E33" s="74" t="s">
        <v>2962</v>
      </c>
      <c r="F33" s="74" t="s">
        <v>2778</v>
      </c>
      <c r="G33" s="74" t="s">
        <v>2963</v>
      </c>
      <c r="H33" s="74" t="s">
        <v>2964</v>
      </c>
      <c r="I33" s="74" t="s">
        <v>2965</v>
      </c>
      <c r="J33" s="74" t="s">
        <v>2966</v>
      </c>
      <c r="K33" s="74" t="s">
        <v>2967</v>
      </c>
    </row>
    <row r="34" spans="1:11">
      <c r="A34" s="73" t="s">
        <v>128</v>
      </c>
      <c r="B34" s="74" t="s">
        <v>22</v>
      </c>
      <c r="C34" s="74" t="s">
        <v>2897</v>
      </c>
      <c r="D34" s="74" t="s">
        <v>2730</v>
      </c>
      <c r="E34" s="74" t="s">
        <v>2968</v>
      </c>
      <c r="F34" s="74" t="s">
        <v>2969</v>
      </c>
      <c r="G34" s="74" t="s">
        <v>2970</v>
      </c>
      <c r="H34" s="74" t="s">
        <v>2971</v>
      </c>
      <c r="I34" s="74" t="s">
        <v>2972</v>
      </c>
      <c r="J34" s="74" t="s">
        <v>2973</v>
      </c>
      <c r="K34" s="74" t="s">
        <v>2974</v>
      </c>
    </row>
    <row r="35" spans="1:11">
      <c r="A35" s="73" t="s">
        <v>132</v>
      </c>
      <c r="B35" s="74" t="s">
        <v>22</v>
      </c>
      <c r="C35" s="74" t="s">
        <v>2897</v>
      </c>
      <c r="D35" s="74" t="s">
        <v>2730</v>
      </c>
      <c r="E35" s="74" t="s">
        <v>2975</v>
      </c>
      <c r="F35" s="74" t="s">
        <v>2976</v>
      </c>
      <c r="G35" s="74" t="s">
        <v>2977</v>
      </c>
      <c r="H35" s="74" t="s">
        <v>2978</v>
      </c>
      <c r="I35" s="75" t="s">
        <v>2979</v>
      </c>
      <c r="J35" s="74" t="s">
        <v>2980</v>
      </c>
      <c r="K35" s="74" t="s">
        <v>2981</v>
      </c>
    </row>
    <row r="36" spans="1:11">
      <c r="A36" s="73" t="s">
        <v>154</v>
      </c>
      <c r="B36" s="74" t="s">
        <v>22</v>
      </c>
      <c r="C36" s="74" t="s">
        <v>2897</v>
      </c>
      <c r="D36" s="74" t="s">
        <v>2730</v>
      </c>
      <c r="E36" s="74" t="s">
        <v>2982</v>
      </c>
      <c r="F36" s="74" t="s">
        <v>2899</v>
      </c>
      <c r="G36" s="74" t="s">
        <v>2983</v>
      </c>
      <c r="H36" s="74" t="s">
        <v>2984</v>
      </c>
      <c r="I36" s="74" t="s">
        <v>2985</v>
      </c>
      <c r="J36" s="74" t="s">
        <v>2986</v>
      </c>
      <c r="K36" s="74" t="s">
        <v>2987</v>
      </c>
    </row>
    <row r="37" spans="1:11">
      <c r="A37" s="73" t="s">
        <v>160</v>
      </c>
      <c r="B37" s="74" t="s">
        <v>22</v>
      </c>
      <c r="C37" s="74" t="s">
        <v>2897</v>
      </c>
      <c r="D37" s="74" t="s">
        <v>2730</v>
      </c>
      <c r="E37" s="74" t="s">
        <v>2988</v>
      </c>
      <c r="F37" s="74" t="s">
        <v>2989</v>
      </c>
      <c r="G37" s="74" t="s">
        <v>2990</v>
      </c>
      <c r="H37" s="74" t="s">
        <v>2991</v>
      </c>
      <c r="I37" s="74" t="s">
        <v>2992</v>
      </c>
      <c r="J37" s="74" t="s">
        <v>2993</v>
      </c>
      <c r="K37" s="74" t="s">
        <v>2994</v>
      </c>
    </row>
    <row r="38" spans="1:11">
      <c r="A38" s="73" t="s">
        <v>186</v>
      </c>
      <c r="B38" s="74" t="s">
        <v>22</v>
      </c>
      <c r="C38" s="74" t="s">
        <v>2897</v>
      </c>
      <c r="D38" s="74" t="s">
        <v>2730</v>
      </c>
      <c r="E38" s="74" t="s">
        <v>2995</v>
      </c>
      <c r="F38" s="74" t="s">
        <v>2913</v>
      </c>
      <c r="G38" s="74" t="s">
        <v>2996</v>
      </c>
      <c r="H38" s="74" t="s">
        <v>2997</v>
      </c>
      <c r="I38" s="74" t="s">
        <v>2998</v>
      </c>
      <c r="J38" s="74" t="s">
        <v>2999</v>
      </c>
      <c r="K38" s="74" t="s">
        <v>3000</v>
      </c>
    </row>
    <row r="39" spans="1:11">
      <c r="A39" s="73" t="s">
        <v>3001</v>
      </c>
      <c r="B39" s="74" t="s">
        <v>22</v>
      </c>
      <c r="C39" s="74" t="s">
        <v>2897</v>
      </c>
      <c r="D39" s="74" t="s">
        <v>2730</v>
      </c>
      <c r="E39" s="74" t="s">
        <v>3002</v>
      </c>
      <c r="F39" s="74" t="s">
        <v>2976</v>
      </c>
      <c r="G39" s="74" t="s">
        <v>3003</v>
      </c>
      <c r="H39" s="74" t="s">
        <v>3004</v>
      </c>
      <c r="I39" s="75" t="s">
        <v>3005</v>
      </c>
      <c r="J39" s="74" t="s">
        <v>3006</v>
      </c>
      <c r="K39" s="74" t="s">
        <v>3007</v>
      </c>
    </row>
    <row r="40" spans="1:11">
      <c r="A40" s="73" t="s">
        <v>190</v>
      </c>
      <c r="B40" s="74" t="s">
        <v>22</v>
      </c>
      <c r="C40" s="74" t="s">
        <v>2897</v>
      </c>
      <c r="D40" s="74" t="s">
        <v>2730</v>
      </c>
      <c r="E40" s="74" t="s">
        <v>3008</v>
      </c>
      <c r="F40" s="74" t="s">
        <v>2950</v>
      </c>
      <c r="G40" s="74" t="s">
        <v>3009</v>
      </c>
      <c r="H40" s="74" t="s">
        <v>3010</v>
      </c>
      <c r="I40" s="74" t="s">
        <v>3011</v>
      </c>
      <c r="J40" s="74" t="s">
        <v>3012</v>
      </c>
      <c r="K40" s="74" t="s">
        <v>3013</v>
      </c>
    </row>
    <row r="41" spans="1:11">
      <c r="A41" s="73" t="s">
        <v>56</v>
      </c>
      <c r="B41" s="74" t="s">
        <v>22</v>
      </c>
      <c r="C41" s="74" t="s">
        <v>3014</v>
      </c>
      <c r="D41" s="74" t="s">
        <v>2730</v>
      </c>
      <c r="E41" s="74" t="s">
        <v>3015</v>
      </c>
      <c r="F41" s="74" t="s">
        <v>3016</v>
      </c>
      <c r="G41" s="74" t="s">
        <v>3017</v>
      </c>
      <c r="H41" s="74" t="s">
        <v>3018</v>
      </c>
      <c r="I41" s="74" t="s">
        <v>3019</v>
      </c>
      <c r="J41" s="74" t="s">
        <v>3020</v>
      </c>
      <c r="K41" s="74" t="s">
        <v>3021</v>
      </c>
    </row>
    <row r="42" spans="1:11">
      <c r="A42" s="73" t="s">
        <v>74</v>
      </c>
      <c r="B42" s="74" t="s">
        <v>22</v>
      </c>
      <c r="C42" s="74" t="s">
        <v>3014</v>
      </c>
      <c r="D42" s="74" t="s">
        <v>2730</v>
      </c>
      <c r="E42" s="74" t="s">
        <v>3022</v>
      </c>
      <c r="F42" s="74" t="s">
        <v>3023</v>
      </c>
      <c r="G42" s="74" t="s">
        <v>3024</v>
      </c>
      <c r="H42" s="74" t="s">
        <v>3025</v>
      </c>
      <c r="I42" s="74" t="s">
        <v>3026</v>
      </c>
      <c r="J42" s="74" t="s">
        <v>3027</v>
      </c>
      <c r="K42" s="74" t="s">
        <v>3028</v>
      </c>
    </row>
    <row r="43" spans="1:11">
      <c r="A43" s="73" t="s">
        <v>76</v>
      </c>
      <c r="B43" s="74" t="s">
        <v>22</v>
      </c>
      <c r="C43" s="74" t="s">
        <v>3014</v>
      </c>
      <c r="D43" s="74" t="s">
        <v>2730</v>
      </c>
      <c r="E43" s="74" t="s">
        <v>3029</v>
      </c>
      <c r="F43" s="74" t="s">
        <v>3030</v>
      </c>
      <c r="G43" s="74" t="s">
        <v>3031</v>
      </c>
      <c r="H43" s="74" t="s">
        <v>3032</v>
      </c>
      <c r="I43" s="74" t="s">
        <v>3033</v>
      </c>
      <c r="J43" s="74" t="s">
        <v>3034</v>
      </c>
      <c r="K43" s="74" t="s">
        <v>3035</v>
      </c>
    </row>
    <row r="44" spans="1:11">
      <c r="A44" s="73" t="s">
        <v>82</v>
      </c>
      <c r="B44" s="74" t="s">
        <v>22</v>
      </c>
      <c r="C44" s="74" t="s">
        <v>3014</v>
      </c>
      <c r="D44" s="74" t="s">
        <v>2730</v>
      </c>
      <c r="E44" s="74" t="s">
        <v>3036</v>
      </c>
      <c r="F44" s="74" t="s">
        <v>3023</v>
      </c>
      <c r="G44" s="74" t="s">
        <v>3037</v>
      </c>
      <c r="H44" s="74" t="s">
        <v>3038</v>
      </c>
      <c r="I44" s="74" t="s">
        <v>3039</v>
      </c>
      <c r="J44" s="74" t="s">
        <v>3040</v>
      </c>
      <c r="K44" s="74" t="s">
        <v>3041</v>
      </c>
    </row>
    <row r="45" spans="1:11">
      <c r="A45" s="73" t="s">
        <v>3042</v>
      </c>
      <c r="B45" s="74" t="s">
        <v>22</v>
      </c>
      <c r="C45" s="74" t="s">
        <v>3014</v>
      </c>
      <c r="D45" s="74" t="s">
        <v>2730</v>
      </c>
      <c r="E45" s="74" t="s">
        <v>3043</v>
      </c>
      <c r="F45" s="74" t="s">
        <v>3016</v>
      </c>
      <c r="G45" s="74" t="s">
        <v>3044</v>
      </c>
      <c r="H45" s="74" t="s">
        <v>3045</v>
      </c>
      <c r="I45" s="74" t="s">
        <v>3046</v>
      </c>
      <c r="J45" s="74" t="s">
        <v>3047</v>
      </c>
      <c r="K45" s="74" t="s">
        <v>3048</v>
      </c>
    </row>
    <row r="46" spans="1:11">
      <c r="A46" s="73" t="s">
        <v>3049</v>
      </c>
      <c r="B46" s="74" t="s">
        <v>22</v>
      </c>
      <c r="C46" s="74" t="s">
        <v>3014</v>
      </c>
      <c r="D46" s="74" t="s">
        <v>2730</v>
      </c>
      <c r="E46" s="74" t="s">
        <v>3050</v>
      </c>
      <c r="F46" s="74" t="s">
        <v>3051</v>
      </c>
      <c r="G46" s="74" t="s">
        <v>3052</v>
      </c>
      <c r="H46" s="74" t="s">
        <v>3053</v>
      </c>
      <c r="I46" s="74" t="s">
        <v>3054</v>
      </c>
      <c r="J46" s="74" t="s">
        <v>3055</v>
      </c>
      <c r="K46" s="74" t="s">
        <v>3056</v>
      </c>
    </row>
    <row r="47" spans="1:11">
      <c r="A47" s="73" t="s">
        <v>92</v>
      </c>
      <c r="B47" s="74" t="s">
        <v>22</v>
      </c>
      <c r="C47" s="74" t="s">
        <v>3014</v>
      </c>
      <c r="D47" s="74" t="s">
        <v>2730</v>
      </c>
      <c r="E47" s="74" t="s">
        <v>3057</v>
      </c>
      <c r="F47" s="74" t="s">
        <v>3023</v>
      </c>
      <c r="G47" s="74" t="s">
        <v>3058</v>
      </c>
      <c r="H47" s="74" t="s">
        <v>3059</v>
      </c>
      <c r="I47" s="74" t="s">
        <v>3060</v>
      </c>
      <c r="J47" s="74" t="s">
        <v>3061</v>
      </c>
      <c r="K47" s="74" t="s">
        <v>3062</v>
      </c>
    </row>
    <row r="48" spans="1:11">
      <c r="A48" s="73" t="s">
        <v>3063</v>
      </c>
      <c r="B48" s="74" t="s">
        <v>22</v>
      </c>
      <c r="C48" s="74" t="s">
        <v>3014</v>
      </c>
      <c r="D48" s="74" t="s">
        <v>2730</v>
      </c>
      <c r="E48" s="74" t="s">
        <v>3064</v>
      </c>
      <c r="F48" s="74" t="s">
        <v>3016</v>
      </c>
      <c r="G48" s="74" t="s">
        <v>3065</v>
      </c>
      <c r="H48" s="74" t="s">
        <v>3066</v>
      </c>
      <c r="I48" s="74" t="s">
        <v>3067</v>
      </c>
      <c r="J48" s="74" t="s">
        <v>3068</v>
      </c>
      <c r="K48" s="74" t="s">
        <v>3069</v>
      </c>
    </row>
    <row r="49" spans="1:11">
      <c r="A49" s="73" t="s">
        <v>28</v>
      </c>
      <c r="B49" s="74" t="s">
        <v>22</v>
      </c>
      <c r="C49" s="74" t="s">
        <v>3070</v>
      </c>
      <c r="D49" s="74" t="s">
        <v>2730</v>
      </c>
      <c r="E49" s="74" t="s">
        <v>3071</v>
      </c>
      <c r="F49" s="74" t="s">
        <v>3072</v>
      </c>
      <c r="G49" s="74" t="s">
        <v>3073</v>
      </c>
      <c r="H49" s="74" t="s">
        <v>3074</v>
      </c>
      <c r="I49" s="74" t="s">
        <v>3075</v>
      </c>
      <c r="J49" s="74" t="s">
        <v>3076</v>
      </c>
      <c r="K49" s="74" t="s">
        <v>3077</v>
      </c>
    </row>
    <row r="50" spans="1:11">
      <c r="A50" s="73" t="s">
        <v>3078</v>
      </c>
      <c r="B50" s="74" t="s">
        <v>22</v>
      </c>
      <c r="C50" s="74" t="s">
        <v>3070</v>
      </c>
      <c r="D50" s="74" t="s">
        <v>2730</v>
      </c>
      <c r="E50" s="74" t="s">
        <v>3079</v>
      </c>
      <c r="F50" s="74" t="s">
        <v>3080</v>
      </c>
      <c r="G50" s="74" t="s">
        <v>3081</v>
      </c>
      <c r="H50" s="74" t="s">
        <v>3082</v>
      </c>
      <c r="I50" s="74" t="s">
        <v>3083</v>
      </c>
      <c r="J50" s="74" t="s">
        <v>3084</v>
      </c>
      <c r="K50" s="74" t="s">
        <v>3085</v>
      </c>
    </row>
    <row r="51" spans="1:11">
      <c r="A51" s="73" t="s">
        <v>3086</v>
      </c>
      <c r="B51" s="74" t="s">
        <v>22</v>
      </c>
      <c r="C51" s="74" t="s">
        <v>3070</v>
      </c>
      <c r="D51" s="74" t="s">
        <v>2730</v>
      </c>
      <c r="E51" s="74" t="s">
        <v>3087</v>
      </c>
      <c r="F51" s="74" t="s">
        <v>3088</v>
      </c>
      <c r="G51" s="74" t="s">
        <v>3089</v>
      </c>
      <c r="H51" s="74" t="s">
        <v>3090</v>
      </c>
      <c r="I51" s="74" t="s">
        <v>3091</v>
      </c>
      <c r="J51" s="74" t="s">
        <v>3092</v>
      </c>
      <c r="K51" s="74" t="s">
        <v>3093</v>
      </c>
    </row>
    <row r="52" spans="1:11">
      <c r="A52" s="73" t="s">
        <v>52</v>
      </c>
      <c r="B52" s="74" t="s">
        <v>22</v>
      </c>
      <c r="C52" s="74" t="s">
        <v>3070</v>
      </c>
      <c r="D52" s="74" t="s">
        <v>2730</v>
      </c>
      <c r="E52" s="74" t="s">
        <v>3094</v>
      </c>
      <c r="F52" s="74" t="s">
        <v>3095</v>
      </c>
      <c r="G52" s="74" t="s">
        <v>3096</v>
      </c>
      <c r="H52" s="74" t="s">
        <v>3097</v>
      </c>
      <c r="I52" s="74" t="s">
        <v>3098</v>
      </c>
      <c r="J52" s="74" t="s">
        <v>3099</v>
      </c>
      <c r="K52" s="74" t="s">
        <v>3100</v>
      </c>
    </row>
    <row r="53" spans="1:11">
      <c r="A53" s="73" t="s">
        <v>3101</v>
      </c>
      <c r="B53" s="74" t="s">
        <v>22</v>
      </c>
      <c r="C53" s="74" t="s">
        <v>3070</v>
      </c>
      <c r="D53" s="74" t="s">
        <v>2730</v>
      </c>
      <c r="E53" s="74" t="s">
        <v>3102</v>
      </c>
      <c r="F53" s="74" t="s">
        <v>3080</v>
      </c>
      <c r="G53" s="74" t="s">
        <v>3103</v>
      </c>
      <c r="H53" s="74" t="s">
        <v>3104</v>
      </c>
      <c r="I53" s="74" t="s">
        <v>3105</v>
      </c>
      <c r="J53" s="74" t="s">
        <v>3106</v>
      </c>
      <c r="K53" s="74" t="s">
        <v>3107</v>
      </c>
    </row>
    <row r="54" spans="1:11">
      <c r="A54" s="73" t="s">
        <v>60</v>
      </c>
      <c r="B54" s="74" t="s">
        <v>22</v>
      </c>
      <c r="C54" s="74" t="s">
        <v>3070</v>
      </c>
      <c r="D54" s="74" t="s">
        <v>2730</v>
      </c>
      <c r="E54" s="74" t="s">
        <v>3108</v>
      </c>
      <c r="F54" s="74" t="s">
        <v>3109</v>
      </c>
      <c r="G54" s="74" t="s">
        <v>3110</v>
      </c>
      <c r="H54" s="74" t="s">
        <v>3111</v>
      </c>
      <c r="I54" s="74" t="s">
        <v>3112</v>
      </c>
      <c r="J54" s="74" t="s">
        <v>3113</v>
      </c>
      <c r="K54" s="74" t="s">
        <v>3114</v>
      </c>
    </row>
    <row r="55" spans="1:11">
      <c r="A55" s="73" t="s">
        <v>72</v>
      </c>
      <c r="B55" s="74" t="s">
        <v>22</v>
      </c>
      <c r="C55" s="74" t="s">
        <v>3070</v>
      </c>
      <c r="D55" s="74" t="s">
        <v>2730</v>
      </c>
      <c r="E55" s="74" t="s">
        <v>3115</v>
      </c>
      <c r="F55" s="74" t="s">
        <v>3116</v>
      </c>
      <c r="G55" s="74" t="s">
        <v>3117</v>
      </c>
      <c r="H55" s="74" t="s">
        <v>3118</v>
      </c>
      <c r="I55" s="74" t="s">
        <v>3119</v>
      </c>
      <c r="J55" s="74" t="s">
        <v>3120</v>
      </c>
      <c r="K55" s="74" t="s">
        <v>3121</v>
      </c>
    </row>
    <row r="56" spans="1:11">
      <c r="A56" s="73" t="s">
        <v>90</v>
      </c>
      <c r="B56" s="74" t="s">
        <v>22</v>
      </c>
      <c r="C56" s="74" t="s">
        <v>3070</v>
      </c>
      <c r="D56" s="74" t="s">
        <v>2730</v>
      </c>
      <c r="E56" s="74" t="s">
        <v>3122</v>
      </c>
      <c r="F56" s="74" t="s">
        <v>3123</v>
      </c>
      <c r="G56" s="74" t="s">
        <v>3124</v>
      </c>
      <c r="H56" s="74" t="s">
        <v>3125</v>
      </c>
      <c r="I56" s="74" t="s">
        <v>3126</v>
      </c>
      <c r="J56" s="74" t="s">
        <v>3127</v>
      </c>
      <c r="K56" s="74" t="s">
        <v>3128</v>
      </c>
    </row>
    <row r="57" spans="1:11">
      <c r="A57" s="73" t="s">
        <v>94</v>
      </c>
      <c r="B57" s="74" t="s">
        <v>22</v>
      </c>
      <c r="C57" s="74" t="s">
        <v>3070</v>
      </c>
      <c r="D57" s="74" t="s">
        <v>2730</v>
      </c>
      <c r="E57" s="74" t="s">
        <v>3129</v>
      </c>
      <c r="F57" s="74" t="s">
        <v>3130</v>
      </c>
      <c r="G57" s="74" t="s">
        <v>3131</v>
      </c>
      <c r="H57" s="74" t="s">
        <v>3132</v>
      </c>
      <c r="I57" s="74" t="s">
        <v>3133</v>
      </c>
      <c r="J57" s="74" t="s">
        <v>3134</v>
      </c>
      <c r="K57" s="74" t="s">
        <v>3135</v>
      </c>
    </row>
    <row r="58" spans="1:11">
      <c r="A58" s="73" t="s">
        <v>98</v>
      </c>
      <c r="B58" s="74" t="s">
        <v>22</v>
      </c>
      <c r="C58" s="74" t="s">
        <v>3070</v>
      </c>
      <c r="D58" s="74" t="s">
        <v>2730</v>
      </c>
      <c r="E58" s="74" t="s">
        <v>3136</v>
      </c>
      <c r="F58" s="74" t="s">
        <v>3137</v>
      </c>
      <c r="G58" s="74" t="s">
        <v>3138</v>
      </c>
      <c r="H58" s="74" t="s">
        <v>3139</v>
      </c>
      <c r="I58" s="74" t="s">
        <v>3140</v>
      </c>
      <c r="J58" s="74" t="s">
        <v>3141</v>
      </c>
      <c r="K58" s="74" t="s">
        <v>3142</v>
      </c>
    </row>
    <row r="59" spans="1:11">
      <c r="A59" s="73" t="s">
        <v>102</v>
      </c>
      <c r="B59" s="74" t="s">
        <v>22</v>
      </c>
      <c r="C59" s="74" t="s">
        <v>3070</v>
      </c>
      <c r="D59" s="74" t="s">
        <v>2730</v>
      </c>
      <c r="E59" s="74" t="s">
        <v>3143</v>
      </c>
      <c r="F59" s="74" t="s">
        <v>3144</v>
      </c>
      <c r="G59" s="74" t="s">
        <v>3145</v>
      </c>
      <c r="H59" s="74" t="s">
        <v>3146</v>
      </c>
      <c r="I59" s="74" t="s">
        <v>3147</v>
      </c>
      <c r="J59" s="74" t="s">
        <v>3148</v>
      </c>
      <c r="K59" s="74" t="s">
        <v>3149</v>
      </c>
    </row>
    <row r="60" spans="1:11">
      <c r="A60" s="73" t="s">
        <v>106</v>
      </c>
      <c r="B60" s="74" t="s">
        <v>22</v>
      </c>
      <c r="C60" s="74" t="s">
        <v>3070</v>
      </c>
      <c r="D60" s="74" t="s">
        <v>2730</v>
      </c>
      <c r="E60" s="74" t="s">
        <v>3150</v>
      </c>
      <c r="F60" s="74" t="s">
        <v>3137</v>
      </c>
      <c r="G60" s="74" t="s">
        <v>3151</v>
      </c>
      <c r="H60" s="74" t="s">
        <v>3152</v>
      </c>
      <c r="I60" s="74" t="s">
        <v>3153</v>
      </c>
      <c r="J60" s="74" t="s">
        <v>3154</v>
      </c>
      <c r="K60" s="74" t="s">
        <v>3155</v>
      </c>
    </row>
    <row r="61" spans="1:11">
      <c r="A61" s="73" t="s">
        <v>108</v>
      </c>
      <c r="B61" s="74" t="s">
        <v>22</v>
      </c>
      <c r="C61" s="74" t="s">
        <v>3070</v>
      </c>
      <c r="D61" s="74" t="s">
        <v>2730</v>
      </c>
      <c r="E61" s="74" t="s">
        <v>3156</v>
      </c>
      <c r="F61" s="74" t="s">
        <v>3080</v>
      </c>
      <c r="G61" s="74" t="s">
        <v>3157</v>
      </c>
      <c r="H61" s="74" t="s">
        <v>3158</v>
      </c>
      <c r="I61" s="74" t="s">
        <v>3159</v>
      </c>
      <c r="J61" s="74" t="s">
        <v>3160</v>
      </c>
      <c r="K61" s="74" t="s">
        <v>3161</v>
      </c>
    </row>
    <row r="62" spans="1:11">
      <c r="A62" s="73" t="s">
        <v>124</v>
      </c>
      <c r="B62" s="74" t="s">
        <v>22</v>
      </c>
      <c r="C62" s="74" t="s">
        <v>3070</v>
      </c>
      <c r="D62" s="74" t="s">
        <v>2730</v>
      </c>
      <c r="E62" s="74" t="s">
        <v>3162</v>
      </c>
      <c r="F62" s="74" t="s">
        <v>3163</v>
      </c>
      <c r="G62" s="74" t="s">
        <v>3164</v>
      </c>
      <c r="H62" s="74" t="s">
        <v>3165</v>
      </c>
      <c r="I62" s="74" t="s">
        <v>3166</v>
      </c>
      <c r="J62" s="74" t="s">
        <v>3167</v>
      </c>
      <c r="K62" s="74" t="s">
        <v>3168</v>
      </c>
    </row>
    <row r="63" spans="1:11">
      <c r="A63" s="73" t="s">
        <v>130</v>
      </c>
      <c r="B63" s="74" t="s">
        <v>22</v>
      </c>
      <c r="C63" s="74" t="s">
        <v>3070</v>
      </c>
      <c r="D63" s="74" t="s">
        <v>2730</v>
      </c>
      <c r="E63" s="74" t="s">
        <v>3169</v>
      </c>
      <c r="F63" s="74" t="s">
        <v>3170</v>
      </c>
      <c r="G63" s="74" t="s">
        <v>3171</v>
      </c>
      <c r="H63" s="74" t="s">
        <v>3172</v>
      </c>
      <c r="I63" s="74" t="s">
        <v>3173</v>
      </c>
      <c r="J63" s="74" t="s">
        <v>3174</v>
      </c>
      <c r="K63" s="74" t="s">
        <v>3175</v>
      </c>
    </row>
    <row r="64" spans="1:11">
      <c r="A64" s="73" t="s">
        <v>3176</v>
      </c>
      <c r="B64" s="74" t="s">
        <v>22</v>
      </c>
      <c r="C64" s="74" t="s">
        <v>3070</v>
      </c>
      <c r="D64" s="74" t="s">
        <v>2730</v>
      </c>
      <c r="E64" s="74" t="s">
        <v>3177</v>
      </c>
      <c r="F64" s="74" t="s">
        <v>3178</v>
      </c>
      <c r="G64" s="74" t="s">
        <v>3179</v>
      </c>
      <c r="H64" s="74" t="s">
        <v>3180</v>
      </c>
      <c r="I64" s="74" t="s">
        <v>3181</v>
      </c>
      <c r="J64" s="74" t="s">
        <v>3182</v>
      </c>
      <c r="K64" s="74" t="s">
        <v>3183</v>
      </c>
    </row>
    <row r="65" spans="1:11">
      <c r="A65" s="73" t="s">
        <v>142</v>
      </c>
      <c r="B65" s="74" t="s">
        <v>22</v>
      </c>
      <c r="C65" s="74" t="s">
        <v>3070</v>
      </c>
      <c r="D65" s="74" t="s">
        <v>2730</v>
      </c>
      <c r="E65" s="74" t="s">
        <v>3184</v>
      </c>
      <c r="F65" s="74" t="s">
        <v>3185</v>
      </c>
      <c r="G65" s="74" t="s">
        <v>3186</v>
      </c>
      <c r="H65" s="74" t="s">
        <v>3187</v>
      </c>
      <c r="I65" s="74" t="s">
        <v>3188</v>
      </c>
      <c r="J65" s="74" t="s">
        <v>3189</v>
      </c>
      <c r="K65" s="74" t="s">
        <v>3190</v>
      </c>
    </row>
    <row r="66" spans="1:11">
      <c r="A66" s="73" t="s">
        <v>144</v>
      </c>
      <c r="B66" s="74" t="s">
        <v>22</v>
      </c>
      <c r="C66" s="74" t="s">
        <v>3070</v>
      </c>
      <c r="D66" s="74" t="s">
        <v>2730</v>
      </c>
      <c r="E66" s="74" t="s">
        <v>3191</v>
      </c>
      <c r="F66" s="74" t="s">
        <v>3192</v>
      </c>
      <c r="G66" s="74" t="s">
        <v>3193</v>
      </c>
      <c r="H66" s="74" t="s">
        <v>3194</v>
      </c>
      <c r="I66" s="74" t="s">
        <v>3195</v>
      </c>
      <c r="J66" s="74" t="s">
        <v>3196</v>
      </c>
      <c r="K66" s="74" t="s">
        <v>3197</v>
      </c>
    </row>
    <row r="67" spans="1:11">
      <c r="A67" s="73" t="s">
        <v>152</v>
      </c>
      <c r="B67" s="74" t="s">
        <v>22</v>
      </c>
      <c r="C67" s="74" t="s">
        <v>3070</v>
      </c>
      <c r="D67" s="74" t="s">
        <v>2730</v>
      </c>
      <c r="E67" s="74" t="s">
        <v>3198</v>
      </c>
      <c r="F67" s="74" t="s">
        <v>3199</v>
      </c>
      <c r="G67" s="74" t="s">
        <v>3200</v>
      </c>
      <c r="H67" s="74" t="s">
        <v>3201</v>
      </c>
      <c r="I67" s="74" t="s">
        <v>3202</v>
      </c>
      <c r="J67" s="74" t="s">
        <v>3203</v>
      </c>
      <c r="K67" s="74" t="s">
        <v>3204</v>
      </c>
    </row>
    <row r="68" spans="1:11">
      <c r="A68" s="73" t="s">
        <v>176</v>
      </c>
      <c r="B68" s="74" t="s">
        <v>22</v>
      </c>
      <c r="C68" s="74" t="s">
        <v>3070</v>
      </c>
      <c r="D68" s="74" t="s">
        <v>2730</v>
      </c>
      <c r="E68" s="74" t="s">
        <v>3205</v>
      </c>
      <c r="F68" s="74" t="s">
        <v>3178</v>
      </c>
      <c r="G68" s="74" t="s">
        <v>3206</v>
      </c>
      <c r="H68" s="74" t="s">
        <v>3207</v>
      </c>
      <c r="I68" s="74" t="s">
        <v>3208</v>
      </c>
      <c r="J68" s="74" t="s">
        <v>3209</v>
      </c>
      <c r="K68" s="74" t="s">
        <v>3210</v>
      </c>
    </row>
    <row r="69" spans="1:11">
      <c r="A69" s="73" t="s">
        <v>182</v>
      </c>
      <c r="B69" s="74" t="s">
        <v>22</v>
      </c>
      <c r="C69" s="74" t="s">
        <v>3070</v>
      </c>
      <c r="D69" s="74" t="s">
        <v>2730</v>
      </c>
      <c r="E69" s="74" t="s">
        <v>3211</v>
      </c>
      <c r="F69" s="74" t="s">
        <v>3109</v>
      </c>
      <c r="G69" s="74" t="s">
        <v>3212</v>
      </c>
      <c r="H69" s="74" t="s">
        <v>3213</v>
      </c>
      <c r="I69" s="74" t="s">
        <v>3214</v>
      </c>
      <c r="J69" s="74" t="s">
        <v>3215</v>
      </c>
      <c r="K69" s="74" t="s">
        <v>3216</v>
      </c>
    </row>
    <row r="70" spans="1:11">
      <c r="A70" s="73" t="s">
        <v>3217</v>
      </c>
      <c r="B70" s="74" t="s">
        <v>22</v>
      </c>
      <c r="C70" s="74" t="s">
        <v>3070</v>
      </c>
      <c r="D70" s="74" t="s">
        <v>2730</v>
      </c>
      <c r="E70" s="74" t="s">
        <v>3218</v>
      </c>
      <c r="F70" s="74" t="s">
        <v>3088</v>
      </c>
      <c r="G70" s="74" t="s">
        <v>3219</v>
      </c>
      <c r="H70" s="74" t="s">
        <v>3220</v>
      </c>
      <c r="I70" s="74" t="s">
        <v>3221</v>
      </c>
      <c r="J70" s="74" t="s">
        <v>3222</v>
      </c>
      <c r="K70" s="74" t="s">
        <v>3223</v>
      </c>
    </row>
    <row r="71" spans="1:11">
      <c r="A71" s="73" t="s">
        <v>184</v>
      </c>
      <c r="B71" s="74" t="s">
        <v>22</v>
      </c>
      <c r="C71" s="74" t="s">
        <v>3070</v>
      </c>
      <c r="D71" s="74" t="s">
        <v>2730</v>
      </c>
      <c r="E71" s="74" t="s">
        <v>3224</v>
      </c>
      <c r="F71" s="74" t="s">
        <v>3225</v>
      </c>
      <c r="G71" s="74" t="s">
        <v>3226</v>
      </c>
      <c r="H71" s="74" t="s">
        <v>3227</v>
      </c>
      <c r="I71" s="74" t="s">
        <v>3228</v>
      </c>
      <c r="J71" s="74" t="s">
        <v>3229</v>
      </c>
      <c r="K71" s="74" t="s">
        <v>3230</v>
      </c>
    </row>
    <row r="72" spans="1:11">
      <c r="A72" s="73" t="s">
        <v>3231</v>
      </c>
      <c r="B72" s="74" t="s">
        <v>22</v>
      </c>
      <c r="C72" s="74" t="s">
        <v>3070</v>
      </c>
      <c r="D72" s="74" t="s">
        <v>2730</v>
      </c>
      <c r="E72" s="74" t="s">
        <v>3232</v>
      </c>
      <c r="F72" s="74" t="s">
        <v>3178</v>
      </c>
      <c r="G72" s="74" t="s">
        <v>3233</v>
      </c>
      <c r="H72" s="74" t="s">
        <v>3234</v>
      </c>
      <c r="I72" s="74" t="s">
        <v>3235</v>
      </c>
      <c r="J72" s="74" t="s">
        <v>3236</v>
      </c>
      <c r="K72" s="74" t="s">
        <v>3237</v>
      </c>
    </row>
    <row r="73" spans="1:11">
      <c r="A73" s="73" t="s">
        <v>168</v>
      </c>
      <c r="B73" s="74" t="s">
        <v>22</v>
      </c>
      <c r="C73" s="74" t="s">
        <v>3238</v>
      </c>
      <c r="D73" s="74" t="s">
        <v>2730</v>
      </c>
      <c r="E73" s="74" t="s">
        <v>3239</v>
      </c>
      <c r="F73" s="74" t="s">
        <v>3240</v>
      </c>
      <c r="G73" s="74" t="s">
        <v>3241</v>
      </c>
      <c r="H73" s="74" t="s">
        <v>3242</v>
      </c>
      <c r="I73" s="74" t="s">
        <v>3243</v>
      </c>
      <c r="J73" s="74" t="s">
        <v>3244</v>
      </c>
      <c r="K73" s="74" t="s">
        <v>3245</v>
      </c>
    </row>
    <row r="74" spans="1:11">
      <c r="A74" s="73" t="s">
        <v>114</v>
      </c>
      <c r="B74" s="74" t="s">
        <v>22</v>
      </c>
      <c r="C74" s="74" t="s">
        <v>3246</v>
      </c>
      <c r="D74" s="74" t="s">
        <v>2730</v>
      </c>
      <c r="E74" s="74" t="s">
        <v>3247</v>
      </c>
      <c r="F74" s="74" t="s">
        <v>3248</v>
      </c>
      <c r="G74" s="74" t="s">
        <v>3249</v>
      </c>
      <c r="H74" s="74" t="s">
        <v>3250</v>
      </c>
      <c r="I74" s="74" t="s">
        <v>3251</v>
      </c>
      <c r="J74" s="74" t="s">
        <v>3252</v>
      </c>
      <c r="K74" s="74" t="s">
        <v>3253</v>
      </c>
    </row>
    <row r="75" spans="1:11">
      <c r="A75" s="73" t="s">
        <v>3254</v>
      </c>
      <c r="B75" s="74" t="s">
        <v>22</v>
      </c>
      <c r="C75" s="74" t="s">
        <v>3255</v>
      </c>
      <c r="D75" s="74" t="s">
        <v>2730</v>
      </c>
      <c r="E75" s="74" t="s">
        <v>3256</v>
      </c>
      <c r="F75" s="74" t="s">
        <v>3257</v>
      </c>
      <c r="G75" s="74" t="s">
        <v>3258</v>
      </c>
      <c r="H75" s="74" t="s">
        <v>3259</v>
      </c>
      <c r="I75" s="74" t="s">
        <v>3260</v>
      </c>
      <c r="J75" s="74" t="s">
        <v>3261</v>
      </c>
      <c r="K75" s="74" t="s">
        <v>3262</v>
      </c>
    </row>
    <row r="76" spans="1:11">
      <c r="A76" s="73" t="s">
        <v>3263</v>
      </c>
      <c r="B76" s="74" t="s">
        <v>22</v>
      </c>
      <c r="C76" s="74" t="s">
        <v>3264</v>
      </c>
      <c r="D76" s="74" t="s">
        <v>2730</v>
      </c>
      <c r="E76" s="74" t="s">
        <v>3265</v>
      </c>
      <c r="F76" s="74" t="s">
        <v>3266</v>
      </c>
      <c r="G76" s="74" t="s">
        <v>3267</v>
      </c>
      <c r="H76" s="74" t="s">
        <v>3268</v>
      </c>
      <c r="I76" s="74" t="s">
        <v>3269</v>
      </c>
      <c r="J76" s="74" t="s">
        <v>3270</v>
      </c>
      <c r="K76" s="74" t="s">
        <v>3271</v>
      </c>
    </row>
    <row r="77" spans="1:11">
      <c r="A77" s="73" t="s">
        <v>3272</v>
      </c>
      <c r="B77" s="74" t="s">
        <v>22</v>
      </c>
      <c r="C77" s="74" t="s">
        <v>3264</v>
      </c>
      <c r="D77" s="74" t="s">
        <v>2730</v>
      </c>
      <c r="E77" s="74" t="s">
        <v>3273</v>
      </c>
      <c r="F77" s="74" t="s">
        <v>3274</v>
      </c>
      <c r="G77" s="74" t="s">
        <v>3275</v>
      </c>
      <c r="H77" s="74" t="s">
        <v>3276</v>
      </c>
      <c r="I77" s="74" t="s">
        <v>3277</v>
      </c>
      <c r="J77" s="74" t="s">
        <v>3278</v>
      </c>
      <c r="K77" s="74" t="s">
        <v>3279</v>
      </c>
    </row>
    <row r="78" spans="1:11">
      <c r="A78" s="73" t="s">
        <v>80</v>
      </c>
      <c r="B78" s="74" t="s">
        <v>22</v>
      </c>
      <c r="C78" s="74" t="s">
        <v>3264</v>
      </c>
      <c r="D78" s="74" t="s">
        <v>2730</v>
      </c>
      <c r="E78" s="74" t="s">
        <v>3280</v>
      </c>
      <c r="F78" s="74" t="s">
        <v>3281</v>
      </c>
      <c r="G78" s="74" t="s">
        <v>3282</v>
      </c>
      <c r="H78" s="74" t="s">
        <v>3283</v>
      </c>
      <c r="I78" s="74" t="s">
        <v>3284</v>
      </c>
      <c r="J78" s="74" t="s">
        <v>3285</v>
      </c>
      <c r="K78" s="74" t="s">
        <v>3286</v>
      </c>
    </row>
    <row r="79" spans="1:11">
      <c r="A79" s="73" t="s">
        <v>134</v>
      </c>
      <c r="B79" s="74" t="s">
        <v>22</v>
      </c>
      <c r="C79" s="74" t="s">
        <v>3264</v>
      </c>
      <c r="D79" s="74" t="s">
        <v>2730</v>
      </c>
      <c r="E79" s="74" t="s">
        <v>3287</v>
      </c>
      <c r="F79" s="74" t="s">
        <v>3281</v>
      </c>
      <c r="G79" s="74" t="s">
        <v>3288</v>
      </c>
      <c r="H79" s="74" t="s">
        <v>3289</v>
      </c>
      <c r="I79" s="74" t="s">
        <v>3290</v>
      </c>
      <c r="J79" s="74" t="s">
        <v>3291</v>
      </c>
      <c r="K79" s="74" t="s">
        <v>3292</v>
      </c>
    </row>
    <row r="80" spans="1:11">
      <c r="A80" s="73" t="s">
        <v>146</v>
      </c>
      <c r="B80" s="74" t="s">
        <v>22</v>
      </c>
      <c r="C80" s="74" t="s">
        <v>3264</v>
      </c>
      <c r="D80" s="74" t="s">
        <v>2730</v>
      </c>
      <c r="E80" s="74" t="s">
        <v>3293</v>
      </c>
      <c r="F80" s="74" t="s">
        <v>3274</v>
      </c>
      <c r="G80" s="74" t="s">
        <v>3294</v>
      </c>
      <c r="H80" s="74" t="s">
        <v>3295</v>
      </c>
      <c r="I80" s="74" t="s">
        <v>3296</v>
      </c>
      <c r="J80" s="74" t="s">
        <v>3297</v>
      </c>
      <c r="K80" s="74" t="s">
        <v>3298</v>
      </c>
    </row>
    <row r="81" spans="1:11">
      <c r="A81" s="73" t="s">
        <v>188</v>
      </c>
      <c r="B81" s="74" t="s">
        <v>22</v>
      </c>
      <c r="C81" s="74" t="s">
        <v>3264</v>
      </c>
      <c r="D81" s="74" t="s">
        <v>2730</v>
      </c>
      <c r="E81" s="74" t="s">
        <v>3299</v>
      </c>
      <c r="F81" s="74" t="s">
        <v>3300</v>
      </c>
      <c r="G81" s="74" t="s">
        <v>3301</v>
      </c>
      <c r="H81" s="74" t="s">
        <v>3302</v>
      </c>
      <c r="I81" s="74" t="s">
        <v>3303</v>
      </c>
      <c r="J81" s="74" t="s">
        <v>3304</v>
      </c>
      <c r="K81" s="74" t="s">
        <v>3305</v>
      </c>
    </row>
    <row r="82" spans="1:11">
      <c r="A82" s="73" t="s">
        <v>192</v>
      </c>
      <c r="B82" s="74" t="s">
        <v>22</v>
      </c>
      <c r="C82" s="74" t="s">
        <v>3264</v>
      </c>
      <c r="D82" s="74" t="s">
        <v>2730</v>
      </c>
      <c r="E82" s="74" t="s">
        <v>3306</v>
      </c>
      <c r="F82" s="74" t="s">
        <v>3281</v>
      </c>
      <c r="G82" s="74" t="s">
        <v>3307</v>
      </c>
      <c r="H82" s="74" t="s">
        <v>3308</v>
      </c>
      <c r="I82" s="74" t="s">
        <v>3309</v>
      </c>
      <c r="J82" s="74" t="s">
        <v>3310</v>
      </c>
      <c r="K82" s="74" t="s">
        <v>3311</v>
      </c>
    </row>
    <row r="83" spans="1:11">
      <c r="A83" s="73" t="s">
        <v>198</v>
      </c>
      <c r="B83" s="74" t="s">
        <v>22</v>
      </c>
      <c r="C83" s="74" t="s">
        <v>3264</v>
      </c>
      <c r="D83" s="74" t="s">
        <v>2730</v>
      </c>
      <c r="E83" s="74" t="s">
        <v>3312</v>
      </c>
      <c r="F83" s="74" t="s">
        <v>3274</v>
      </c>
      <c r="G83" s="74" t="s">
        <v>3313</v>
      </c>
      <c r="H83" s="74" t="s">
        <v>3314</v>
      </c>
      <c r="I83" s="74" t="s">
        <v>3315</v>
      </c>
      <c r="J83" s="74" t="s">
        <v>3316</v>
      </c>
      <c r="K83" s="74" t="s">
        <v>3317</v>
      </c>
    </row>
    <row r="84" spans="1:11">
      <c r="A84" s="73" t="s">
        <v>3318</v>
      </c>
      <c r="B84" s="74" t="s">
        <v>22</v>
      </c>
      <c r="C84" s="74" t="s">
        <v>3319</v>
      </c>
      <c r="D84" s="74" t="s">
        <v>2730</v>
      </c>
      <c r="E84" s="74" t="s">
        <v>3320</v>
      </c>
      <c r="F84" s="74" t="s">
        <v>3321</v>
      </c>
      <c r="G84" s="74" t="s">
        <v>3322</v>
      </c>
      <c r="H84" s="74" t="s">
        <v>3323</v>
      </c>
      <c r="I84" s="74" t="s">
        <v>3324</v>
      </c>
      <c r="J84" s="74" t="s">
        <v>3325</v>
      </c>
      <c r="K84" s="74" t="s">
        <v>3326</v>
      </c>
    </row>
    <row r="85" spans="1:11">
      <c r="A85" s="73" t="s">
        <v>42</v>
      </c>
      <c r="B85" s="74" t="s">
        <v>22</v>
      </c>
      <c r="C85" s="74" t="s">
        <v>3319</v>
      </c>
      <c r="D85" s="74" t="s">
        <v>2730</v>
      </c>
      <c r="E85" s="74" t="s">
        <v>3327</v>
      </c>
      <c r="F85" s="74" t="s">
        <v>3328</v>
      </c>
      <c r="G85" s="74" t="s">
        <v>3329</v>
      </c>
      <c r="H85" s="74" t="s">
        <v>3330</v>
      </c>
      <c r="I85" s="74" t="s">
        <v>3331</v>
      </c>
      <c r="J85" s="74" t="s">
        <v>3332</v>
      </c>
      <c r="K85" s="74" t="s">
        <v>3333</v>
      </c>
    </row>
    <row r="86" spans="1:11">
      <c r="A86" s="73" t="s">
        <v>86</v>
      </c>
      <c r="B86" s="74" t="s">
        <v>22</v>
      </c>
      <c r="C86" s="74" t="s">
        <v>3319</v>
      </c>
      <c r="D86" s="74" t="s">
        <v>2730</v>
      </c>
      <c r="E86" s="74" t="s">
        <v>3334</v>
      </c>
      <c r="F86" s="74" t="s">
        <v>3328</v>
      </c>
      <c r="G86" s="74" t="s">
        <v>3335</v>
      </c>
      <c r="H86" s="74" t="s">
        <v>3336</v>
      </c>
      <c r="I86" s="74" t="s">
        <v>3337</v>
      </c>
      <c r="J86" s="74" t="s">
        <v>3338</v>
      </c>
      <c r="K86" s="74" t="s">
        <v>3339</v>
      </c>
    </row>
    <row r="87" spans="1:11">
      <c r="A87" s="73" t="s">
        <v>126</v>
      </c>
      <c r="B87" s="74" t="s">
        <v>22</v>
      </c>
      <c r="C87" s="74" t="s">
        <v>3319</v>
      </c>
      <c r="D87" s="74" t="s">
        <v>2730</v>
      </c>
      <c r="E87" s="74" t="s">
        <v>3340</v>
      </c>
      <c r="F87" s="74" t="s">
        <v>3328</v>
      </c>
      <c r="G87" s="74" t="s">
        <v>3341</v>
      </c>
      <c r="H87" s="74" t="s">
        <v>3342</v>
      </c>
      <c r="I87" s="74" t="s">
        <v>3343</v>
      </c>
      <c r="J87" s="74" t="s">
        <v>3344</v>
      </c>
      <c r="K87" s="74" t="s">
        <v>3345</v>
      </c>
    </row>
    <row r="88" spans="1:11">
      <c r="A88" s="73" t="s">
        <v>170</v>
      </c>
      <c r="B88" s="74" t="s">
        <v>22</v>
      </c>
      <c r="C88" s="74" t="s">
        <v>3319</v>
      </c>
      <c r="D88" s="74" t="s">
        <v>2730</v>
      </c>
      <c r="E88" s="74" t="s">
        <v>3346</v>
      </c>
      <c r="F88" s="74" t="s">
        <v>3328</v>
      </c>
      <c r="G88" s="74" t="s">
        <v>3347</v>
      </c>
      <c r="H88" s="74" t="s">
        <v>3348</v>
      </c>
      <c r="I88" s="75" t="s">
        <v>3349</v>
      </c>
      <c r="J88" s="74" t="s">
        <v>3350</v>
      </c>
      <c r="K88" s="74" t="s">
        <v>3351</v>
      </c>
    </row>
    <row r="89" spans="1:11">
      <c r="A89" s="73" t="s">
        <v>40</v>
      </c>
      <c r="B89" s="74" t="s">
        <v>22</v>
      </c>
      <c r="C89" s="74" t="s">
        <v>3352</v>
      </c>
      <c r="D89" s="74" t="s">
        <v>2730</v>
      </c>
      <c r="E89" s="74" t="s">
        <v>3353</v>
      </c>
      <c r="F89" s="74" t="s">
        <v>3354</v>
      </c>
      <c r="G89" s="74" t="s">
        <v>3355</v>
      </c>
      <c r="H89" s="74" t="s">
        <v>3356</v>
      </c>
      <c r="I89" s="74" t="s">
        <v>3357</v>
      </c>
      <c r="J89" s="74" t="s">
        <v>3358</v>
      </c>
      <c r="K89" s="74" t="s">
        <v>3359</v>
      </c>
    </row>
    <row r="90" spans="1:11">
      <c r="A90" s="73" t="s">
        <v>48</v>
      </c>
      <c r="B90" s="74" t="s">
        <v>22</v>
      </c>
      <c r="C90" s="74" t="s">
        <v>3352</v>
      </c>
      <c r="D90" s="74" t="s">
        <v>2730</v>
      </c>
      <c r="E90" s="74" t="s">
        <v>3360</v>
      </c>
      <c r="F90" s="74" t="s">
        <v>3354</v>
      </c>
      <c r="G90" s="74" t="s">
        <v>3361</v>
      </c>
      <c r="H90" s="74" t="s">
        <v>3362</v>
      </c>
      <c r="I90" s="74" t="s">
        <v>3363</v>
      </c>
      <c r="J90" s="74" t="s">
        <v>3364</v>
      </c>
      <c r="K90" s="74" t="s">
        <v>3365</v>
      </c>
    </row>
    <row r="91" spans="1:11">
      <c r="A91" s="73" t="s">
        <v>78</v>
      </c>
      <c r="B91" s="74" t="s">
        <v>22</v>
      </c>
      <c r="C91" s="74" t="s">
        <v>3352</v>
      </c>
      <c r="D91" s="74" t="s">
        <v>2730</v>
      </c>
      <c r="E91" s="74" t="s">
        <v>3366</v>
      </c>
      <c r="F91" s="74" t="s">
        <v>3367</v>
      </c>
      <c r="G91" s="74" t="s">
        <v>3368</v>
      </c>
      <c r="H91" s="74" t="s">
        <v>3369</v>
      </c>
      <c r="I91" s="74" t="s">
        <v>3370</v>
      </c>
      <c r="J91" s="74" t="s">
        <v>3371</v>
      </c>
      <c r="K91" s="74" t="s">
        <v>3372</v>
      </c>
    </row>
    <row r="92" spans="1:11">
      <c r="A92" s="73" t="s">
        <v>136</v>
      </c>
      <c r="B92" s="74" t="s">
        <v>22</v>
      </c>
      <c r="C92" s="74" t="s">
        <v>3352</v>
      </c>
      <c r="D92" s="74" t="s">
        <v>2730</v>
      </c>
      <c r="E92" s="74" t="s">
        <v>3373</v>
      </c>
      <c r="F92" s="74" t="s">
        <v>3374</v>
      </c>
      <c r="G92" s="74" t="s">
        <v>3375</v>
      </c>
      <c r="H92" s="74" t="s">
        <v>3376</v>
      </c>
      <c r="I92" s="74" t="s">
        <v>3377</v>
      </c>
      <c r="J92" s="74" t="s">
        <v>3378</v>
      </c>
      <c r="K92" s="74" t="s">
        <v>3379</v>
      </c>
    </row>
    <row r="93" spans="1:11">
      <c r="A93" s="73" t="s">
        <v>138</v>
      </c>
      <c r="B93" s="74" t="s">
        <v>22</v>
      </c>
      <c r="C93" s="74" t="s">
        <v>3352</v>
      </c>
      <c r="D93" s="74" t="s">
        <v>2730</v>
      </c>
      <c r="E93" s="74" t="s">
        <v>3380</v>
      </c>
      <c r="F93" s="74" t="s">
        <v>3381</v>
      </c>
      <c r="G93" s="74" t="s">
        <v>3382</v>
      </c>
      <c r="H93" s="74" t="s">
        <v>3383</v>
      </c>
      <c r="I93" s="74" t="s">
        <v>3384</v>
      </c>
      <c r="J93" s="74" t="s">
        <v>3385</v>
      </c>
      <c r="K93" s="74" t="s">
        <v>3386</v>
      </c>
    </row>
    <row r="94" spans="1:11">
      <c r="A94" s="73" t="s">
        <v>140</v>
      </c>
      <c r="B94" s="74" t="s">
        <v>22</v>
      </c>
      <c r="C94" s="74" t="s">
        <v>3352</v>
      </c>
      <c r="D94" s="74" t="s">
        <v>2730</v>
      </c>
      <c r="E94" s="74" t="s">
        <v>3387</v>
      </c>
      <c r="F94" s="74" t="s">
        <v>3381</v>
      </c>
      <c r="G94" s="74" t="s">
        <v>3388</v>
      </c>
      <c r="H94" s="74" t="s">
        <v>3389</v>
      </c>
      <c r="I94" s="75" t="s">
        <v>3390</v>
      </c>
      <c r="J94" s="74" t="s">
        <v>3391</v>
      </c>
      <c r="K94" s="74" t="s">
        <v>3392</v>
      </c>
    </row>
    <row r="95" spans="1:11">
      <c r="A95" s="73" t="s">
        <v>3393</v>
      </c>
      <c r="B95" s="74" t="s">
        <v>22</v>
      </c>
      <c r="C95" s="74" t="s">
        <v>3352</v>
      </c>
      <c r="D95" s="74" t="s">
        <v>2730</v>
      </c>
      <c r="E95" s="74" t="s">
        <v>3394</v>
      </c>
      <c r="F95" s="74" t="s">
        <v>3367</v>
      </c>
      <c r="G95" s="74" t="s">
        <v>3395</v>
      </c>
      <c r="H95" s="74" t="s">
        <v>3396</v>
      </c>
      <c r="I95" s="74" t="s">
        <v>3397</v>
      </c>
      <c r="J95" s="74" t="s">
        <v>3398</v>
      </c>
      <c r="K95" s="74" t="s">
        <v>3399</v>
      </c>
    </row>
    <row r="96" spans="1:11">
      <c r="A96" s="73" t="s">
        <v>158</v>
      </c>
      <c r="B96" s="74" t="s">
        <v>22</v>
      </c>
      <c r="C96" s="74" t="s">
        <v>3352</v>
      </c>
      <c r="D96" s="74" t="s">
        <v>2730</v>
      </c>
      <c r="E96" s="74" t="s">
        <v>3400</v>
      </c>
      <c r="F96" s="74" t="s">
        <v>3381</v>
      </c>
      <c r="G96" s="74" t="s">
        <v>3401</v>
      </c>
      <c r="H96" s="74" t="s">
        <v>3402</v>
      </c>
      <c r="I96" s="74" t="s">
        <v>3403</v>
      </c>
      <c r="J96" s="74" t="s">
        <v>3404</v>
      </c>
      <c r="K96" s="74" t="s">
        <v>3405</v>
      </c>
    </row>
    <row r="97" spans="1:11">
      <c r="A97" s="73" t="s">
        <v>194</v>
      </c>
      <c r="B97" s="74" t="s">
        <v>22</v>
      </c>
      <c r="C97" s="74" t="s">
        <v>3352</v>
      </c>
      <c r="D97" s="74" t="s">
        <v>2730</v>
      </c>
      <c r="E97" s="74" t="s">
        <v>3406</v>
      </c>
      <c r="F97" s="74" t="s">
        <v>3367</v>
      </c>
      <c r="G97" s="74" t="s">
        <v>3407</v>
      </c>
      <c r="H97" s="74" t="s">
        <v>3408</v>
      </c>
      <c r="I97" s="74" t="s">
        <v>3409</v>
      </c>
      <c r="J97" s="74" t="s">
        <v>3410</v>
      </c>
      <c r="K97" s="74" t="s">
        <v>3411</v>
      </c>
    </row>
    <row r="98" spans="1:11">
      <c r="A98" s="73" t="s">
        <v>200</v>
      </c>
      <c r="B98" s="74" t="s">
        <v>22</v>
      </c>
      <c r="C98" s="74" t="s">
        <v>3352</v>
      </c>
      <c r="D98" s="74" t="s">
        <v>2730</v>
      </c>
      <c r="E98" s="74" t="s">
        <v>3412</v>
      </c>
      <c r="F98" s="74" t="s">
        <v>3354</v>
      </c>
      <c r="G98" s="74" t="s">
        <v>3413</v>
      </c>
      <c r="H98" s="74" t="s">
        <v>3414</v>
      </c>
      <c r="I98" s="74" t="s">
        <v>3415</v>
      </c>
      <c r="J98" s="74" t="s">
        <v>3416</v>
      </c>
      <c r="K98" s="74" t="s">
        <v>3417</v>
      </c>
    </row>
    <row r="99" spans="1:11">
      <c r="A99" s="73" t="s">
        <v>32</v>
      </c>
      <c r="B99" s="74" t="s">
        <v>22</v>
      </c>
      <c r="C99" s="74" t="s">
        <v>3418</v>
      </c>
      <c r="D99" s="74" t="s">
        <v>3419</v>
      </c>
      <c r="E99" s="74" t="s">
        <v>3420</v>
      </c>
      <c r="F99" s="74" t="s">
        <v>3421</v>
      </c>
      <c r="G99" s="74" t="s">
        <v>3422</v>
      </c>
      <c r="H99" s="74" t="s">
        <v>3423</v>
      </c>
      <c r="I99" s="74" t="s">
        <v>3424</v>
      </c>
      <c r="J99" s="74" t="s">
        <v>3425</v>
      </c>
      <c r="K99" s="74" t="s">
        <v>3426</v>
      </c>
    </row>
    <row r="100" spans="1:11">
      <c r="A100" s="73" t="s">
        <v>524</v>
      </c>
      <c r="B100" s="74" t="s">
        <v>203</v>
      </c>
      <c r="C100" s="74" t="s">
        <v>3427</v>
      </c>
      <c r="D100" s="74" t="s">
        <v>3428</v>
      </c>
      <c r="E100" s="74" t="s">
        <v>3429</v>
      </c>
      <c r="F100" s="74" t="s">
        <v>3430</v>
      </c>
      <c r="G100" s="74" t="s">
        <v>3431</v>
      </c>
      <c r="H100" s="74" t="s">
        <v>3432</v>
      </c>
      <c r="I100" s="74" t="s">
        <v>3433</v>
      </c>
      <c r="J100" s="74" t="s">
        <v>2745</v>
      </c>
      <c r="K100" s="74" t="s">
        <v>3434</v>
      </c>
    </row>
    <row r="101" spans="1:11">
      <c r="A101" s="73" t="s">
        <v>240</v>
      </c>
      <c r="B101" s="74" t="s">
        <v>203</v>
      </c>
      <c r="C101" s="74" t="s">
        <v>3435</v>
      </c>
      <c r="D101" s="74" t="s">
        <v>3428</v>
      </c>
      <c r="E101" s="74" t="s">
        <v>3436</v>
      </c>
      <c r="F101" s="74" t="s">
        <v>3437</v>
      </c>
      <c r="G101" s="74" t="s">
        <v>3438</v>
      </c>
      <c r="H101" s="74" t="s">
        <v>3439</v>
      </c>
      <c r="I101" s="74" t="s">
        <v>3440</v>
      </c>
      <c r="J101" s="74" t="s">
        <v>2754</v>
      </c>
      <c r="K101" s="74" t="s">
        <v>3441</v>
      </c>
    </row>
    <row r="102" spans="1:11">
      <c r="A102" s="73" t="s">
        <v>362</v>
      </c>
      <c r="B102" s="74" t="s">
        <v>203</v>
      </c>
      <c r="C102" s="74" t="s">
        <v>3435</v>
      </c>
      <c r="D102" s="74" t="s">
        <v>3428</v>
      </c>
      <c r="E102" s="74" t="s">
        <v>3442</v>
      </c>
      <c r="F102" s="74" t="s">
        <v>3443</v>
      </c>
      <c r="G102" s="74" t="s">
        <v>3444</v>
      </c>
      <c r="H102" s="74" t="s">
        <v>3445</v>
      </c>
      <c r="I102" s="74" t="s">
        <v>3446</v>
      </c>
      <c r="J102" s="74" t="s">
        <v>2760</v>
      </c>
      <c r="K102" s="74" t="s">
        <v>3447</v>
      </c>
    </row>
    <row r="103" spans="1:11">
      <c r="A103" s="73" t="s">
        <v>384</v>
      </c>
      <c r="B103" s="74" t="s">
        <v>203</v>
      </c>
      <c r="C103" s="74" t="s">
        <v>3435</v>
      </c>
      <c r="D103" s="74" t="s">
        <v>3428</v>
      </c>
      <c r="E103" s="74" t="s">
        <v>3448</v>
      </c>
      <c r="F103" s="74" t="s">
        <v>3449</v>
      </c>
      <c r="G103" s="74" t="s">
        <v>3450</v>
      </c>
      <c r="H103" s="74" t="s">
        <v>3451</v>
      </c>
      <c r="I103" s="74" t="s">
        <v>3452</v>
      </c>
      <c r="J103" s="74" t="s">
        <v>2768</v>
      </c>
      <c r="K103" s="74" t="s">
        <v>3453</v>
      </c>
    </row>
    <row r="104" spans="1:11">
      <c r="A104" s="73" t="s">
        <v>520</v>
      </c>
      <c r="B104" s="74" t="s">
        <v>203</v>
      </c>
      <c r="C104" s="74" t="s">
        <v>3435</v>
      </c>
      <c r="D104" s="74" t="s">
        <v>3428</v>
      </c>
      <c r="E104" s="74" t="s">
        <v>3454</v>
      </c>
      <c r="F104" s="74" t="s">
        <v>3455</v>
      </c>
      <c r="G104" s="74" t="s">
        <v>3456</v>
      </c>
      <c r="H104" s="74" t="s">
        <v>3457</v>
      </c>
      <c r="I104" s="74" t="s">
        <v>3458</v>
      </c>
      <c r="J104" s="74" t="s">
        <v>2776</v>
      </c>
      <c r="K104" s="74" t="s">
        <v>3459</v>
      </c>
    </row>
    <row r="105" spans="1:11">
      <c r="A105" s="73" t="s">
        <v>310</v>
      </c>
      <c r="B105" s="74" t="s">
        <v>203</v>
      </c>
      <c r="C105" s="74" t="s">
        <v>3460</v>
      </c>
      <c r="D105" s="74" t="s">
        <v>3428</v>
      </c>
      <c r="E105" s="74" t="s">
        <v>3461</v>
      </c>
      <c r="F105" s="74" t="s">
        <v>3462</v>
      </c>
      <c r="G105" s="74" t="s">
        <v>3463</v>
      </c>
      <c r="H105" s="74" t="s">
        <v>3464</v>
      </c>
      <c r="I105" s="74" t="s">
        <v>3465</v>
      </c>
      <c r="J105" s="74" t="s">
        <v>2783</v>
      </c>
      <c r="K105" s="74" t="s">
        <v>3466</v>
      </c>
    </row>
    <row r="106" spans="1:11">
      <c r="A106" s="73" t="s">
        <v>502</v>
      </c>
      <c r="B106" s="74" t="s">
        <v>203</v>
      </c>
      <c r="C106" s="74" t="s">
        <v>3460</v>
      </c>
      <c r="D106" s="74" t="s">
        <v>3428</v>
      </c>
      <c r="E106" s="74" t="s">
        <v>3467</v>
      </c>
      <c r="F106" s="74" t="s">
        <v>3462</v>
      </c>
      <c r="G106" s="74" t="s">
        <v>3468</v>
      </c>
      <c r="H106" s="74" t="s">
        <v>3469</v>
      </c>
      <c r="I106" s="75" t="s">
        <v>3470</v>
      </c>
      <c r="J106" s="74" t="s">
        <v>2790</v>
      </c>
      <c r="K106" s="74" t="s">
        <v>3471</v>
      </c>
    </row>
    <row r="107" spans="1:11">
      <c r="A107" s="73" t="s">
        <v>580</v>
      </c>
      <c r="B107" s="74" t="s">
        <v>203</v>
      </c>
      <c r="C107" s="74" t="s">
        <v>3472</v>
      </c>
      <c r="D107" s="74" t="s">
        <v>3428</v>
      </c>
      <c r="E107" s="74" t="s">
        <v>3473</v>
      </c>
      <c r="F107" s="74" t="s">
        <v>3474</v>
      </c>
      <c r="G107" s="74" t="s">
        <v>3475</v>
      </c>
      <c r="H107" s="74" t="s">
        <v>3476</v>
      </c>
      <c r="I107" s="74" t="s">
        <v>3477</v>
      </c>
      <c r="J107" s="74" t="s">
        <v>2797</v>
      </c>
      <c r="K107" s="74" t="s">
        <v>3478</v>
      </c>
    </row>
    <row r="108" spans="1:11">
      <c r="A108" s="73" t="s">
        <v>448</v>
      </c>
      <c r="B108" s="74" t="s">
        <v>203</v>
      </c>
      <c r="C108" s="74" t="s">
        <v>3479</v>
      </c>
      <c r="D108" s="74" t="s">
        <v>3428</v>
      </c>
      <c r="E108" s="74" t="s">
        <v>3480</v>
      </c>
      <c r="F108" s="74" t="s">
        <v>3481</v>
      </c>
      <c r="G108" s="74" t="s">
        <v>3482</v>
      </c>
      <c r="H108" s="74" t="s">
        <v>3483</v>
      </c>
      <c r="I108" s="74" t="s">
        <v>3484</v>
      </c>
      <c r="J108" s="74" t="s">
        <v>2804</v>
      </c>
      <c r="K108" s="74" t="s">
        <v>3485</v>
      </c>
    </row>
    <row r="109" spans="1:11">
      <c r="A109" s="73" t="s">
        <v>2394</v>
      </c>
      <c r="B109" s="74" t="s">
        <v>203</v>
      </c>
      <c r="C109" s="74" t="s">
        <v>3486</v>
      </c>
      <c r="D109" s="74" t="s">
        <v>3428</v>
      </c>
      <c r="E109" s="74" t="s">
        <v>3487</v>
      </c>
      <c r="F109" s="74" t="s">
        <v>3488</v>
      </c>
      <c r="G109" s="74" t="s">
        <v>3489</v>
      </c>
      <c r="H109" s="74" t="s">
        <v>3490</v>
      </c>
      <c r="I109" s="74" t="s">
        <v>3491</v>
      </c>
      <c r="J109" s="74" t="s">
        <v>2812</v>
      </c>
      <c r="K109" s="74" t="s">
        <v>3492</v>
      </c>
    </row>
    <row r="110" spans="1:11">
      <c r="A110" s="73" t="s">
        <v>368</v>
      </c>
      <c r="B110" s="74" t="s">
        <v>203</v>
      </c>
      <c r="C110" s="74" t="s">
        <v>3493</v>
      </c>
      <c r="D110" s="74" t="s">
        <v>3428</v>
      </c>
      <c r="E110" s="74" t="s">
        <v>3494</v>
      </c>
      <c r="F110" s="74" t="s">
        <v>3495</v>
      </c>
      <c r="G110" s="74" t="s">
        <v>3496</v>
      </c>
      <c r="H110" s="74" t="s">
        <v>3497</v>
      </c>
      <c r="I110" s="74" t="s">
        <v>3498</v>
      </c>
      <c r="J110" s="74" t="s">
        <v>2819</v>
      </c>
      <c r="K110" s="74" t="s">
        <v>3499</v>
      </c>
    </row>
    <row r="111" spans="1:11">
      <c r="A111" s="73" t="s">
        <v>492</v>
      </c>
      <c r="B111" s="74" t="s">
        <v>203</v>
      </c>
      <c r="C111" s="74" t="s">
        <v>3500</v>
      </c>
      <c r="D111" s="74" t="s">
        <v>3428</v>
      </c>
      <c r="E111" s="74" t="s">
        <v>3501</v>
      </c>
      <c r="F111" s="74" t="s">
        <v>3502</v>
      </c>
      <c r="G111" s="74" t="s">
        <v>3503</v>
      </c>
      <c r="H111" s="74" t="s">
        <v>3504</v>
      </c>
      <c r="I111" s="74" t="s">
        <v>3505</v>
      </c>
      <c r="J111" s="74" t="s">
        <v>2827</v>
      </c>
      <c r="K111" s="74" t="s">
        <v>3506</v>
      </c>
    </row>
    <row r="112" spans="1:11">
      <c r="A112" s="73" t="s">
        <v>403</v>
      </c>
      <c r="B112" s="74" t="s">
        <v>203</v>
      </c>
      <c r="C112" s="74" t="s">
        <v>3507</v>
      </c>
      <c r="D112" s="74" t="s">
        <v>3428</v>
      </c>
      <c r="E112" s="74" t="s">
        <v>3508</v>
      </c>
      <c r="F112" s="74" t="s">
        <v>3509</v>
      </c>
      <c r="G112" s="74" t="s">
        <v>3510</v>
      </c>
      <c r="H112" s="74" t="s">
        <v>3511</v>
      </c>
      <c r="I112" s="74" t="s">
        <v>3512</v>
      </c>
      <c r="J112" s="74" t="s">
        <v>2836</v>
      </c>
      <c r="K112" s="74" t="s">
        <v>3513</v>
      </c>
    </row>
    <row r="113" spans="1:11">
      <c r="A113" s="73" t="s">
        <v>551</v>
      </c>
      <c r="B113" s="74" t="s">
        <v>203</v>
      </c>
      <c r="C113" s="74" t="s">
        <v>3507</v>
      </c>
      <c r="D113" s="74" t="s">
        <v>3428</v>
      </c>
      <c r="E113" s="74" t="s">
        <v>3514</v>
      </c>
      <c r="F113" s="74" t="s">
        <v>3509</v>
      </c>
      <c r="G113" s="74" t="s">
        <v>3515</v>
      </c>
      <c r="H113" s="74" t="s">
        <v>3516</v>
      </c>
      <c r="I113" s="74" t="s">
        <v>3517</v>
      </c>
      <c r="J113" s="74" t="s">
        <v>2843</v>
      </c>
      <c r="K113" s="74" t="s">
        <v>3518</v>
      </c>
    </row>
    <row r="114" spans="1:11">
      <c r="A114" s="73" t="s">
        <v>604</v>
      </c>
      <c r="B114" s="74" t="s">
        <v>203</v>
      </c>
      <c r="C114" s="74" t="s">
        <v>3507</v>
      </c>
      <c r="D114" s="74" t="s">
        <v>3428</v>
      </c>
      <c r="E114" s="74" t="s">
        <v>3519</v>
      </c>
      <c r="F114" s="74" t="s">
        <v>3509</v>
      </c>
      <c r="G114" s="74" t="s">
        <v>3520</v>
      </c>
      <c r="H114" s="74" t="s">
        <v>3521</v>
      </c>
      <c r="I114" s="74" t="s">
        <v>3522</v>
      </c>
      <c r="J114" s="74" t="s">
        <v>2850</v>
      </c>
      <c r="K114" s="74" t="s">
        <v>3523</v>
      </c>
    </row>
    <row r="115" spans="1:11">
      <c r="A115" s="73" t="s">
        <v>336</v>
      </c>
      <c r="B115" s="74" t="s">
        <v>203</v>
      </c>
      <c r="C115" s="74" t="s">
        <v>3524</v>
      </c>
      <c r="D115" s="74" t="s">
        <v>3428</v>
      </c>
      <c r="E115" s="74" t="s">
        <v>3525</v>
      </c>
      <c r="F115" s="74" t="s">
        <v>3526</v>
      </c>
      <c r="G115" s="74" t="s">
        <v>3527</v>
      </c>
      <c r="H115" s="74" t="s">
        <v>3528</v>
      </c>
      <c r="I115" s="74" t="s">
        <v>3529</v>
      </c>
      <c r="J115" s="74" t="s">
        <v>2858</v>
      </c>
      <c r="K115" s="74" t="s">
        <v>3530</v>
      </c>
    </row>
    <row r="116" spans="1:11">
      <c r="A116" s="73" t="s">
        <v>454</v>
      </c>
      <c r="B116" s="74" t="s">
        <v>203</v>
      </c>
      <c r="C116" s="74" t="s">
        <v>3524</v>
      </c>
      <c r="D116" s="74" t="s">
        <v>3428</v>
      </c>
      <c r="E116" s="74" t="s">
        <v>3531</v>
      </c>
      <c r="F116" s="74" t="s">
        <v>3532</v>
      </c>
      <c r="G116" s="74" t="s">
        <v>3533</v>
      </c>
      <c r="H116" s="74" t="s">
        <v>3534</v>
      </c>
      <c r="I116" s="74" t="s">
        <v>3535</v>
      </c>
      <c r="J116" s="74" t="s">
        <v>2864</v>
      </c>
      <c r="K116" s="74" t="s">
        <v>3536</v>
      </c>
    </row>
    <row r="117" spans="1:11">
      <c r="A117" s="73" t="s">
        <v>496</v>
      </c>
      <c r="B117" s="74" t="s">
        <v>203</v>
      </c>
      <c r="C117" s="74" t="s">
        <v>3524</v>
      </c>
      <c r="D117" s="74" t="s">
        <v>3428</v>
      </c>
      <c r="E117" s="74" t="s">
        <v>3537</v>
      </c>
      <c r="F117" s="74" t="s">
        <v>3532</v>
      </c>
      <c r="G117" s="74" t="s">
        <v>3538</v>
      </c>
      <c r="H117" s="74" t="s">
        <v>3539</v>
      </c>
      <c r="I117" s="74" t="s">
        <v>3540</v>
      </c>
      <c r="J117" s="74" t="s">
        <v>2871</v>
      </c>
      <c r="K117" s="74" t="s">
        <v>3541</v>
      </c>
    </row>
    <row r="118" spans="1:11">
      <c r="A118" s="73" t="s">
        <v>248</v>
      </c>
      <c r="B118" s="74" t="s">
        <v>203</v>
      </c>
      <c r="C118" s="74" t="s">
        <v>3542</v>
      </c>
      <c r="D118" s="74" t="s">
        <v>3428</v>
      </c>
      <c r="E118" s="74" t="s">
        <v>3543</v>
      </c>
      <c r="F118" s="74" t="s">
        <v>3544</v>
      </c>
      <c r="G118" s="74" t="s">
        <v>3545</v>
      </c>
      <c r="H118" s="74" t="s">
        <v>3546</v>
      </c>
      <c r="I118" s="74" t="s">
        <v>3547</v>
      </c>
      <c r="J118" s="74" t="s">
        <v>2879</v>
      </c>
      <c r="K118" s="74" t="s">
        <v>3548</v>
      </c>
    </row>
    <row r="119" spans="1:11">
      <c r="A119" s="73" t="s">
        <v>565</v>
      </c>
      <c r="B119" s="74" t="s">
        <v>203</v>
      </c>
      <c r="C119" s="74" t="s">
        <v>3549</v>
      </c>
      <c r="D119" s="74" t="s">
        <v>3428</v>
      </c>
      <c r="E119" s="74" t="s">
        <v>3550</v>
      </c>
      <c r="F119" s="74" t="s">
        <v>3551</v>
      </c>
      <c r="G119" s="74" t="s">
        <v>3552</v>
      </c>
      <c r="H119" s="74" t="s">
        <v>3553</v>
      </c>
      <c r="I119" s="75" t="s">
        <v>3554</v>
      </c>
      <c r="J119" s="74" t="s">
        <v>2887</v>
      </c>
      <c r="K119" s="74" t="s">
        <v>3555</v>
      </c>
    </row>
    <row r="120" spans="1:11">
      <c r="A120" s="73" t="s">
        <v>342</v>
      </c>
      <c r="B120" s="74" t="s">
        <v>203</v>
      </c>
      <c r="C120" s="74" t="s">
        <v>3556</v>
      </c>
      <c r="D120" s="74" t="s">
        <v>3428</v>
      </c>
      <c r="E120" s="74" t="s">
        <v>3557</v>
      </c>
      <c r="F120" s="74" t="s">
        <v>3558</v>
      </c>
      <c r="G120" s="74" t="s">
        <v>3559</v>
      </c>
      <c r="H120" s="74" t="s">
        <v>3560</v>
      </c>
      <c r="I120" s="74" t="s">
        <v>3561</v>
      </c>
      <c r="J120" s="74" t="s">
        <v>2895</v>
      </c>
      <c r="K120" s="74" t="s">
        <v>3562</v>
      </c>
    </row>
    <row r="121" spans="1:11">
      <c r="A121" s="73" t="s">
        <v>538</v>
      </c>
      <c r="B121" s="74" t="s">
        <v>203</v>
      </c>
      <c r="C121" s="74" t="s">
        <v>3556</v>
      </c>
      <c r="D121" s="74" t="s">
        <v>3428</v>
      </c>
      <c r="E121" s="74" t="s">
        <v>3563</v>
      </c>
      <c r="F121" s="74" t="s">
        <v>3558</v>
      </c>
      <c r="G121" s="74" t="s">
        <v>3564</v>
      </c>
      <c r="H121" s="74" t="s">
        <v>3565</v>
      </c>
      <c r="I121" s="74" t="s">
        <v>3566</v>
      </c>
      <c r="J121" s="74" t="s">
        <v>2904</v>
      </c>
      <c r="K121" s="74" t="s">
        <v>3567</v>
      </c>
    </row>
    <row r="122" spans="1:11">
      <c r="A122" s="73" t="s">
        <v>472</v>
      </c>
      <c r="B122" s="74" t="s">
        <v>203</v>
      </c>
      <c r="C122" s="74" t="s">
        <v>3568</v>
      </c>
      <c r="D122" s="74" t="s">
        <v>3428</v>
      </c>
      <c r="E122" s="74" t="s">
        <v>3569</v>
      </c>
      <c r="F122" s="74" t="s">
        <v>3570</v>
      </c>
      <c r="G122" s="74" t="s">
        <v>3571</v>
      </c>
      <c r="H122" s="74" t="s">
        <v>3572</v>
      </c>
      <c r="I122" s="74" t="s">
        <v>3573</v>
      </c>
      <c r="J122" s="74" t="s">
        <v>2911</v>
      </c>
      <c r="K122" s="74" t="s">
        <v>3574</v>
      </c>
    </row>
    <row r="123" spans="1:11">
      <c r="A123" s="73" t="s">
        <v>588</v>
      </c>
      <c r="B123" s="74" t="s">
        <v>203</v>
      </c>
      <c r="C123" s="74" t="s">
        <v>3568</v>
      </c>
      <c r="D123" s="74" t="s">
        <v>3428</v>
      </c>
      <c r="E123" s="74" t="s">
        <v>3575</v>
      </c>
      <c r="F123" s="74" t="s">
        <v>3570</v>
      </c>
      <c r="G123" s="74" t="s">
        <v>3576</v>
      </c>
      <c r="H123" s="74" t="s">
        <v>3577</v>
      </c>
      <c r="I123" s="74" t="s">
        <v>3578</v>
      </c>
      <c r="J123" s="74" t="s">
        <v>2918</v>
      </c>
      <c r="K123" s="74" t="s">
        <v>3579</v>
      </c>
    </row>
    <row r="124" spans="1:11">
      <c r="A124" s="73" t="s">
        <v>204</v>
      </c>
      <c r="B124" s="74" t="s">
        <v>203</v>
      </c>
      <c r="C124" s="74" t="s">
        <v>3580</v>
      </c>
      <c r="D124" s="74" t="s">
        <v>3428</v>
      </c>
      <c r="E124" s="74" t="s">
        <v>3581</v>
      </c>
      <c r="F124" s="74" t="s">
        <v>3582</v>
      </c>
      <c r="G124" s="74" t="s">
        <v>3583</v>
      </c>
      <c r="H124" s="74" t="s">
        <v>3584</v>
      </c>
      <c r="I124" s="74" t="s">
        <v>3585</v>
      </c>
      <c r="J124" s="74" t="s">
        <v>2925</v>
      </c>
      <c r="K124" s="74" t="s">
        <v>3586</v>
      </c>
    </row>
    <row r="125" spans="1:11">
      <c r="A125" s="73" t="s">
        <v>228</v>
      </c>
      <c r="B125" s="74" t="s">
        <v>203</v>
      </c>
      <c r="C125" s="74" t="s">
        <v>3580</v>
      </c>
      <c r="D125" s="74" t="s">
        <v>3428</v>
      </c>
      <c r="E125" s="74" t="s">
        <v>3587</v>
      </c>
      <c r="F125" s="74" t="s">
        <v>3582</v>
      </c>
      <c r="G125" s="74" t="s">
        <v>3588</v>
      </c>
      <c r="H125" s="74" t="s">
        <v>3589</v>
      </c>
      <c r="I125" s="74" t="s">
        <v>3590</v>
      </c>
      <c r="J125" s="74" t="s">
        <v>2933</v>
      </c>
      <c r="K125" s="74" t="s">
        <v>3591</v>
      </c>
    </row>
    <row r="126" spans="1:11">
      <c r="A126" s="73" t="s">
        <v>3592</v>
      </c>
      <c r="B126" s="74" t="s">
        <v>203</v>
      </c>
      <c r="C126" s="74" t="s">
        <v>3580</v>
      </c>
      <c r="D126" s="74" t="s">
        <v>3428</v>
      </c>
      <c r="E126" s="74" t="s">
        <v>3593</v>
      </c>
      <c r="F126" s="74" t="s">
        <v>3582</v>
      </c>
      <c r="G126" s="74" t="s">
        <v>3594</v>
      </c>
      <c r="H126" s="74" t="s">
        <v>3595</v>
      </c>
      <c r="I126" s="74" t="s">
        <v>3596</v>
      </c>
      <c r="J126" s="74" t="s">
        <v>2939</v>
      </c>
      <c r="K126" s="74" t="s">
        <v>3597</v>
      </c>
    </row>
    <row r="127" spans="1:11">
      <c r="A127" s="73" t="s">
        <v>504</v>
      </c>
      <c r="B127" s="74" t="s">
        <v>203</v>
      </c>
      <c r="C127" s="74" t="s">
        <v>3580</v>
      </c>
      <c r="D127" s="74" t="s">
        <v>3428</v>
      </c>
      <c r="E127" s="74" t="s">
        <v>3598</v>
      </c>
      <c r="F127" s="74" t="s">
        <v>3582</v>
      </c>
      <c r="G127" s="74" t="s">
        <v>3599</v>
      </c>
      <c r="H127" s="74" t="s">
        <v>3600</v>
      </c>
      <c r="I127" s="74" t="s">
        <v>3601</v>
      </c>
      <c r="J127" s="74" t="s">
        <v>2947</v>
      </c>
      <c r="K127" s="74" t="s">
        <v>3602</v>
      </c>
    </row>
    <row r="128" spans="1:11">
      <c r="A128" s="73" t="s">
        <v>586</v>
      </c>
      <c r="B128" s="74" t="s">
        <v>203</v>
      </c>
      <c r="C128" s="74" t="s">
        <v>3580</v>
      </c>
      <c r="D128" s="74" t="s">
        <v>3428</v>
      </c>
      <c r="E128" s="74" t="s">
        <v>3603</v>
      </c>
      <c r="F128" s="74" t="s">
        <v>3604</v>
      </c>
      <c r="G128" s="74" t="s">
        <v>3605</v>
      </c>
      <c r="H128" s="74" t="s">
        <v>3606</v>
      </c>
      <c r="I128" s="74" t="s">
        <v>3607</v>
      </c>
      <c r="J128" s="74" t="s">
        <v>2955</v>
      </c>
      <c r="K128" s="74" t="s">
        <v>3608</v>
      </c>
    </row>
    <row r="129" spans="1:11">
      <c r="A129" s="73" t="s">
        <v>541</v>
      </c>
      <c r="B129" s="74" t="s">
        <v>203</v>
      </c>
      <c r="C129" s="74" t="s">
        <v>3609</v>
      </c>
      <c r="D129" s="74" t="s">
        <v>3428</v>
      </c>
      <c r="E129" s="74" t="s">
        <v>3610</v>
      </c>
      <c r="F129" s="74" t="s">
        <v>3611</v>
      </c>
      <c r="G129" s="74" t="s">
        <v>3612</v>
      </c>
      <c r="H129" s="74" t="s">
        <v>3613</v>
      </c>
      <c r="I129" s="75" t="s">
        <v>3614</v>
      </c>
      <c r="J129" s="74" t="s">
        <v>2961</v>
      </c>
      <c r="K129" s="74" t="s">
        <v>3615</v>
      </c>
    </row>
    <row r="130" spans="1:11">
      <c r="A130" s="73" t="s">
        <v>246</v>
      </c>
      <c r="B130" s="74" t="s">
        <v>203</v>
      </c>
      <c r="C130" s="74" t="s">
        <v>3616</v>
      </c>
      <c r="D130" s="74" t="s">
        <v>3428</v>
      </c>
      <c r="E130" s="74" t="s">
        <v>3617</v>
      </c>
      <c r="F130" s="74" t="s">
        <v>3618</v>
      </c>
      <c r="G130" s="74" t="s">
        <v>3619</v>
      </c>
      <c r="H130" s="74" t="s">
        <v>3620</v>
      </c>
      <c r="I130" s="74" t="s">
        <v>3621</v>
      </c>
      <c r="J130" s="74" t="s">
        <v>2967</v>
      </c>
      <c r="K130" s="74" t="s">
        <v>3622</v>
      </c>
    </row>
    <row r="131" spans="1:11">
      <c r="A131" s="73" t="s">
        <v>506</v>
      </c>
      <c r="B131" s="74" t="s">
        <v>203</v>
      </c>
      <c r="C131" s="74" t="s">
        <v>2829</v>
      </c>
      <c r="D131" s="74" t="s">
        <v>3428</v>
      </c>
      <c r="E131" s="74" t="s">
        <v>3623</v>
      </c>
      <c r="F131" s="74" t="s">
        <v>3624</v>
      </c>
      <c r="G131" s="74" t="s">
        <v>3625</v>
      </c>
      <c r="H131" s="74" t="s">
        <v>3626</v>
      </c>
      <c r="I131" s="74" t="s">
        <v>3627</v>
      </c>
      <c r="J131" s="74" t="s">
        <v>2974</v>
      </c>
      <c r="K131" s="74" t="s">
        <v>3628</v>
      </c>
    </row>
    <row r="132" spans="1:11">
      <c r="A132" s="73" t="s">
        <v>540</v>
      </c>
      <c r="B132" s="74" t="s">
        <v>203</v>
      </c>
      <c r="C132" s="74" t="s">
        <v>3629</v>
      </c>
      <c r="D132" s="74" t="s">
        <v>3428</v>
      </c>
      <c r="E132" s="74" t="s">
        <v>3630</v>
      </c>
      <c r="F132" s="74" t="s">
        <v>3631</v>
      </c>
      <c r="G132" s="74" t="s">
        <v>3632</v>
      </c>
      <c r="H132" s="74" t="s">
        <v>3633</v>
      </c>
      <c r="I132" s="74"/>
      <c r="J132" s="74" t="s">
        <v>2981</v>
      </c>
      <c r="K132" s="74" t="s">
        <v>3634</v>
      </c>
    </row>
    <row r="133" spans="1:11">
      <c r="A133" s="73" t="s">
        <v>3635</v>
      </c>
      <c r="B133" s="74" t="s">
        <v>203</v>
      </c>
      <c r="C133" s="74" t="s">
        <v>3636</v>
      </c>
      <c r="D133" s="74" t="s">
        <v>3428</v>
      </c>
      <c r="E133" s="74" t="s">
        <v>3637</v>
      </c>
      <c r="F133" s="74" t="s">
        <v>3638</v>
      </c>
      <c r="G133" s="74" t="s">
        <v>3639</v>
      </c>
      <c r="H133" s="74" t="s">
        <v>3640</v>
      </c>
      <c r="I133" s="75" t="s">
        <v>3641</v>
      </c>
      <c r="J133" s="74" t="s">
        <v>2987</v>
      </c>
      <c r="K133" s="74" t="s">
        <v>3642</v>
      </c>
    </row>
    <row r="134" spans="1:11">
      <c r="A134" s="73" t="s">
        <v>438</v>
      </c>
      <c r="B134" s="74" t="s">
        <v>203</v>
      </c>
      <c r="C134" s="74" t="s">
        <v>3636</v>
      </c>
      <c r="D134" s="74" t="s">
        <v>3428</v>
      </c>
      <c r="E134" s="74" t="s">
        <v>3643</v>
      </c>
      <c r="F134" s="74" t="s">
        <v>3638</v>
      </c>
      <c r="G134" s="74" t="s">
        <v>3644</v>
      </c>
      <c r="H134" s="74" t="s">
        <v>3645</v>
      </c>
      <c r="I134" s="74" t="s">
        <v>3646</v>
      </c>
      <c r="J134" s="74" t="s">
        <v>2994</v>
      </c>
      <c r="K134" s="74" t="s">
        <v>3647</v>
      </c>
    </row>
    <row r="135" spans="1:11">
      <c r="A135" s="73" t="s">
        <v>545</v>
      </c>
      <c r="B135" s="74" t="s">
        <v>203</v>
      </c>
      <c r="C135" s="74" t="s">
        <v>3636</v>
      </c>
      <c r="D135" s="74" t="s">
        <v>3428</v>
      </c>
      <c r="E135" s="74" t="s">
        <v>3648</v>
      </c>
      <c r="F135" s="74" t="s">
        <v>3638</v>
      </c>
      <c r="G135" s="74" t="s">
        <v>3649</v>
      </c>
      <c r="H135" s="74" t="s">
        <v>3650</v>
      </c>
      <c r="I135" s="74" t="s">
        <v>3651</v>
      </c>
      <c r="J135" s="74" t="s">
        <v>3000</v>
      </c>
      <c r="K135" s="74" t="s">
        <v>3652</v>
      </c>
    </row>
    <row r="136" spans="1:11">
      <c r="A136" s="73" t="s">
        <v>414</v>
      </c>
      <c r="B136" s="74" t="s">
        <v>203</v>
      </c>
      <c r="C136" s="74" t="s">
        <v>3653</v>
      </c>
      <c r="D136" s="74" t="s">
        <v>3428</v>
      </c>
      <c r="E136" s="74" t="s">
        <v>3654</v>
      </c>
      <c r="F136" s="74" t="s">
        <v>3655</v>
      </c>
      <c r="G136" s="74" t="s">
        <v>3656</v>
      </c>
      <c r="H136" s="74" t="s">
        <v>3657</v>
      </c>
      <c r="I136" s="74"/>
      <c r="J136" s="74" t="s">
        <v>3007</v>
      </c>
      <c r="K136" s="74" t="s">
        <v>3658</v>
      </c>
    </row>
    <row r="137" spans="1:11">
      <c r="A137" s="73" t="s">
        <v>416</v>
      </c>
      <c r="B137" s="74" t="s">
        <v>203</v>
      </c>
      <c r="C137" s="74" t="s">
        <v>3653</v>
      </c>
      <c r="D137" s="74" t="s">
        <v>3428</v>
      </c>
      <c r="E137" s="74" t="s">
        <v>3659</v>
      </c>
      <c r="F137" s="74" t="s">
        <v>3655</v>
      </c>
      <c r="G137" s="74" t="s">
        <v>3660</v>
      </c>
      <c r="H137" s="74" t="s">
        <v>3661</v>
      </c>
      <c r="I137" s="74" t="s">
        <v>3662</v>
      </c>
      <c r="J137" s="74" t="s">
        <v>3013</v>
      </c>
      <c r="K137" s="74" t="s">
        <v>3663</v>
      </c>
    </row>
    <row r="138" spans="1:11">
      <c r="A138" s="73" t="s">
        <v>358</v>
      </c>
      <c r="B138" s="74" t="s">
        <v>203</v>
      </c>
      <c r="C138" s="74" t="s">
        <v>3664</v>
      </c>
      <c r="D138" s="74" t="s">
        <v>3428</v>
      </c>
      <c r="E138" s="74" t="s">
        <v>3665</v>
      </c>
      <c r="F138" s="74" t="s">
        <v>3666</v>
      </c>
      <c r="G138" s="74" t="s">
        <v>3667</v>
      </c>
      <c r="H138" s="74" t="s">
        <v>3668</v>
      </c>
      <c r="I138" s="74" t="s">
        <v>3669</v>
      </c>
      <c r="J138" s="74" t="s">
        <v>3021</v>
      </c>
      <c r="K138" s="74" t="s">
        <v>3670</v>
      </c>
    </row>
    <row r="139" spans="1:11">
      <c r="A139" s="73" t="s">
        <v>360</v>
      </c>
      <c r="B139" s="74" t="s">
        <v>203</v>
      </c>
      <c r="C139" s="74" t="s">
        <v>3664</v>
      </c>
      <c r="D139" s="74" t="s">
        <v>3428</v>
      </c>
      <c r="E139" s="74" t="s">
        <v>3671</v>
      </c>
      <c r="F139" s="74" t="s">
        <v>3672</v>
      </c>
      <c r="G139" s="74" t="s">
        <v>3673</v>
      </c>
      <c r="H139" s="74" t="s">
        <v>3674</v>
      </c>
      <c r="I139" s="74" t="s">
        <v>3675</v>
      </c>
      <c r="J139" s="74" t="s">
        <v>3028</v>
      </c>
      <c r="K139" s="74" t="s">
        <v>3676</v>
      </c>
    </row>
    <row r="140" spans="1:11">
      <c r="A140" s="73" t="s">
        <v>418</v>
      </c>
      <c r="B140" s="74" t="s">
        <v>203</v>
      </c>
      <c r="C140" s="74" t="s">
        <v>3664</v>
      </c>
      <c r="D140" s="74" t="s">
        <v>3428</v>
      </c>
      <c r="E140" s="74" t="s">
        <v>3677</v>
      </c>
      <c r="F140" s="74" t="s">
        <v>3672</v>
      </c>
      <c r="G140" s="74" t="s">
        <v>3678</v>
      </c>
      <c r="H140" s="74" t="s">
        <v>3679</v>
      </c>
      <c r="I140" s="74" t="s">
        <v>3680</v>
      </c>
      <c r="J140" s="74" t="s">
        <v>3035</v>
      </c>
      <c r="K140" s="74" t="s">
        <v>3681</v>
      </c>
    </row>
    <row r="141" spans="1:11">
      <c r="A141" s="73" t="s">
        <v>557</v>
      </c>
      <c r="B141" s="74" t="s">
        <v>203</v>
      </c>
      <c r="C141" s="74" t="s">
        <v>3664</v>
      </c>
      <c r="D141" s="74" t="s">
        <v>3428</v>
      </c>
      <c r="E141" s="74" t="s">
        <v>3682</v>
      </c>
      <c r="F141" s="74" t="s">
        <v>3666</v>
      </c>
      <c r="G141" s="74" t="s">
        <v>3683</v>
      </c>
      <c r="H141" s="74" t="s">
        <v>3684</v>
      </c>
      <c r="I141" s="74" t="s">
        <v>3685</v>
      </c>
      <c r="J141" s="74" t="s">
        <v>3041</v>
      </c>
      <c r="K141" s="74" t="s">
        <v>3686</v>
      </c>
    </row>
    <row r="142" spans="1:11">
      <c r="A142" s="73" t="s">
        <v>612</v>
      </c>
      <c r="B142" s="74" t="s">
        <v>203</v>
      </c>
      <c r="C142" s="74" t="s">
        <v>3664</v>
      </c>
      <c r="D142" s="74" t="s">
        <v>3428</v>
      </c>
      <c r="E142" s="74" t="s">
        <v>3687</v>
      </c>
      <c r="F142" s="74" t="s">
        <v>3672</v>
      </c>
      <c r="G142" s="74" t="s">
        <v>3688</v>
      </c>
      <c r="H142" s="74" t="s">
        <v>3689</v>
      </c>
      <c r="I142" s="74" t="s">
        <v>3690</v>
      </c>
      <c r="J142" s="74" t="s">
        <v>3048</v>
      </c>
      <c r="K142" s="74" t="s">
        <v>3691</v>
      </c>
    </row>
    <row r="143" spans="1:11">
      <c r="A143" s="73" t="s">
        <v>206</v>
      </c>
      <c r="B143" s="74" t="s">
        <v>203</v>
      </c>
      <c r="C143" s="74" t="s">
        <v>3692</v>
      </c>
      <c r="D143" s="74" t="s">
        <v>3428</v>
      </c>
      <c r="E143" s="74" t="s">
        <v>3693</v>
      </c>
      <c r="F143" s="74" t="s">
        <v>3694</v>
      </c>
      <c r="G143" s="74" t="s">
        <v>3695</v>
      </c>
      <c r="H143" s="74" t="s">
        <v>3696</v>
      </c>
      <c r="I143" s="74" t="s">
        <v>3697</v>
      </c>
      <c r="J143" s="74" t="s">
        <v>3698</v>
      </c>
      <c r="K143" s="74" t="s">
        <v>3699</v>
      </c>
    </row>
    <row r="144" spans="1:11">
      <c r="A144" s="73" t="s">
        <v>3700</v>
      </c>
      <c r="B144" s="74" t="s">
        <v>203</v>
      </c>
      <c r="C144" s="74" t="s">
        <v>3692</v>
      </c>
      <c r="D144" s="74" t="s">
        <v>3428</v>
      </c>
      <c r="E144" s="74" t="s">
        <v>3701</v>
      </c>
      <c r="F144" s="74" t="s">
        <v>3702</v>
      </c>
      <c r="G144" s="74" t="s">
        <v>3703</v>
      </c>
      <c r="H144" s="74" t="s">
        <v>3704</v>
      </c>
      <c r="I144" s="74" t="s">
        <v>3705</v>
      </c>
      <c r="J144" s="74" t="s">
        <v>3056</v>
      </c>
      <c r="K144" s="74" t="s">
        <v>3706</v>
      </c>
    </row>
    <row r="145" spans="1:11">
      <c r="A145" s="73" t="s">
        <v>561</v>
      </c>
      <c r="B145" s="74" t="s">
        <v>203</v>
      </c>
      <c r="C145" s="74" t="s">
        <v>3692</v>
      </c>
      <c r="D145" s="74" t="s">
        <v>3428</v>
      </c>
      <c r="E145" s="74" t="s">
        <v>3707</v>
      </c>
      <c r="F145" s="74" t="s">
        <v>3694</v>
      </c>
      <c r="G145" s="74" t="s">
        <v>3708</v>
      </c>
      <c r="H145" s="74" t="s">
        <v>3709</v>
      </c>
      <c r="I145" s="74"/>
      <c r="J145" s="74" t="s">
        <v>3710</v>
      </c>
      <c r="K145" s="74" t="s">
        <v>3711</v>
      </c>
    </row>
    <row r="146" spans="1:11">
      <c r="A146" s="73" t="s">
        <v>258</v>
      </c>
      <c r="B146" s="74" t="s">
        <v>203</v>
      </c>
      <c r="C146" s="74" t="s">
        <v>3712</v>
      </c>
      <c r="D146" s="74" t="s">
        <v>3428</v>
      </c>
      <c r="E146" s="74" t="s">
        <v>3713</v>
      </c>
      <c r="F146" s="74" t="s">
        <v>3714</v>
      </c>
      <c r="G146" s="74" t="s">
        <v>3715</v>
      </c>
      <c r="H146" s="74" t="s">
        <v>3716</v>
      </c>
      <c r="I146" s="74" t="s">
        <v>3717</v>
      </c>
      <c r="J146" s="74" t="s">
        <v>3062</v>
      </c>
      <c r="K146" s="74" t="s">
        <v>3718</v>
      </c>
    </row>
    <row r="147" spans="1:11">
      <c r="A147" s="73" t="s">
        <v>364</v>
      </c>
      <c r="B147" s="74" t="s">
        <v>203</v>
      </c>
      <c r="C147" s="74" t="s">
        <v>3719</v>
      </c>
      <c r="D147" s="74" t="s">
        <v>3428</v>
      </c>
      <c r="E147" s="74" t="s">
        <v>3720</v>
      </c>
      <c r="F147" s="74" t="s">
        <v>3721</v>
      </c>
      <c r="G147" s="74" t="s">
        <v>3722</v>
      </c>
      <c r="H147" s="74" t="s">
        <v>3723</v>
      </c>
      <c r="I147" s="74" t="s">
        <v>3724</v>
      </c>
      <c r="J147" s="74" t="s">
        <v>3069</v>
      </c>
      <c r="K147" s="74" t="s">
        <v>3725</v>
      </c>
    </row>
    <row r="148" spans="1:11">
      <c r="A148" s="73" t="s">
        <v>2408</v>
      </c>
      <c r="B148" s="74" t="s">
        <v>203</v>
      </c>
      <c r="C148" s="74" t="s">
        <v>3719</v>
      </c>
      <c r="D148" s="74" t="s">
        <v>3428</v>
      </c>
      <c r="E148" s="74" t="s">
        <v>3726</v>
      </c>
      <c r="F148" s="74" t="s">
        <v>3721</v>
      </c>
      <c r="G148" s="74" t="s">
        <v>3727</v>
      </c>
      <c r="H148" s="74" t="s">
        <v>3728</v>
      </c>
      <c r="I148" s="74" t="s">
        <v>3729</v>
      </c>
      <c r="J148" s="74" t="s">
        <v>3077</v>
      </c>
      <c r="K148" s="74" t="s">
        <v>3730</v>
      </c>
    </row>
    <row r="149" spans="1:11">
      <c r="A149" s="73" t="s">
        <v>2415</v>
      </c>
      <c r="B149" s="74" t="s">
        <v>203</v>
      </c>
      <c r="C149" s="74" t="s">
        <v>3719</v>
      </c>
      <c r="D149" s="74" t="s">
        <v>3428</v>
      </c>
      <c r="E149" s="74" t="s">
        <v>3731</v>
      </c>
      <c r="F149" s="74" t="s">
        <v>3721</v>
      </c>
      <c r="G149" s="74" t="s">
        <v>3732</v>
      </c>
      <c r="H149" s="74" t="s">
        <v>3733</v>
      </c>
      <c r="I149" s="74" t="s">
        <v>3734</v>
      </c>
      <c r="J149" s="74" t="s">
        <v>3085</v>
      </c>
      <c r="K149" s="74" t="s">
        <v>3735</v>
      </c>
    </row>
    <row r="150" spans="1:11">
      <c r="A150" s="73" t="s">
        <v>276</v>
      </c>
      <c r="B150" s="74" t="s">
        <v>203</v>
      </c>
      <c r="C150" s="74" t="s">
        <v>3736</v>
      </c>
      <c r="D150" s="74" t="s">
        <v>3428</v>
      </c>
      <c r="E150" s="74" t="s">
        <v>3737</v>
      </c>
      <c r="F150" s="74" t="s">
        <v>3738</v>
      </c>
      <c r="G150" s="74" t="s">
        <v>3739</v>
      </c>
      <c r="H150" s="74" t="s">
        <v>3740</v>
      </c>
      <c r="I150" s="74" t="s">
        <v>3741</v>
      </c>
      <c r="J150" s="74" t="s">
        <v>3093</v>
      </c>
      <c r="K150" s="74" t="s">
        <v>3742</v>
      </c>
    </row>
    <row r="151" spans="1:11">
      <c r="A151" s="73" t="s">
        <v>460</v>
      </c>
      <c r="B151" s="74" t="s">
        <v>203</v>
      </c>
      <c r="C151" s="74" t="s">
        <v>3736</v>
      </c>
      <c r="D151" s="74" t="s">
        <v>3428</v>
      </c>
      <c r="E151" s="74" t="s">
        <v>3743</v>
      </c>
      <c r="F151" s="74" t="s">
        <v>3738</v>
      </c>
      <c r="G151" s="74" t="s">
        <v>3744</v>
      </c>
      <c r="H151" s="74" t="s">
        <v>3745</v>
      </c>
      <c r="I151" s="74" t="s">
        <v>3746</v>
      </c>
      <c r="J151" s="74" t="s">
        <v>3100</v>
      </c>
      <c r="K151" s="74" t="s">
        <v>3747</v>
      </c>
    </row>
    <row r="152" spans="1:11">
      <c r="A152" s="73" t="s">
        <v>3748</v>
      </c>
      <c r="B152" s="74" t="s">
        <v>203</v>
      </c>
      <c r="C152" s="74" t="s">
        <v>3736</v>
      </c>
      <c r="D152" s="74" t="s">
        <v>3428</v>
      </c>
      <c r="E152" s="74" t="s">
        <v>3749</v>
      </c>
      <c r="F152" s="74" t="s">
        <v>3738</v>
      </c>
      <c r="G152" s="74" t="s">
        <v>3750</v>
      </c>
      <c r="H152" s="74" t="s">
        <v>3751</v>
      </c>
      <c r="I152" s="74" t="s">
        <v>3752</v>
      </c>
      <c r="J152" s="74" t="s">
        <v>3107</v>
      </c>
      <c r="K152" s="74" t="s">
        <v>3753</v>
      </c>
    </row>
    <row r="153" spans="1:11">
      <c r="A153" s="73" t="s">
        <v>218</v>
      </c>
      <c r="B153" s="74" t="s">
        <v>203</v>
      </c>
      <c r="C153" s="74" t="s">
        <v>3754</v>
      </c>
      <c r="D153" s="74" t="s">
        <v>3428</v>
      </c>
      <c r="E153" s="74" t="s">
        <v>3755</v>
      </c>
      <c r="F153" s="74" t="s">
        <v>3756</v>
      </c>
      <c r="G153" s="74" t="s">
        <v>3757</v>
      </c>
      <c r="H153" s="74" t="s">
        <v>3758</v>
      </c>
      <c r="I153" s="74" t="s">
        <v>3759</v>
      </c>
      <c r="J153" s="74" t="s">
        <v>3114</v>
      </c>
      <c r="K153" s="74" t="s">
        <v>3760</v>
      </c>
    </row>
    <row r="154" spans="1:11">
      <c r="A154" s="73" t="s">
        <v>220</v>
      </c>
      <c r="B154" s="74" t="s">
        <v>203</v>
      </c>
      <c r="C154" s="74" t="s">
        <v>3754</v>
      </c>
      <c r="D154" s="74" t="s">
        <v>3428</v>
      </c>
      <c r="E154" s="74" t="s">
        <v>3761</v>
      </c>
      <c r="F154" s="74" t="s">
        <v>3756</v>
      </c>
      <c r="G154" s="74" t="s">
        <v>3762</v>
      </c>
      <c r="H154" s="74" t="s">
        <v>3763</v>
      </c>
      <c r="I154" s="74" t="s">
        <v>3764</v>
      </c>
      <c r="J154" s="74" t="s">
        <v>3121</v>
      </c>
      <c r="K154" s="74" t="s">
        <v>3765</v>
      </c>
    </row>
    <row r="155" spans="1:11">
      <c r="A155" s="73" t="s">
        <v>230</v>
      </c>
      <c r="B155" s="74" t="s">
        <v>203</v>
      </c>
      <c r="C155" s="74" t="s">
        <v>3754</v>
      </c>
      <c r="D155" s="74" t="s">
        <v>3428</v>
      </c>
      <c r="E155" s="74" t="s">
        <v>3766</v>
      </c>
      <c r="F155" s="74" t="s">
        <v>3767</v>
      </c>
      <c r="G155" s="74" t="s">
        <v>3768</v>
      </c>
      <c r="H155" s="74" t="s">
        <v>3769</v>
      </c>
      <c r="I155" s="74" t="s">
        <v>3770</v>
      </c>
      <c r="J155" s="74" t="s">
        <v>3128</v>
      </c>
      <c r="K155" s="74" t="s">
        <v>3771</v>
      </c>
    </row>
    <row r="156" spans="1:11">
      <c r="A156" s="73" t="s">
        <v>250</v>
      </c>
      <c r="B156" s="74" t="s">
        <v>203</v>
      </c>
      <c r="C156" s="74" t="s">
        <v>3754</v>
      </c>
      <c r="D156" s="74" t="s">
        <v>3428</v>
      </c>
      <c r="E156" s="74" t="s">
        <v>3772</v>
      </c>
      <c r="F156" s="74" t="s">
        <v>3773</v>
      </c>
      <c r="G156" s="74" t="s">
        <v>3774</v>
      </c>
      <c r="H156" s="74" t="s">
        <v>3775</v>
      </c>
      <c r="I156" s="74" t="s">
        <v>3776</v>
      </c>
      <c r="J156" s="74" t="s">
        <v>3135</v>
      </c>
      <c r="K156" s="74" t="s">
        <v>3777</v>
      </c>
    </row>
    <row r="157" spans="1:11">
      <c r="A157" s="73" t="s">
        <v>266</v>
      </c>
      <c r="B157" s="74" t="s">
        <v>203</v>
      </c>
      <c r="C157" s="74" t="s">
        <v>3754</v>
      </c>
      <c r="D157" s="74" t="s">
        <v>3428</v>
      </c>
      <c r="E157" s="74" t="s">
        <v>3778</v>
      </c>
      <c r="F157" s="74" t="s">
        <v>3756</v>
      </c>
      <c r="G157" s="74" t="s">
        <v>3779</v>
      </c>
      <c r="H157" s="74" t="s">
        <v>3780</v>
      </c>
      <c r="I157" s="74" t="s">
        <v>3781</v>
      </c>
      <c r="J157" s="74" t="s">
        <v>3142</v>
      </c>
      <c r="K157" s="74" t="s">
        <v>3782</v>
      </c>
    </row>
    <row r="158" spans="1:11">
      <c r="A158" s="73" t="s">
        <v>282</v>
      </c>
      <c r="B158" s="74" t="s">
        <v>203</v>
      </c>
      <c r="C158" s="74" t="s">
        <v>3754</v>
      </c>
      <c r="D158" s="74" t="s">
        <v>3428</v>
      </c>
      <c r="E158" s="74" t="s">
        <v>3783</v>
      </c>
      <c r="F158" s="74" t="s">
        <v>3784</v>
      </c>
      <c r="G158" s="74" t="s">
        <v>3785</v>
      </c>
      <c r="H158" s="74" t="s">
        <v>3786</v>
      </c>
      <c r="I158" s="74" t="s">
        <v>3787</v>
      </c>
      <c r="J158" s="74" t="s">
        <v>3149</v>
      </c>
      <c r="K158" s="74" t="s">
        <v>3788</v>
      </c>
    </row>
    <row r="159" spans="1:11">
      <c r="A159" s="73" t="s">
        <v>288</v>
      </c>
      <c r="B159" s="74" t="s">
        <v>203</v>
      </c>
      <c r="C159" s="74" t="s">
        <v>3754</v>
      </c>
      <c r="D159" s="74" t="s">
        <v>3428</v>
      </c>
      <c r="E159" s="74" t="s">
        <v>3789</v>
      </c>
      <c r="F159" s="74" t="s">
        <v>3790</v>
      </c>
      <c r="G159" s="74" t="s">
        <v>3791</v>
      </c>
      <c r="H159" s="74" t="s">
        <v>3792</v>
      </c>
      <c r="I159" s="74" t="s">
        <v>3793</v>
      </c>
      <c r="J159" s="74" t="s">
        <v>3155</v>
      </c>
      <c r="K159" s="74" t="s">
        <v>3794</v>
      </c>
    </row>
    <row r="160" spans="1:11">
      <c r="A160" s="73" t="s">
        <v>306</v>
      </c>
      <c r="B160" s="74" t="s">
        <v>203</v>
      </c>
      <c r="C160" s="74" t="s">
        <v>3754</v>
      </c>
      <c r="D160" s="74" t="s">
        <v>3428</v>
      </c>
      <c r="E160" s="74" t="s">
        <v>3795</v>
      </c>
      <c r="F160" s="74" t="s">
        <v>3796</v>
      </c>
      <c r="G160" s="74" t="s">
        <v>3797</v>
      </c>
      <c r="H160" s="74" t="s">
        <v>3798</v>
      </c>
      <c r="I160" s="74" t="s">
        <v>3799</v>
      </c>
      <c r="J160" s="74" t="s">
        <v>3161</v>
      </c>
      <c r="K160" s="74" t="s">
        <v>3800</v>
      </c>
    </row>
    <row r="161" spans="1:11">
      <c r="A161" s="73" t="s">
        <v>430</v>
      </c>
      <c r="B161" s="74" t="s">
        <v>203</v>
      </c>
      <c r="C161" s="74" t="s">
        <v>3754</v>
      </c>
      <c r="D161" s="74" t="s">
        <v>3428</v>
      </c>
      <c r="E161" s="74" t="s">
        <v>3801</v>
      </c>
      <c r="F161" s="74" t="s">
        <v>3756</v>
      </c>
      <c r="G161" s="74" t="s">
        <v>3802</v>
      </c>
      <c r="H161" s="74" t="s">
        <v>3803</v>
      </c>
      <c r="I161" s="74" t="s">
        <v>3804</v>
      </c>
      <c r="J161" s="74" t="s">
        <v>3175</v>
      </c>
      <c r="K161" s="74" t="s">
        <v>3805</v>
      </c>
    </row>
    <row r="162" spans="1:11">
      <c r="A162" s="73" t="s">
        <v>434</v>
      </c>
      <c r="B162" s="74" t="s">
        <v>203</v>
      </c>
      <c r="C162" s="74" t="s">
        <v>3754</v>
      </c>
      <c r="D162" s="74" t="s">
        <v>3428</v>
      </c>
      <c r="E162" s="74" t="s">
        <v>3806</v>
      </c>
      <c r="F162" s="74" t="s">
        <v>3767</v>
      </c>
      <c r="G162" s="74" t="s">
        <v>3807</v>
      </c>
      <c r="H162" s="74" t="s">
        <v>3808</v>
      </c>
      <c r="I162" s="74" t="s">
        <v>3809</v>
      </c>
      <c r="J162" s="74" t="s">
        <v>3183</v>
      </c>
      <c r="K162" s="74" t="s">
        <v>3810</v>
      </c>
    </row>
    <row r="163" spans="1:11">
      <c r="A163" s="73" t="s">
        <v>482</v>
      </c>
      <c r="B163" s="74" t="s">
        <v>203</v>
      </c>
      <c r="C163" s="74" t="s">
        <v>3754</v>
      </c>
      <c r="D163" s="74" t="s">
        <v>3428</v>
      </c>
      <c r="E163" s="74" t="s">
        <v>3811</v>
      </c>
      <c r="F163" s="74" t="s">
        <v>3767</v>
      </c>
      <c r="G163" s="74" t="s">
        <v>3812</v>
      </c>
      <c r="H163" s="74" t="s">
        <v>3813</v>
      </c>
      <c r="I163" s="74" t="s">
        <v>3814</v>
      </c>
      <c r="J163" s="74" t="s">
        <v>3190</v>
      </c>
      <c r="K163" s="74" t="s">
        <v>3815</v>
      </c>
    </row>
    <row r="164" spans="1:11">
      <c r="A164" s="73" t="s">
        <v>2411</v>
      </c>
      <c r="B164" s="74" t="s">
        <v>203</v>
      </c>
      <c r="C164" s="74" t="s">
        <v>3754</v>
      </c>
      <c r="D164" s="74" t="s">
        <v>3428</v>
      </c>
      <c r="E164" s="74" t="s">
        <v>3816</v>
      </c>
      <c r="F164" s="74" t="s">
        <v>3756</v>
      </c>
      <c r="G164" s="74" t="s">
        <v>3817</v>
      </c>
      <c r="H164" s="74" t="s">
        <v>3818</v>
      </c>
      <c r="I164" s="74" t="s">
        <v>3819</v>
      </c>
      <c r="J164" s="74" t="s">
        <v>3197</v>
      </c>
      <c r="K164" s="74" t="s">
        <v>3820</v>
      </c>
    </row>
    <row r="165" spans="1:11">
      <c r="A165" s="73" t="s">
        <v>532</v>
      </c>
      <c r="B165" s="74" t="s">
        <v>203</v>
      </c>
      <c r="C165" s="74" t="s">
        <v>3754</v>
      </c>
      <c r="D165" s="74" t="s">
        <v>3428</v>
      </c>
      <c r="E165" s="74" t="s">
        <v>3821</v>
      </c>
      <c r="F165" s="74" t="s">
        <v>3756</v>
      </c>
      <c r="G165" s="74" t="s">
        <v>3822</v>
      </c>
      <c r="H165" s="74" t="s">
        <v>3823</v>
      </c>
      <c r="I165" s="74" t="s">
        <v>3824</v>
      </c>
      <c r="J165" s="74" t="s">
        <v>3204</v>
      </c>
      <c r="K165" s="74" t="s">
        <v>3825</v>
      </c>
    </row>
    <row r="166" spans="1:11">
      <c r="A166" s="73" t="s">
        <v>543</v>
      </c>
      <c r="B166" s="74" t="s">
        <v>203</v>
      </c>
      <c r="C166" s="74" t="s">
        <v>3754</v>
      </c>
      <c r="D166" s="74" t="s">
        <v>3428</v>
      </c>
      <c r="E166" s="74" t="s">
        <v>3826</v>
      </c>
      <c r="F166" s="74" t="s">
        <v>3827</v>
      </c>
      <c r="G166" s="74" t="s">
        <v>3828</v>
      </c>
      <c r="H166" s="74" t="s">
        <v>3829</v>
      </c>
      <c r="I166" s="74" t="s">
        <v>3830</v>
      </c>
      <c r="J166" s="74" t="s">
        <v>3210</v>
      </c>
      <c r="K166" s="74" t="s">
        <v>3831</v>
      </c>
    </row>
    <row r="167" spans="1:11">
      <c r="A167" s="73" t="s">
        <v>602</v>
      </c>
      <c r="B167" s="74" t="s">
        <v>203</v>
      </c>
      <c r="C167" s="74" t="s">
        <v>3754</v>
      </c>
      <c r="D167" s="74" t="s">
        <v>3428</v>
      </c>
      <c r="E167" s="74" t="s">
        <v>3832</v>
      </c>
      <c r="F167" s="74" t="s">
        <v>3767</v>
      </c>
      <c r="G167" s="74" t="s">
        <v>3833</v>
      </c>
      <c r="H167" s="74" t="s">
        <v>3834</v>
      </c>
      <c r="I167" s="74" t="s">
        <v>3835</v>
      </c>
      <c r="J167" s="74" t="s">
        <v>3216</v>
      </c>
      <c r="K167" s="74" t="s">
        <v>3836</v>
      </c>
    </row>
    <row r="168" spans="1:11">
      <c r="A168" s="73" t="s">
        <v>322</v>
      </c>
      <c r="B168" s="74" t="s">
        <v>203</v>
      </c>
      <c r="C168" s="74" t="s">
        <v>3837</v>
      </c>
      <c r="D168" s="74" t="s">
        <v>3428</v>
      </c>
      <c r="E168" s="74" t="s">
        <v>3838</v>
      </c>
      <c r="F168" s="74" t="s">
        <v>3839</v>
      </c>
      <c r="G168" s="74" t="s">
        <v>3840</v>
      </c>
      <c r="H168" s="74" t="s">
        <v>3841</v>
      </c>
      <c r="I168" s="74" t="s">
        <v>3842</v>
      </c>
      <c r="J168" s="74" t="s">
        <v>3223</v>
      </c>
      <c r="K168" s="74" t="s">
        <v>3843</v>
      </c>
    </row>
    <row r="169" spans="1:11">
      <c r="A169" s="73" t="s">
        <v>582</v>
      </c>
      <c r="B169" s="74" t="s">
        <v>203</v>
      </c>
      <c r="C169" s="74" t="s">
        <v>3837</v>
      </c>
      <c r="D169" s="74" t="s">
        <v>3428</v>
      </c>
      <c r="E169" s="74" t="s">
        <v>3844</v>
      </c>
      <c r="F169" s="74" t="s">
        <v>3839</v>
      </c>
      <c r="G169" s="74" t="s">
        <v>3845</v>
      </c>
      <c r="H169" s="74" t="s">
        <v>3846</v>
      </c>
      <c r="I169" s="74" t="s">
        <v>3847</v>
      </c>
      <c r="J169" s="74" t="s">
        <v>3230</v>
      </c>
      <c r="K169" s="74" t="s">
        <v>3848</v>
      </c>
    </row>
    <row r="170" spans="1:11">
      <c r="A170" s="73" t="s">
        <v>214</v>
      </c>
      <c r="B170" s="74" t="s">
        <v>203</v>
      </c>
      <c r="C170" s="74" t="s">
        <v>3849</v>
      </c>
      <c r="D170" s="74" t="s">
        <v>3428</v>
      </c>
      <c r="E170" s="74" t="s">
        <v>3850</v>
      </c>
      <c r="F170" s="74" t="s">
        <v>3851</v>
      </c>
      <c r="G170" s="74" t="s">
        <v>3852</v>
      </c>
      <c r="H170" s="74" t="s">
        <v>3853</v>
      </c>
      <c r="I170" s="74" t="s">
        <v>3854</v>
      </c>
      <c r="J170" s="74" t="s">
        <v>3237</v>
      </c>
      <c r="K170" s="74" t="s">
        <v>3855</v>
      </c>
    </row>
    <row r="171" spans="1:11">
      <c r="A171" s="73" t="s">
        <v>216</v>
      </c>
      <c r="B171" s="74" t="s">
        <v>203</v>
      </c>
      <c r="C171" s="74" t="s">
        <v>3849</v>
      </c>
      <c r="D171" s="74" t="s">
        <v>3428</v>
      </c>
      <c r="E171" s="74" t="s">
        <v>3856</v>
      </c>
      <c r="F171" s="74" t="s">
        <v>3857</v>
      </c>
      <c r="G171" s="74" t="s">
        <v>3858</v>
      </c>
      <c r="H171" s="74" t="s">
        <v>3859</v>
      </c>
      <c r="I171" s="74" t="s">
        <v>3860</v>
      </c>
      <c r="J171" s="74" t="s">
        <v>3245</v>
      </c>
      <c r="K171" s="74" t="s">
        <v>3861</v>
      </c>
    </row>
    <row r="172" spans="1:11">
      <c r="A172" s="73" t="s">
        <v>224</v>
      </c>
      <c r="B172" s="74" t="s">
        <v>203</v>
      </c>
      <c r="C172" s="74" t="s">
        <v>3849</v>
      </c>
      <c r="D172" s="74" t="s">
        <v>3428</v>
      </c>
      <c r="E172" s="74" t="s">
        <v>3862</v>
      </c>
      <c r="F172" s="74" t="s">
        <v>3863</v>
      </c>
      <c r="G172" s="74" t="s">
        <v>3864</v>
      </c>
      <c r="H172" s="74" t="s">
        <v>3865</v>
      </c>
      <c r="I172" s="74" t="s">
        <v>3866</v>
      </c>
      <c r="J172" s="74" t="s">
        <v>3253</v>
      </c>
      <c r="K172" s="74" t="s">
        <v>3867</v>
      </c>
    </row>
    <row r="173" spans="1:11">
      <c r="A173" s="73" t="s">
        <v>232</v>
      </c>
      <c r="B173" s="74" t="s">
        <v>203</v>
      </c>
      <c r="C173" s="74" t="s">
        <v>3849</v>
      </c>
      <c r="D173" s="74" t="s">
        <v>3428</v>
      </c>
      <c r="E173" s="74" t="s">
        <v>3868</v>
      </c>
      <c r="F173" s="74" t="s">
        <v>3869</v>
      </c>
      <c r="G173" s="74" t="s">
        <v>3870</v>
      </c>
      <c r="H173" s="74" t="s">
        <v>3871</v>
      </c>
      <c r="I173" s="74" t="s">
        <v>3872</v>
      </c>
      <c r="J173" s="74" t="s">
        <v>3262</v>
      </c>
      <c r="K173" s="74" t="s">
        <v>3873</v>
      </c>
    </row>
    <row r="174" spans="1:11">
      <c r="A174" s="73" t="s">
        <v>234</v>
      </c>
      <c r="B174" s="74" t="s">
        <v>203</v>
      </c>
      <c r="C174" s="74" t="s">
        <v>3849</v>
      </c>
      <c r="D174" s="74" t="s">
        <v>3428</v>
      </c>
      <c r="E174" s="74" t="s">
        <v>3874</v>
      </c>
      <c r="F174" s="74" t="s">
        <v>3875</v>
      </c>
      <c r="G174" s="74" t="s">
        <v>3876</v>
      </c>
      <c r="H174" s="74" t="s">
        <v>3877</v>
      </c>
      <c r="I174" s="74" t="s">
        <v>3878</v>
      </c>
      <c r="J174" s="74" t="s">
        <v>3271</v>
      </c>
      <c r="K174" s="74" t="s">
        <v>3879</v>
      </c>
    </row>
    <row r="175" spans="1:11">
      <c r="A175" s="73" t="s">
        <v>254</v>
      </c>
      <c r="B175" s="74" t="s">
        <v>203</v>
      </c>
      <c r="C175" s="74" t="s">
        <v>3849</v>
      </c>
      <c r="D175" s="74" t="s">
        <v>3428</v>
      </c>
      <c r="E175" s="74" t="s">
        <v>3880</v>
      </c>
      <c r="F175" s="74" t="s">
        <v>3881</v>
      </c>
      <c r="G175" s="74" t="s">
        <v>3882</v>
      </c>
      <c r="H175" s="74" t="s">
        <v>3883</v>
      </c>
      <c r="I175" s="74" t="s">
        <v>3884</v>
      </c>
      <c r="J175" s="74" t="s">
        <v>3279</v>
      </c>
      <c r="K175" s="74" t="s">
        <v>3885</v>
      </c>
    </row>
    <row r="176" spans="1:11">
      <c r="A176" s="73" t="s">
        <v>298</v>
      </c>
      <c r="B176" s="74" t="s">
        <v>203</v>
      </c>
      <c r="C176" s="74" t="s">
        <v>3849</v>
      </c>
      <c r="D176" s="74" t="s">
        <v>3428</v>
      </c>
      <c r="E176" s="74" t="s">
        <v>3886</v>
      </c>
      <c r="F176" s="74" t="s">
        <v>3887</v>
      </c>
      <c r="G176" s="74" t="s">
        <v>3888</v>
      </c>
      <c r="H176" s="74" t="s">
        <v>3889</v>
      </c>
      <c r="I176" s="74" t="s">
        <v>3890</v>
      </c>
      <c r="J176" s="74" t="s">
        <v>3286</v>
      </c>
      <c r="K176" s="74" t="s">
        <v>3891</v>
      </c>
    </row>
    <row r="177" spans="1:11">
      <c r="A177" s="73" t="s">
        <v>300</v>
      </c>
      <c r="B177" s="74" t="s">
        <v>203</v>
      </c>
      <c r="C177" s="74" t="s">
        <v>3849</v>
      </c>
      <c r="D177" s="74" t="s">
        <v>3428</v>
      </c>
      <c r="E177" s="74" t="s">
        <v>3892</v>
      </c>
      <c r="F177" s="74" t="s">
        <v>3893</v>
      </c>
      <c r="G177" s="74" t="s">
        <v>3894</v>
      </c>
      <c r="H177" s="74" t="s">
        <v>3895</v>
      </c>
      <c r="I177" s="74" t="s">
        <v>3896</v>
      </c>
      <c r="J177" s="74" t="s">
        <v>3292</v>
      </c>
      <c r="K177" s="74" t="s">
        <v>3897</v>
      </c>
    </row>
    <row r="178" spans="1:11">
      <c r="A178" s="73" t="s">
        <v>316</v>
      </c>
      <c r="B178" s="74" t="s">
        <v>203</v>
      </c>
      <c r="C178" s="74" t="s">
        <v>3849</v>
      </c>
      <c r="D178" s="74" t="s">
        <v>3428</v>
      </c>
      <c r="E178" s="74" t="s">
        <v>3898</v>
      </c>
      <c r="F178" s="74" t="s">
        <v>3899</v>
      </c>
      <c r="G178" s="74" t="s">
        <v>3900</v>
      </c>
      <c r="H178" s="74" t="s">
        <v>3901</v>
      </c>
      <c r="I178" s="74" t="s">
        <v>3902</v>
      </c>
      <c r="J178" s="74" t="s">
        <v>3298</v>
      </c>
      <c r="K178" s="74" t="s">
        <v>3903</v>
      </c>
    </row>
    <row r="179" spans="1:11">
      <c r="A179" s="73" t="s">
        <v>318</v>
      </c>
      <c r="B179" s="74" t="s">
        <v>203</v>
      </c>
      <c r="C179" s="74" t="s">
        <v>3849</v>
      </c>
      <c r="D179" s="74" t="s">
        <v>3428</v>
      </c>
      <c r="E179" s="74" t="s">
        <v>3904</v>
      </c>
      <c r="F179" s="74" t="s">
        <v>3905</v>
      </c>
      <c r="G179" s="74" t="s">
        <v>3906</v>
      </c>
      <c r="H179" s="74" t="s">
        <v>3907</v>
      </c>
      <c r="I179" s="74" t="s">
        <v>3908</v>
      </c>
      <c r="J179" s="74" t="s">
        <v>3305</v>
      </c>
      <c r="K179" s="74" t="s">
        <v>3909</v>
      </c>
    </row>
    <row r="180" spans="1:11">
      <c r="A180" s="73" t="s">
        <v>2395</v>
      </c>
      <c r="B180" s="74" t="s">
        <v>203</v>
      </c>
      <c r="C180" s="74" t="s">
        <v>3849</v>
      </c>
      <c r="D180" s="74" t="s">
        <v>3428</v>
      </c>
      <c r="E180" s="74" t="s">
        <v>3910</v>
      </c>
      <c r="F180" s="74" t="s">
        <v>3911</v>
      </c>
      <c r="G180" s="74" t="s">
        <v>3912</v>
      </c>
      <c r="H180" s="74" t="s">
        <v>3913</v>
      </c>
      <c r="I180" s="74" t="s">
        <v>3914</v>
      </c>
      <c r="J180" s="74" t="s">
        <v>3311</v>
      </c>
      <c r="K180" s="74" t="s">
        <v>3915</v>
      </c>
    </row>
    <row r="181" spans="1:11">
      <c r="A181" s="73" t="s">
        <v>2396</v>
      </c>
      <c r="B181" s="74" t="s">
        <v>203</v>
      </c>
      <c r="C181" s="74" t="s">
        <v>3849</v>
      </c>
      <c r="D181" s="74" t="s">
        <v>3428</v>
      </c>
      <c r="E181" s="74" t="s">
        <v>3916</v>
      </c>
      <c r="F181" s="74" t="s">
        <v>3917</v>
      </c>
      <c r="G181" s="74" t="s">
        <v>3918</v>
      </c>
      <c r="H181" s="74" t="s">
        <v>3919</v>
      </c>
      <c r="I181" s="74" t="s">
        <v>3920</v>
      </c>
      <c r="J181" s="74" t="s">
        <v>3317</v>
      </c>
      <c r="K181" s="74" t="s">
        <v>3921</v>
      </c>
    </row>
    <row r="182" spans="1:11">
      <c r="A182" s="73" t="s">
        <v>346</v>
      </c>
      <c r="B182" s="74" t="s">
        <v>203</v>
      </c>
      <c r="C182" s="74" t="s">
        <v>3849</v>
      </c>
      <c r="D182" s="74" t="s">
        <v>3428</v>
      </c>
      <c r="E182" s="74" t="s">
        <v>3922</v>
      </c>
      <c r="F182" s="74" t="s">
        <v>3857</v>
      </c>
      <c r="G182" s="74" t="s">
        <v>3923</v>
      </c>
      <c r="H182" s="74" t="s">
        <v>3924</v>
      </c>
      <c r="I182" s="74" t="s">
        <v>3925</v>
      </c>
      <c r="J182" s="74" t="s">
        <v>3326</v>
      </c>
      <c r="K182" s="74" t="s">
        <v>3926</v>
      </c>
    </row>
    <row r="183" spans="1:11">
      <c r="A183" s="73" t="s">
        <v>350</v>
      </c>
      <c r="B183" s="74" t="s">
        <v>203</v>
      </c>
      <c r="C183" s="74" t="s">
        <v>3849</v>
      </c>
      <c r="D183" s="74" t="s">
        <v>3428</v>
      </c>
      <c r="E183" s="74" t="s">
        <v>3927</v>
      </c>
      <c r="F183" s="74" t="s">
        <v>3928</v>
      </c>
      <c r="G183" s="74" t="s">
        <v>3929</v>
      </c>
      <c r="H183" s="74" t="s">
        <v>3930</v>
      </c>
      <c r="I183" s="74"/>
      <c r="J183" s="74" t="s">
        <v>3931</v>
      </c>
      <c r="K183" s="74" t="s">
        <v>3932</v>
      </c>
    </row>
    <row r="184" spans="1:11">
      <c r="A184" s="73" t="s">
        <v>376</v>
      </c>
      <c r="B184" s="74" t="s">
        <v>203</v>
      </c>
      <c r="C184" s="74" t="s">
        <v>3849</v>
      </c>
      <c r="D184" s="74" t="s">
        <v>3428</v>
      </c>
      <c r="E184" s="74" t="s">
        <v>3933</v>
      </c>
      <c r="F184" s="74" t="s">
        <v>3934</v>
      </c>
      <c r="G184" s="74" t="s">
        <v>3935</v>
      </c>
      <c r="H184" s="74" t="s">
        <v>3936</v>
      </c>
      <c r="I184" s="74" t="s">
        <v>3937</v>
      </c>
      <c r="J184" s="74" t="s">
        <v>3339</v>
      </c>
      <c r="K184" s="74" t="s">
        <v>3938</v>
      </c>
    </row>
    <row r="185" spans="1:11">
      <c r="A185" s="73" t="s">
        <v>392</v>
      </c>
      <c r="B185" s="74" t="s">
        <v>203</v>
      </c>
      <c r="C185" s="74" t="s">
        <v>3849</v>
      </c>
      <c r="D185" s="74" t="s">
        <v>3428</v>
      </c>
      <c r="E185" s="74" t="s">
        <v>3939</v>
      </c>
      <c r="F185" s="74" t="s">
        <v>3940</v>
      </c>
      <c r="G185" s="74" t="s">
        <v>3941</v>
      </c>
      <c r="H185" s="74" t="s">
        <v>3942</v>
      </c>
      <c r="I185" s="74" t="s">
        <v>3943</v>
      </c>
      <c r="J185" s="74" t="s">
        <v>3345</v>
      </c>
      <c r="K185" s="74" t="s">
        <v>3944</v>
      </c>
    </row>
    <row r="186" spans="1:11">
      <c r="A186" s="73" t="s">
        <v>2407</v>
      </c>
      <c r="B186" s="74" t="s">
        <v>203</v>
      </c>
      <c r="C186" s="74" t="s">
        <v>3849</v>
      </c>
      <c r="D186" s="74" t="s">
        <v>3428</v>
      </c>
      <c r="E186" s="74" t="s">
        <v>3945</v>
      </c>
      <c r="F186" s="74" t="s">
        <v>3946</v>
      </c>
      <c r="G186" s="74" t="s">
        <v>3947</v>
      </c>
      <c r="H186" s="74" t="s">
        <v>3948</v>
      </c>
      <c r="I186" s="74" t="s">
        <v>3949</v>
      </c>
      <c r="J186" s="74" t="s">
        <v>3351</v>
      </c>
      <c r="K186" s="74" t="s">
        <v>3950</v>
      </c>
    </row>
    <row r="187" spans="1:11">
      <c r="A187" s="73" t="s">
        <v>413</v>
      </c>
      <c r="B187" s="74" t="s">
        <v>203</v>
      </c>
      <c r="C187" s="74" t="s">
        <v>3849</v>
      </c>
      <c r="D187" s="74" t="s">
        <v>3428</v>
      </c>
      <c r="E187" s="74" t="s">
        <v>3951</v>
      </c>
      <c r="F187" s="74" t="s">
        <v>3952</v>
      </c>
      <c r="G187" s="74" t="s">
        <v>3953</v>
      </c>
      <c r="H187" s="74" t="s">
        <v>3954</v>
      </c>
      <c r="I187" s="74" t="s">
        <v>3955</v>
      </c>
      <c r="J187" s="74" t="s">
        <v>3359</v>
      </c>
      <c r="K187" s="74" t="s">
        <v>3956</v>
      </c>
    </row>
    <row r="188" spans="1:11">
      <c r="A188" s="73" t="s">
        <v>422</v>
      </c>
      <c r="B188" s="74" t="s">
        <v>203</v>
      </c>
      <c r="C188" s="74" t="s">
        <v>3849</v>
      </c>
      <c r="D188" s="74" t="s">
        <v>3428</v>
      </c>
      <c r="E188" s="74" t="s">
        <v>3957</v>
      </c>
      <c r="F188" s="74" t="s">
        <v>3946</v>
      </c>
      <c r="G188" s="74" t="s">
        <v>3958</v>
      </c>
      <c r="H188" s="74" t="s">
        <v>3959</v>
      </c>
      <c r="I188" s="74" t="s">
        <v>3960</v>
      </c>
      <c r="J188" s="74" t="s">
        <v>3365</v>
      </c>
      <c r="K188" s="74" t="s">
        <v>3961</v>
      </c>
    </row>
    <row r="189" spans="1:11">
      <c r="A189" s="73" t="s">
        <v>426</v>
      </c>
      <c r="B189" s="74" t="s">
        <v>203</v>
      </c>
      <c r="C189" s="74" t="s">
        <v>3849</v>
      </c>
      <c r="D189" s="74" t="s">
        <v>3428</v>
      </c>
      <c r="E189" s="74" t="s">
        <v>3962</v>
      </c>
      <c r="F189" s="74" t="s">
        <v>3963</v>
      </c>
      <c r="G189" s="74" t="s">
        <v>3964</v>
      </c>
      <c r="H189" s="74" t="s">
        <v>3965</v>
      </c>
      <c r="I189" s="74" t="s">
        <v>3966</v>
      </c>
      <c r="J189" s="74" t="s">
        <v>3372</v>
      </c>
      <c r="K189" s="74" t="s">
        <v>3967</v>
      </c>
    </row>
    <row r="190" spans="1:11">
      <c r="A190" s="73" t="s">
        <v>428</v>
      </c>
      <c r="B190" s="74" t="s">
        <v>203</v>
      </c>
      <c r="C190" s="74" t="s">
        <v>3849</v>
      </c>
      <c r="D190" s="74" t="s">
        <v>3428</v>
      </c>
      <c r="E190" s="74" t="s">
        <v>3968</v>
      </c>
      <c r="F190" s="74" t="s">
        <v>3969</v>
      </c>
      <c r="G190" s="74" t="s">
        <v>3970</v>
      </c>
      <c r="H190" s="74" t="s">
        <v>3971</v>
      </c>
      <c r="I190" s="74" t="s">
        <v>3972</v>
      </c>
      <c r="J190" s="74" t="s">
        <v>3379</v>
      </c>
      <c r="K190" s="74" t="s">
        <v>3973</v>
      </c>
    </row>
    <row r="191" spans="1:11">
      <c r="A191" s="73" t="s">
        <v>3974</v>
      </c>
      <c r="B191" s="74" t="s">
        <v>203</v>
      </c>
      <c r="C191" s="74" t="s">
        <v>3849</v>
      </c>
      <c r="D191" s="74" t="s">
        <v>3428</v>
      </c>
      <c r="E191" s="74" t="s">
        <v>3975</v>
      </c>
      <c r="F191" s="74" t="s">
        <v>3976</v>
      </c>
      <c r="G191" s="74" t="s">
        <v>3977</v>
      </c>
      <c r="H191" s="74" t="s">
        <v>3978</v>
      </c>
      <c r="I191" s="74" t="s">
        <v>3979</v>
      </c>
      <c r="J191" s="74" t="s">
        <v>3386</v>
      </c>
      <c r="K191" s="74" t="s">
        <v>3980</v>
      </c>
    </row>
    <row r="192" spans="1:11">
      <c r="A192" s="73" t="s">
        <v>516</v>
      </c>
      <c r="B192" s="74" t="s">
        <v>203</v>
      </c>
      <c r="C192" s="74" t="s">
        <v>3849</v>
      </c>
      <c r="D192" s="74" t="s">
        <v>3428</v>
      </c>
      <c r="E192" s="74" t="s">
        <v>3981</v>
      </c>
      <c r="F192" s="74" t="s">
        <v>3893</v>
      </c>
      <c r="G192" s="74" t="s">
        <v>3982</v>
      </c>
      <c r="H192" s="74" t="s">
        <v>3983</v>
      </c>
      <c r="I192" s="74" t="s">
        <v>3984</v>
      </c>
      <c r="J192" s="74" t="s">
        <v>3392</v>
      </c>
      <c r="K192" s="74" t="s">
        <v>3985</v>
      </c>
    </row>
    <row r="193" spans="1:11">
      <c r="A193" s="73" t="s">
        <v>526</v>
      </c>
      <c r="B193" s="74" t="s">
        <v>203</v>
      </c>
      <c r="C193" s="74" t="s">
        <v>3849</v>
      </c>
      <c r="D193" s="74" t="s">
        <v>3428</v>
      </c>
      <c r="E193" s="74" t="s">
        <v>3986</v>
      </c>
      <c r="F193" s="74" t="s">
        <v>3887</v>
      </c>
      <c r="G193" s="74" t="s">
        <v>3987</v>
      </c>
      <c r="H193" s="74" t="s">
        <v>3988</v>
      </c>
      <c r="I193" s="74" t="s">
        <v>3989</v>
      </c>
      <c r="J193" s="74" t="s">
        <v>3399</v>
      </c>
      <c r="K193" s="74" t="s">
        <v>3990</v>
      </c>
    </row>
    <row r="194" spans="1:11">
      <c r="A194" s="73" t="s">
        <v>534</v>
      </c>
      <c r="B194" s="74" t="s">
        <v>203</v>
      </c>
      <c r="C194" s="74" t="s">
        <v>3849</v>
      </c>
      <c r="D194" s="74" t="s">
        <v>3428</v>
      </c>
      <c r="E194" s="74" t="s">
        <v>3991</v>
      </c>
      <c r="F194" s="74" t="s">
        <v>3952</v>
      </c>
      <c r="G194" s="74" t="s">
        <v>3992</v>
      </c>
      <c r="H194" s="74" t="s">
        <v>3993</v>
      </c>
      <c r="I194" s="74" t="s">
        <v>3994</v>
      </c>
      <c r="J194" s="74" t="s">
        <v>3405</v>
      </c>
      <c r="K194" s="74" t="s">
        <v>3995</v>
      </c>
    </row>
    <row r="195" spans="1:11">
      <c r="A195" s="73" t="s">
        <v>536</v>
      </c>
      <c r="B195" s="74" t="s">
        <v>203</v>
      </c>
      <c r="C195" s="74" t="s">
        <v>3849</v>
      </c>
      <c r="D195" s="74" t="s">
        <v>3428</v>
      </c>
      <c r="E195" s="74" t="s">
        <v>3996</v>
      </c>
      <c r="F195" s="74" t="s">
        <v>3997</v>
      </c>
      <c r="G195" s="74" t="s">
        <v>3998</v>
      </c>
      <c r="H195" s="74" t="s">
        <v>3999</v>
      </c>
      <c r="I195" s="74" t="s">
        <v>4000</v>
      </c>
      <c r="J195" s="74" t="s">
        <v>3411</v>
      </c>
      <c r="K195" s="74" t="s">
        <v>4001</v>
      </c>
    </row>
    <row r="196" spans="1:11">
      <c r="A196" s="73" t="s">
        <v>559</v>
      </c>
      <c r="B196" s="74" t="s">
        <v>203</v>
      </c>
      <c r="C196" s="74" t="s">
        <v>3849</v>
      </c>
      <c r="D196" s="74" t="s">
        <v>3428</v>
      </c>
      <c r="E196" s="74" t="s">
        <v>4002</v>
      </c>
      <c r="F196" s="74" t="s">
        <v>4003</v>
      </c>
      <c r="G196" s="74" t="s">
        <v>4004</v>
      </c>
      <c r="H196" s="74" t="s">
        <v>4005</v>
      </c>
      <c r="I196" s="74" t="s">
        <v>4006</v>
      </c>
      <c r="J196" s="74" t="s">
        <v>3417</v>
      </c>
      <c r="K196" s="74" t="s">
        <v>4007</v>
      </c>
    </row>
    <row r="197" spans="1:11">
      <c r="A197" s="73" t="s">
        <v>574</v>
      </c>
      <c r="B197" s="74" t="s">
        <v>203</v>
      </c>
      <c r="C197" s="74" t="s">
        <v>3849</v>
      </c>
      <c r="D197" s="74" t="s">
        <v>3428</v>
      </c>
      <c r="E197" s="74" t="s">
        <v>4008</v>
      </c>
      <c r="F197" s="74" t="s">
        <v>3969</v>
      </c>
      <c r="G197" s="74" t="s">
        <v>4009</v>
      </c>
      <c r="H197" s="74" t="s">
        <v>4010</v>
      </c>
      <c r="I197" s="74" t="s">
        <v>4011</v>
      </c>
      <c r="J197" s="74" t="s">
        <v>3426</v>
      </c>
      <c r="K197" s="74" t="s">
        <v>4012</v>
      </c>
    </row>
    <row r="198" spans="1:11">
      <c r="A198" s="73" t="s">
        <v>584</v>
      </c>
      <c r="B198" s="74" t="s">
        <v>203</v>
      </c>
      <c r="C198" s="74" t="s">
        <v>3849</v>
      </c>
      <c r="D198" s="74" t="s">
        <v>3428</v>
      </c>
      <c r="E198" s="74" t="s">
        <v>4013</v>
      </c>
      <c r="F198" s="74" t="s">
        <v>4014</v>
      </c>
      <c r="G198" s="74" t="s">
        <v>4015</v>
      </c>
      <c r="H198" s="74" t="s">
        <v>4016</v>
      </c>
      <c r="I198" s="74"/>
      <c r="J198" s="74" t="s">
        <v>4017</v>
      </c>
      <c r="K198" s="74" t="s">
        <v>4018</v>
      </c>
    </row>
    <row r="199" spans="1:11">
      <c r="A199" s="73" t="s">
        <v>590</v>
      </c>
      <c r="B199" s="74" t="s">
        <v>203</v>
      </c>
      <c r="C199" s="74" t="s">
        <v>3849</v>
      </c>
      <c r="D199" s="74" t="s">
        <v>3428</v>
      </c>
      <c r="E199" s="74" t="s">
        <v>4019</v>
      </c>
      <c r="F199" s="74" t="s">
        <v>3952</v>
      </c>
      <c r="G199" s="74" t="s">
        <v>4020</v>
      </c>
      <c r="H199" s="74" t="s">
        <v>4021</v>
      </c>
      <c r="I199" s="74" t="s">
        <v>4022</v>
      </c>
      <c r="J199" s="74" t="s">
        <v>3434</v>
      </c>
      <c r="K199" s="74" t="s">
        <v>4023</v>
      </c>
    </row>
    <row r="200" spans="1:11">
      <c r="A200" s="73" t="s">
        <v>592</v>
      </c>
      <c r="B200" s="74" t="s">
        <v>203</v>
      </c>
      <c r="C200" s="74" t="s">
        <v>3849</v>
      </c>
      <c r="D200" s="74" t="s">
        <v>3428</v>
      </c>
      <c r="E200" s="74" t="s">
        <v>4024</v>
      </c>
      <c r="F200" s="74" t="s">
        <v>4025</v>
      </c>
      <c r="G200" s="74" t="s">
        <v>4026</v>
      </c>
      <c r="H200" s="74" t="s">
        <v>4027</v>
      </c>
      <c r="I200" s="74" t="s">
        <v>4028</v>
      </c>
      <c r="J200" s="74" t="s">
        <v>3441</v>
      </c>
      <c r="K200" s="74" t="s">
        <v>4029</v>
      </c>
    </row>
    <row r="201" spans="1:11">
      <c r="A201" s="73" t="s">
        <v>598</v>
      </c>
      <c r="B201" s="74" t="s">
        <v>203</v>
      </c>
      <c r="C201" s="74" t="s">
        <v>3849</v>
      </c>
      <c r="D201" s="74" t="s">
        <v>3428</v>
      </c>
      <c r="E201" s="74" t="s">
        <v>4030</v>
      </c>
      <c r="F201" s="74" t="s">
        <v>4031</v>
      </c>
      <c r="G201" s="74" t="s">
        <v>4032</v>
      </c>
      <c r="H201" s="74" t="s">
        <v>4033</v>
      </c>
      <c r="I201" s="74" t="s">
        <v>4034</v>
      </c>
      <c r="J201" s="74" t="s">
        <v>3447</v>
      </c>
      <c r="K201" s="74" t="s">
        <v>4035</v>
      </c>
    </row>
    <row r="202" spans="1:11">
      <c r="A202" s="73" t="s">
        <v>606</v>
      </c>
      <c r="B202" s="74" t="s">
        <v>203</v>
      </c>
      <c r="C202" s="74" t="s">
        <v>3849</v>
      </c>
      <c r="D202" s="74" t="s">
        <v>3428</v>
      </c>
      <c r="E202" s="74" t="s">
        <v>4036</v>
      </c>
      <c r="F202" s="74" t="s">
        <v>3946</v>
      </c>
      <c r="G202" s="74" t="s">
        <v>4037</v>
      </c>
      <c r="H202" s="74" t="s">
        <v>4038</v>
      </c>
      <c r="I202" s="74" t="s">
        <v>4039</v>
      </c>
      <c r="J202" s="74" t="s">
        <v>3453</v>
      </c>
      <c r="K202" s="74" t="s">
        <v>4040</v>
      </c>
    </row>
    <row r="203" spans="1:11">
      <c r="A203" s="73" t="s">
        <v>610</v>
      </c>
      <c r="B203" s="74" t="s">
        <v>203</v>
      </c>
      <c r="C203" s="74" t="s">
        <v>3849</v>
      </c>
      <c r="D203" s="74" t="s">
        <v>3428</v>
      </c>
      <c r="E203" s="74" t="s">
        <v>4041</v>
      </c>
      <c r="F203" s="74" t="s">
        <v>3934</v>
      </c>
      <c r="G203" s="74" t="s">
        <v>4042</v>
      </c>
      <c r="H203" s="74" t="s">
        <v>4043</v>
      </c>
      <c r="I203" s="74" t="s">
        <v>4044</v>
      </c>
      <c r="J203" s="74" t="s">
        <v>3459</v>
      </c>
      <c r="K203" s="74" t="s">
        <v>4045</v>
      </c>
    </row>
    <row r="204" spans="1:11">
      <c r="A204" s="73" t="s">
        <v>547</v>
      </c>
      <c r="B204" s="74" t="s">
        <v>203</v>
      </c>
      <c r="C204" s="74" t="s">
        <v>4046</v>
      </c>
      <c r="D204" s="74" t="s">
        <v>3428</v>
      </c>
      <c r="E204" s="74" t="s">
        <v>4047</v>
      </c>
      <c r="F204" s="74" t="s">
        <v>4048</v>
      </c>
      <c r="G204" s="74" t="s">
        <v>4049</v>
      </c>
      <c r="H204" s="74" t="s">
        <v>4050</v>
      </c>
      <c r="I204" s="74" t="s">
        <v>4051</v>
      </c>
      <c r="J204" s="74" t="s">
        <v>3466</v>
      </c>
      <c r="K204" s="74" t="s">
        <v>4052</v>
      </c>
    </row>
    <row r="205" spans="1:11">
      <c r="A205" s="73" t="s">
        <v>272</v>
      </c>
      <c r="B205" s="74" t="s">
        <v>203</v>
      </c>
      <c r="C205" s="74" t="s">
        <v>4053</v>
      </c>
      <c r="D205" s="74" t="s">
        <v>3428</v>
      </c>
      <c r="E205" s="74" t="s">
        <v>4054</v>
      </c>
      <c r="F205" s="74" t="s">
        <v>4055</v>
      </c>
      <c r="G205" s="74" t="s">
        <v>4056</v>
      </c>
      <c r="H205" s="74" t="s">
        <v>4057</v>
      </c>
      <c r="I205" s="74" t="s">
        <v>4058</v>
      </c>
      <c r="J205" s="74" t="s">
        <v>3471</v>
      </c>
      <c r="K205" s="74" t="s">
        <v>4059</v>
      </c>
    </row>
    <row r="206" spans="1:11">
      <c r="A206" s="73" t="s">
        <v>4060</v>
      </c>
      <c r="B206" s="74" t="s">
        <v>203</v>
      </c>
      <c r="C206" s="74" t="s">
        <v>4061</v>
      </c>
      <c r="D206" s="74" t="s">
        <v>3428</v>
      </c>
      <c r="E206" s="74" t="s">
        <v>4062</v>
      </c>
      <c r="F206" s="74" t="s">
        <v>4063</v>
      </c>
      <c r="G206" s="74" t="s">
        <v>4064</v>
      </c>
      <c r="H206" s="74" t="s">
        <v>4065</v>
      </c>
      <c r="I206" s="74" t="s">
        <v>4066</v>
      </c>
      <c r="J206" s="74" t="s">
        <v>3478</v>
      </c>
      <c r="K206" s="74" t="s">
        <v>4067</v>
      </c>
    </row>
    <row r="207" spans="1:11">
      <c r="A207" s="73" t="s">
        <v>522</v>
      </c>
      <c r="B207" s="74" t="s">
        <v>203</v>
      </c>
      <c r="C207" s="74" t="s">
        <v>4068</v>
      </c>
      <c r="D207" s="74" t="s">
        <v>3428</v>
      </c>
      <c r="E207" s="74" t="s">
        <v>4069</v>
      </c>
      <c r="F207" s="74" t="s">
        <v>4070</v>
      </c>
      <c r="G207" s="74" t="s">
        <v>4071</v>
      </c>
      <c r="H207" s="74" t="s">
        <v>4072</v>
      </c>
      <c r="I207" s="74" t="s">
        <v>4073</v>
      </c>
      <c r="J207" s="74" t="s">
        <v>3485</v>
      </c>
      <c r="K207" s="74" t="s">
        <v>4074</v>
      </c>
    </row>
    <row r="208" spans="1:11">
      <c r="A208" s="73" t="s">
        <v>442</v>
      </c>
      <c r="B208" s="74" t="s">
        <v>203</v>
      </c>
      <c r="C208" s="74" t="s">
        <v>4075</v>
      </c>
      <c r="D208" s="74" t="s">
        <v>3428</v>
      </c>
      <c r="E208" s="74" t="s">
        <v>4076</v>
      </c>
      <c r="F208" s="74" t="s">
        <v>4077</v>
      </c>
      <c r="G208" s="74" t="s">
        <v>4078</v>
      </c>
      <c r="H208" s="74" t="s">
        <v>4079</v>
      </c>
      <c r="I208" s="74" t="s">
        <v>4080</v>
      </c>
      <c r="J208" s="74" t="s">
        <v>3492</v>
      </c>
      <c r="K208" s="74" t="s">
        <v>4081</v>
      </c>
    </row>
    <row r="209" spans="1:11">
      <c r="A209" s="73" t="s">
        <v>486</v>
      </c>
      <c r="B209" s="74" t="s">
        <v>203</v>
      </c>
      <c r="C209" s="74" t="s">
        <v>4082</v>
      </c>
      <c r="D209" s="74" t="s">
        <v>3428</v>
      </c>
      <c r="E209" s="74" t="s">
        <v>4083</v>
      </c>
      <c r="F209" s="74" t="s">
        <v>4084</v>
      </c>
      <c r="G209" s="74" t="s">
        <v>4085</v>
      </c>
      <c r="H209" s="74" t="s">
        <v>4086</v>
      </c>
      <c r="I209" s="74" t="s">
        <v>4087</v>
      </c>
      <c r="J209" s="74" t="s">
        <v>3499</v>
      </c>
      <c r="K209" s="74" t="s">
        <v>4088</v>
      </c>
    </row>
    <row r="210" spans="1:11">
      <c r="A210" s="73" t="s">
        <v>2389</v>
      </c>
      <c r="B210" s="74" t="s">
        <v>203</v>
      </c>
      <c r="C210" s="74" t="s">
        <v>4089</v>
      </c>
      <c r="D210" s="74" t="s">
        <v>3428</v>
      </c>
      <c r="E210" s="74" t="s">
        <v>4090</v>
      </c>
      <c r="F210" s="74" t="s">
        <v>4091</v>
      </c>
      <c r="G210" s="74" t="s">
        <v>4092</v>
      </c>
      <c r="H210" s="74" t="s">
        <v>4093</v>
      </c>
      <c r="I210" s="74" t="s">
        <v>4094</v>
      </c>
      <c r="J210" s="74" t="s">
        <v>3506</v>
      </c>
      <c r="K210" s="74" t="s">
        <v>4095</v>
      </c>
    </row>
    <row r="211" spans="1:11">
      <c r="A211" s="73" t="s">
        <v>284</v>
      </c>
      <c r="B211" s="74" t="s">
        <v>203</v>
      </c>
      <c r="C211" s="74" t="s">
        <v>4089</v>
      </c>
      <c r="D211" s="74" t="s">
        <v>3428</v>
      </c>
      <c r="E211" s="74" t="s">
        <v>4096</v>
      </c>
      <c r="F211" s="74" t="s">
        <v>4097</v>
      </c>
      <c r="G211" s="74" t="s">
        <v>4098</v>
      </c>
      <c r="H211" s="74" t="s">
        <v>4099</v>
      </c>
      <c r="I211" s="75" t="s">
        <v>4100</v>
      </c>
      <c r="J211" s="74" t="s">
        <v>3513</v>
      </c>
      <c r="K211" s="74" t="s">
        <v>4101</v>
      </c>
    </row>
    <row r="212" spans="1:11">
      <c r="A212" s="73" t="s">
        <v>238</v>
      </c>
      <c r="B212" s="74" t="s">
        <v>203</v>
      </c>
      <c r="C212" s="74" t="s">
        <v>4102</v>
      </c>
      <c r="D212" s="74" t="s">
        <v>3428</v>
      </c>
      <c r="E212" s="74" t="s">
        <v>4103</v>
      </c>
      <c r="F212" s="74" t="s">
        <v>4104</v>
      </c>
      <c r="G212" s="74" t="s">
        <v>4105</v>
      </c>
      <c r="H212" s="74" t="s">
        <v>4106</v>
      </c>
      <c r="I212" s="74" t="s">
        <v>4107</v>
      </c>
      <c r="J212" s="74" t="s">
        <v>3523</v>
      </c>
      <c r="K212" s="74" t="s">
        <v>4108</v>
      </c>
    </row>
    <row r="213" spans="1:11">
      <c r="A213" s="73" t="s">
        <v>488</v>
      </c>
      <c r="B213" s="74" t="s">
        <v>203</v>
      </c>
      <c r="C213" s="74" t="s">
        <v>4109</v>
      </c>
      <c r="D213" s="74" t="s">
        <v>3428</v>
      </c>
      <c r="E213" s="74" t="s">
        <v>4110</v>
      </c>
      <c r="F213" s="74" t="s">
        <v>4111</v>
      </c>
      <c r="G213" s="74" t="s">
        <v>4112</v>
      </c>
      <c r="H213" s="74" t="s">
        <v>4113</v>
      </c>
      <c r="I213" s="74" t="s">
        <v>4114</v>
      </c>
      <c r="J213" s="74" t="s">
        <v>3536</v>
      </c>
      <c r="K213" s="74" t="s">
        <v>4115</v>
      </c>
    </row>
    <row r="214" spans="1:11">
      <c r="A214" s="73" t="s">
        <v>2390</v>
      </c>
      <c r="B214" s="74" t="s">
        <v>203</v>
      </c>
      <c r="C214" s="74" t="s">
        <v>4116</v>
      </c>
      <c r="D214" s="74" t="s">
        <v>3428</v>
      </c>
      <c r="E214" s="74" t="s">
        <v>4117</v>
      </c>
      <c r="F214" s="74" t="s">
        <v>4118</v>
      </c>
      <c r="G214" s="74" t="s">
        <v>4119</v>
      </c>
      <c r="H214" s="74" t="s">
        <v>4120</v>
      </c>
      <c r="I214" s="74" t="s">
        <v>4121</v>
      </c>
      <c r="J214" s="74" t="s">
        <v>3548</v>
      </c>
      <c r="K214" s="74" t="s">
        <v>4122</v>
      </c>
    </row>
    <row r="215" spans="1:11">
      <c r="A215" s="73" t="s">
        <v>4123</v>
      </c>
      <c r="B215" s="74" t="s">
        <v>203</v>
      </c>
      <c r="C215" s="74" t="s">
        <v>4116</v>
      </c>
      <c r="D215" s="74" t="s">
        <v>3428</v>
      </c>
      <c r="E215" s="74" t="s">
        <v>4124</v>
      </c>
      <c r="F215" s="74" t="s">
        <v>4118</v>
      </c>
      <c r="G215" s="74" t="s">
        <v>4125</v>
      </c>
      <c r="H215" s="74" t="s">
        <v>4126</v>
      </c>
      <c r="I215" s="74"/>
      <c r="J215" s="74" t="s">
        <v>4127</v>
      </c>
      <c r="K215" s="74" t="s">
        <v>4128</v>
      </c>
    </row>
    <row r="216" spans="1:11">
      <c r="A216" s="73" t="s">
        <v>352</v>
      </c>
      <c r="B216" s="74" t="s">
        <v>203</v>
      </c>
      <c r="C216" s="74" t="s">
        <v>4116</v>
      </c>
      <c r="D216" s="74" t="s">
        <v>3428</v>
      </c>
      <c r="E216" s="74" t="s">
        <v>4129</v>
      </c>
      <c r="F216" s="74" t="s">
        <v>4130</v>
      </c>
      <c r="G216" s="74" t="s">
        <v>4131</v>
      </c>
      <c r="H216" s="74" t="s">
        <v>4132</v>
      </c>
      <c r="I216" s="74"/>
      <c r="J216" s="74" t="s">
        <v>4133</v>
      </c>
      <c r="K216" s="74" t="s">
        <v>4134</v>
      </c>
    </row>
    <row r="217" spans="1:11">
      <c r="A217" s="73" t="s">
        <v>405</v>
      </c>
      <c r="B217" s="74" t="s">
        <v>203</v>
      </c>
      <c r="C217" s="74" t="s">
        <v>4116</v>
      </c>
      <c r="D217" s="74" t="s">
        <v>3428</v>
      </c>
      <c r="E217" s="74" t="s">
        <v>4135</v>
      </c>
      <c r="F217" s="74" t="s">
        <v>4130</v>
      </c>
      <c r="G217" s="74" t="s">
        <v>4136</v>
      </c>
      <c r="H217" s="74" t="s">
        <v>4137</v>
      </c>
      <c r="I217" s="74"/>
      <c r="J217" s="74" t="s">
        <v>4138</v>
      </c>
      <c r="K217" s="74" t="s">
        <v>4139</v>
      </c>
    </row>
    <row r="218" spans="1:11">
      <c r="A218" s="73" t="s">
        <v>456</v>
      </c>
      <c r="B218" s="74" t="s">
        <v>203</v>
      </c>
      <c r="C218" s="74" t="s">
        <v>4116</v>
      </c>
      <c r="D218" s="74" t="s">
        <v>3428</v>
      </c>
      <c r="E218" s="74" t="s">
        <v>4140</v>
      </c>
      <c r="F218" s="74" t="s">
        <v>4130</v>
      </c>
      <c r="G218" s="74" t="s">
        <v>4141</v>
      </c>
      <c r="H218" s="74" t="s">
        <v>4142</v>
      </c>
      <c r="I218" s="74"/>
      <c r="J218" s="74" t="s">
        <v>3555</v>
      </c>
      <c r="K218" s="74" t="s">
        <v>4143</v>
      </c>
    </row>
    <row r="219" spans="1:11">
      <c r="A219" s="73" t="s">
        <v>476</v>
      </c>
      <c r="B219" s="74" t="s">
        <v>203</v>
      </c>
      <c r="C219" s="74" t="s">
        <v>4116</v>
      </c>
      <c r="D219" s="74" t="s">
        <v>3428</v>
      </c>
      <c r="E219" s="74" t="s">
        <v>4144</v>
      </c>
      <c r="F219" s="74" t="s">
        <v>4118</v>
      </c>
      <c r="G219" s="74" t="s">
        <v>4145</v>
      </c>
      <c r="H219" s="74" t="s">
        <v>4146</v>
      </c>
      <c r="I219" s="74" t="s">
        <v>4147</v>
      </c>
      <c r="J219" s="74" t="s">
        <v>3562</v>
      </c>
      <c r="K219" s="74" t="s">
        <v>4148</v>
      </c>
    </row>
    <row r="220" spans="1:11">
      <c r="A220" s="73" t="s">
        <v>407</v>
      </c>
      <c r="B220" s="74" t="s">
        <v>203</v>
      </c>
      <c r="C220" s="74" t="s">
        <v>4149</v>
      </c>
      <c r="D220" s="74" t="s">
        <v>3428</v>
      </c>
      <c r="E220" s="74" t="s">
        <v>4150</v>
      </c>
      <c r="F220" s="74" t="s">
        <v>4151</v>
      </c>
      <c r="G220" s="74" t="s">
        <v>4152</v>
      </c>
      <c r="H220" s="74" t="s">
        <v>4153</v>
      </c>
      <c r="I220" s="74" t="s">
        <v>4154</v>
      </c>
      <c r="J220" s="74" t="s">
        <v>3567</v>
      </c>
      <c r="K220" s="74" t="s">
        <v>4155</v>
      </c>
    </row>
    <row r="221" spans="1:11">
      <c r="A221" s="73" t="s">
        <v>494</v>
      </c>
      <c r="B221" s="74" t="s">
        <v>203</v>
      </c>
      <c r="C221" s="74" t="s">
        <v>4149</v>
      </c>
      <c r="D221" s="74" t="s">
        <v>3428</v>
      </c>
      <c r="E221" s="74" t="s">
        <v>4156</v>
      </c>
      <c r="F221" s="74" t="s">
        <v>4157</v>
      </c>
      <c r="G221" s="74" t="s">
        <v>4158</v>
      </c>
      <c r="H221" s="74" t="s">
        <v>4159</v>
      </c>
      <c r="I221" s="74" t="s">
        <v>4160</v>
      </c>
      <c r="J221" s="74" t="s">
        <v>3574</v>
      </c>
      <c r="K221" s="74" t="s">
        <v>4161</v>
      </c>
    </row>
    <row r="222" spans="1:11">
      <c r="A222" s="73" t="s">
        <v>594</v>
      </c>
      <c r="B222" s="74" t="s">
        <v>203</v>
      </c>
      <c r="C222" s="74" t="s">
        <v>4149</v>
      </c>
      <c r="D222" s="74" t="s">
        <v>3428</v>
      </c>
      <c r="E222" s="74" t="s">
        <v>4162</v>
      </c>
      <c r="F222" s="74" t="s">
        <v>4151</v>
      </c>
      <c r="G222" s="74" t="s">
        <v>4163</v>
      </c>
      <c r="H222" s="74" t="s">
        <v>4164</v>
      </c>
      <c r="I222" s="74" t="s">
        <v>4165</v>
      </c>
      <c r="J222" s="74" t="s">
        <v>3579</v>
      </c>
      <c r="K222" s="74" t="s">
        <v>4166</v>
      </c>
    </row>
    <row r="223" spans="1:11">
      <c r="A223" s="73" t="s">
        <v>2392</v>
      </c>
      <c r="B223" s="74" t="s">
        <v>203</v>
      </c>
      <c r="C223" s="74" t="s">
        <v>4167</v>
      </c>
      <c r="D223" s="74" t="s">
        <v>3428</v>
      </c>
      <c r="E223" s="74" t="s">
        <v>4168</v>
      </c>
      <c r="F223" s="74" t="s">
        <v>4169</v>
      </c>
      <c r="G223" s="74" t="s">
        <v>4170</v>
      </c>
      <c r="H223" s="74" t="s">
        <v>4171</v>
      </c>
      <c r="I223" s="74" t="s">
        <v>4172</v>
      </c>
      <c r="J223" s="74" t="s">
        <v>3586</v>
      </c>
      <c r="K223" s="74" t="s">
        <v>4173</v>
      </c>
    </row>
    <row r="224" spans="1:11">
      <c r="A224" s="73" t="s">
        <v>2409</v>
      </c>
      <c r="B224" s="74" t="s">
        <v>203</v>
      </c>
      <c r="C224" s="74" t="s">
        <v>4167</v>
      </c>
      <c r="D224" s="74" t="s">
        <v>3428</v>
      </c>
      <c r="E224" s="74" t="s">
        <v>4174</v>
      </c>
      <c r="F224" s="74" t="s">
        <v>4175</v>
      </c>
      <c r="G224" s="74" t="s">
        <v>4176</v>
      </c>
      <c r="H224" s="74" t="s">
        <v>4177</v>
      </c>
      <c r="I224" s="74" t="s">
        <v>4178</v>
      </c>
      <c r="J224" s="74" t="s">
        <v>3591</v>
      </c>
      <c r="K224" s="74" t="s">
        <v>4179</v>
      </c>
    </row>
    <row r="225" spans="1:11">
      <c r="A225" s="73" t="s">
        <v>470</v>
      </c>
      <c r="B225" s="74" t="s">
        <v>203</v>
      </c>
      <c r="C225" s="74" t="s">
        <v>4167</v>
      </c>
      <c r="D225" s="74" t="s">
        <v>3428</v>
      </c>
      <c r="E225" s="74" t="s">
        <v>4180</v>
      </c>
      <c r="F225" s="74" t="s">
        <v>4181</v>
      </c>
      <c r="G225" s="74" t="s">
        <v>4182</v>
      </c>
      <c r="H225" s="74" t="s">
        <v>4183</v>
      </c>
      <c r="I225" s="74" t="s">
        <v>4184</v>
      </c>
      <c r="J225" s="74" t="s">
        <v>3597</v>
      </c>
      <c r="K225" s="74" t="s">
        <v>4185</v>
      </c>
    </row>
    <row r="226" spans="1:11">
      <c r="A226" s="73" t="s">
        <v>244</v>
      </c>
      <c r="B226" s="74" t="s">
        <v>203</v>
      </c>
      <c r="C226" s="74" t="s">
        <v>4186</v>
      </c>
      <c r="D226" s="74" t="s">
        <v>3428</v>
      </c>
      <c r="E226" s="74" t="s">
        <v>4187</v>
      </c>
      <c r="F226" s="74" t="s">
        <v>4188</v>
      </c>
      <c r="G226" s="74" t="s">
        <v>4189</v>
      </c>
      <c r="H226" s="74" t="s">
        <v>4190</v>
      </c>
      <c r="I226" s="74" t="s">
        <v>4191</v>
      </c>
      <c r="J226" s="74" t="s">
        <v>3602</v>
      </c>
      <c r="K226" s="74" t="s">
        <v>4192</v>
      </c>
    </row>
    <row r="227" spans="1:11">
      <c r="A227" s="73" t="s">
        <v>440</v>
      </c>
      <c r="B227" s="74" t="s">
        <v>203</v>
      </c>
      <c r="C227" s="74" t="s">
        <v>4186</v>
      </c>
      <c r="D227" s="74" t="s">
        <v>3428</v>
      </c>
      <c r="E227" s="74" t="s">
        <v>4193</v>
      </c>
      <c r="F227" s="74" t="s">
        <v>4188</v>
      </c>
      <c r="G227" s="74" t="s">
        <v>4194</v>
      </c>
      <c r="H227" s="74" t="s">
        <v>4195</v>
      </c>
      <c r="I227" s="74" t="s">
        <v>4196</v>
      </c>
      <c r="J227" s="74" t="s">
        <v>3608</v>
      </c>
      <c r="K227" s="74" t="s">
        <v>4197</v>
      </c>
    </row>
    <row r="228" spans="1:11">
      <c r="A228" s="73" t="s">
        <v>528</v>
      </c>
      <c r="B228" s="74" t="s">
        <v>203</v>
      </c>
      <c r="C228" s="74" t="s">
        <v>4186</v>
      </c>
      <c r="D228" s="74" t="s">
        <v>3428</v>
      </c>
      <c r="E228" s="74" t="s">
        <v>4198</v>
      </c>
      <c r="F228" s="74" t="s">
        <v>4199</v>
      </c>
      <c r="G228" s="74" t="s">
        <v>4200</v>
      </c>
      <c r="H228" s="74" t="s">
        <v>4201</v>
      </c>
      <c r="I228" s="74" t="s">
        <v>4202</v>
      </c>
      <c r="J228" s="74" t="s">
        <v>3615</v>
      </c>
      <c r="K228" s="74" t="s">
        <v>4203</v>
      </c>
    </row>
    <row r="229" spans="1:11">
      <c r="A229" s="73" t="s">
        <v>332</v>
      </c>
      <c r="B229" s="74" t="s">
        <v>203</v>
      </c>
      <c r="C229" s="74" t="s">
        <v>4204</v>
      </c>
      <c r="D229" s="74" t="s">
        <v>3428</v>
      </c>
      <c r="E229" s="74" t="s">
        <v>4205</v>
      </c>
      <c r="F229" s="74" t="s">
        <v>4206</v>
      </c>
      <c r="G229" s="74" t="s">
        <v>4207</v>
      </c>
      <c r="H229" s="74" t="s">
        <v>4208</v>
      </c>
      <c r="I229" s="74" t="s">
        <v>4209</v>
      </c>
      <c r="J229" s="74" t="s">
        <v>3622</v>
      </c>
      <c r="K229" s="74" t="s">
        <v>4210</v>
      </c>
    </row>
    <row r="230" spans="1:11">
      <c r="A230" s="73" t="s">
        <v>2403</v>
      </c>
      <c r="B230" s="74" t="s">
        <v>203</v>
      </c>
      <c r="C230" s="74" t="s">
        <v>4204</v>
      </c>
      <c r="D230" s="74" t="s">
        <v>3428</v>
      </c>
      <c r="E230" s="74" t="s">
        <v>4211</v>
      </c>
      <c r="F230" s="74" t="s">
        <v>4206</v>
      </c>
      <c r="G230" s="74" t="s">
        <v>4212</v>
      </c>
      <c r="H230" s="74" t="s">
        <v>4213</v>
      </c>
      <c r="I230" s="74" t="s">
        <v>4214</v>
      </c>
      <c r="J230" s="74" t="s">
        <v>3628</v>
      </c>
      <c r="K230" s="74" t="s">
        <v>4215</v>
      </c>
    </row>
    <row r="231" spans="1:11">
      <c r="A231" s="73" t="s">
        <v>510</v>
      </c>
      <c r="B231" s="74" t="s">
        <v>203</v>
      </c>
      <c r="C231" s="74" t="s">
        <v>4216</v>
      </c>
      <c r="D231" s="74" t="s">
        <v>3428</v>
      </c>
      <c r="E231" s="74" t="s">
        <v>4217</v>
      </c>
      <c r="F231" s="74" t="s">
        <v>4218</v>
      </c>
      <c r="G231" s="74" t="s">
        <v>4219</v>
      </c>
      <c r="H231" s="74" t="s">
        <v>4220</v>
      </c>
      <c r="I231" s="74" t="s">
        <v>4221</v>
      </c>
      <c r="J231" s="74" t="s">
        <v>3634</v>
      </c>
      <c r="K231" s="74" t="s">
        <v>4222</v>
      </c>
    </row>
    <row r="232" spans="1:11">
      <c r="A232" s="73" t="s">
        <v>514</v>
      </c>
      <c r="B232" s="74" t="s">
        <v>203</v>
      </c>
      <c r="C232" s="74" t="s">
        <v>4216</v>
      </c>
      <c r="D232" s="74" t="s">
        <v>3428</v>
      </c>
      <c r="E232" s="74" t="s">
        <v>4223</v>
      </c>
      <c r="F232" s="74" t="s">
        <v>4218</v>
      </c>
      <c r="G232" s="74" t="s">
        <v>4224</v>
      </c>
      <c r="H232" s="74" t="s">
        <v>4225</v>
      </c>
      <c r="I232" s="75"/>
      <c r="J232" s="74" t="s">
        <v>3642</v>
      </c>
      <c r="K232" s="74" t="s">
        <v>4226</v>
      </c>
    </row>
    <row r="233" spans="1:11">
      <c r="A233" s="73" t="s">
        <v>569</v>
      </c>
      <c r="B233" s="74" t="s">
        <v>203</v>
      </c>
      <c r="C233" s="74" t="s">
        <v>4216</v>
      </c>
      <c r="D233" s="74" t="s">
        <v>3428</v>
      </c>
      <c r="E233" s="74" t="s">
        <v>4227</v>
      </c>
      <c r="F233" s="74" t="s">
        <v>4228</v>
      </c>
      <c r="G233" s="74" t="s">
        <v>4229</v>
      </c>
      <c r="H233" s="74" t="s">
        <v>4230</v>
      </c>
      <c r="I233" s="74" t="s">
        <v>4231</v>
      </c>
      <c r="J233" s="74" t="s">
        <v>3647</v>
      </c>
      <c r="K233" s="74" t="s">
        <v>4232</v>
      </c>
    </row>
    <row r="234" spans="1:11">
      <c r="A234" s="73" t="s">
        <v>596</v>
      </c>
      <c r="B234" s="74" t="s">
        <v>203</v>
      </c>
      <c r="C234" s="74" t="s">
        <v>4233</v>
      </c>
      <c r="D234" s="74" t="s">
        <v>3428</v>
      </c>
      <c r="E234" s="74" t="s">
        <v>4234</v>
      </c>
      <c r="F234" s="74" t="s">
        <v>4235</v>
      </c>
      <c r="G234" s="74" t="s">
        <v>4236</v>
      </c>
      <c r="H234" s="74" t="s">
        <v>4237</v>
      </c>
      <c r="I234" s="74" t="s">
        <v>4238</v>
      </c>
      <c r="J234" s="74" t="s">
        <v>3658</v>
      </c>
      <c r="K234" s="74" t="s">
        <v>4239</v>
      </c>
    </row>
    <row r="235" spans="1:11">
      <c r="A235" s="73" t="s">
        <v>236</v>
      </c>
      <c r="B235" s="74" t="s">
        <v>203</v>
      </c>
      <c r="C235" s="74" t="s">
        <v>4240</v>
      </c>
      <c r="D235" s="74" t="s">
        <v>3428</v>
      </c>
      <c r="E235" s="74" t="s">
        <v>4241</v>
      </c>
      <c r="F235" s="74" t="s">
        <v>4242</v>
      </c>
      <c r="G235" s="74" t="s">
        <v>4243</v>
      </c>
      <c r="H235" s="74" t="s">
        <v>4244</v>
      </c>
      <c r="I235" s="74" t="s">
        <v>4245</v>
      </c>
      <c r="J235" s="74" t="s">
        <v>3663</v>
      </c>
      <c r="K235" s="74" t="s">
        <v>4246</v>
      </c>
    </row>
    <row r="236" spans="1:11">
      <c r="A236" s="73" t="s">
        <v>308</v>
      </c>
      <c r="B236" s="74" t="s">
        <v>203</v>
      </c>
      <c r="C236" s="74" t="s">
        <v>4240</v>
      </c>
      <c r="D236" s="74" t="s">
        <v>3428</v>
      </c>
      <c r="E236" s="74" t="s">
        <v>4247</v>
      </c>
      <c r="F236" s="74" t="s">
        <v>4242</v>
      </c>
      <c r="G236" s="74" t="s">
        <v>4248</v>
      </c>
      <c r="H236" s="74" t="s">
        <v>4249</v>
      </c>
      <c r="I236" s="74" t="s">
        <v>4250</v>
      </c>
      <c r="J236" s="74" t="s">
        <v>3670</v>
      </c>
      <c r="K236" s="74" t="s">
        <v>4251</v>
      </c>
    </row>
    <row r="237" spans="1:11">
      <c r="A237" s="73" t="s">
        <v>4252</v>
      </c>
      <c r="B237" s="74" t="s">
        <v>203</v>
      </c>
      <c r="C237" s="74" t="s">
        <v>4240</v>
      </c>
      <c r="D237" s="74" t="s">
        <v>3428</v>
      </c>
      <c r="E237" s="74" t="s">
        <v>4253</v>
      </c>
      <c r="F237" s="74" t="s">
        <v>4242</v>
      </c>
      <c r="G237" s="74" t="s">
        <v>4254</v>
      </c>
      <c r="H237" s="74" t="s">
        <v>4255</v>
      </c>
      <c r="I237" s="74" t="s">
        <v>4256</v>
      </c>
      <c r="J237" s="74" t="s">
        <v>3676</v>
      </c>
      <c r="K237" s="74" t="s">
        <v>4257</v>
      </c>
    </row>
    <row r="238" spans="1:11">
      <c r="A238" s="73" t="s">
        <v>424</v>
      </c>
      <c r="B238" s="74" t="s">
        <v>203</v>
      </c>
      <c r="C238" s="74" t="s">
        <v>4258</v>
      </c>
      <c r="D238" s="74" t="s">
        <v>3428</v>
      </c>
      <c r="E238" s="74" t="s">
        <v>4259</v>
      </c>
      <c r="F238" s="74" t="s">
        <v>4260</v>
      </c>
      <c r="G238" s="74" t="s">
        <v>4261</v>
      </c>
      <c r="H238" s="74" t="s">
        <v>4262</v>
      </c>
      <c r="I238" s="74" t="s">
        <v>4263</v>
      </c>
      <c r="J238" s="74" t="s">
        <v>3686</v>
      </c>
      <c r="K238" s="74" t="s">
        <v>4264</v>
      </c>
    </row>
    <row r="239" spans="1:11">
      <c r="A239" s="73" t="s">
        <v>314</v>
      </c>
      <c r="B239" s="74" t="s">
        <v>203</v>
      </c>
      <c r="C239" s="74" t="s">
        <v>4265</v>
      </c>
      <c r="D239" s="74" t="s">
        <v>3428</v>
      </c>
      <c r="E239" s="74" t="s">
        <v>4266</v>
      </c>
      <c r="F239" s="74" t="s">
        <v>4267</v>
      </c>
      <c r="G239" s="74" t="s">
        <v>4268</v>
      </c>
      <c r="H239" s="74" t="s">
        <v>4269</v>
      </c>
      <c r="I239" s="74" t="s">
        <v>4270</v>
      </c>
      <c r="J239" s="74" t="s">
        <v>3691</v>
      </c>
      <c r="K239" s="74" t="s">
        <v>4271</v>
      </c>
    </row>
    <row r="240" spans="1:11">
      <c r="A240" s="73" t="s">
        <v>446</v>
      </c>
      <c r="B240" s="74" t="s">
        <v>203</v>
      </c>
      <c r="C240" s="74" t="s">
        <v>4265</v>
      </c>
      <c r="D240" s="74" t="s">
        <v>3428</v>
      </c>
      <c r="E240" s="74" t="s">
        <v>4272</v>
      </c>
      <c r="F240" s="74" t="s">
        <v>4273</v>
      </c>
      <c r="G240" s="74" t="s">
        <v>4274</v>
      </c>
      <c r="H240" s="74" t="s">
        <v>4275</v>
      </c>
      <c r="I240" s="75" t="s">
        <v>4276</v>
      </c>
      <c r="J240" s="74" t="s">
        <v>3699</v>
      </c>
      <c r="K240" s="74" t="s">
        <v>4277</v>
      </c>
    </row>
    <row r="241" spans="1:11">
      <c r="A241" s="73" t="s">
        <v>2414</v>
      </c>
      <c r="B241" s="74" t="s">
        <v>203</v>
      </c>
      <c r="C241" s="74" t="s">
        <v>4265</v>
      </c>
      <c r="D241" s="74" t="s">
        <v>3428</v>
      </c>
      <c r="E241" s="74" t="s">
        <v>4278</v>
      </c>
      <c r="F241" s="74" t="s">
        <v>4273</v>
      </c>
      <c r="G241" s="74" t="s">
        <v>4279</v>
      </c>
      <c r="H241" s="74" t="s">
        <v>4280</v>
      </c>
      <c r="I241" s="74" t="s">
        <v>4281</v>
      </c>
      <c r="J241" s="74" t="s">
        <v>3706</v>
      </c>
      <c r="K241" s="74" t="s">
        <v>4282</v>
      </c>
    </row>
    <row r="242" spans="1:11">
      <c r="A242" s="73" t="s">
        <v>296</v>
      </c>
      <c r="B242" s="74" t="s">
        <v>203</v>
      </c>
      <c r="C242" s="74" t="s">
        <v>4283</v>
      </c>
      <c r="D242" s="74" t="s">
        <v>4284</v>
      </c>
      <c r="E242" s="74" t="s">
        <v>4285</v>
      </c>
      <c r="F242" s="74" t="s">
        <v>4286</v>
      </c>
      <c r="G242" s="74" t="s">
        <v>4287</v>
      </c>
      <c r="H242" s="74" t="s">
        <v>4288</v>
      </c>
      <c r="I242" s="74" t="s">
        <v>4289</v>
      </c>
      <c r="J242" s="74" t="s">
        <v>3711</v>
      </c>
      <c r="K242" s="74" t="s">
        <v>4290</v>
      </c>
    </row>
    <row r="243" spans="1:11">
      <c r="A243" s="73" t="s">
        <v>370</v>
      </c>
      <c r="B243" s="74" t="s">
        <v>203</v>
      </c>
      <c r="C243" s="74" t="s">
        <v>4283</v>
      </c>
      <c r="D243" s="74" t="s">
        <v>4284</v>
      </c>
      <c r="E243" s="74" t="s">
        <v>4291</v>
      </c>
      <c r="F243" s="74" t="s">
        <v>4286</v>
      </c>
      <c r="G243" s="74" t="s">
        <v>4292</v>
      </c>
      <c r="H243" s="74" t="s">
        <v>4293</v>
      </c>
      <c r="I243" s="74" t="s">
        <v>4294</v>
      </c>
      <c r="J243" s="74" t="s">
        <v>3718</v>
      </c>
      <c r="K243" s="74" t="s">
        <v>4295</v>
      </c>
    </row>
    <row r="244" spans="1:11">
      <c r="A244" s="73" t="s">
        <v>466</v>
      </c>
      <c r="B244" s="74" t="s">
        <v>203</v>
      </c>
      <c r="C244" s="74" t="s">
        <v>4283</v>
      </c>
      <c r="D244" s="74" t="s">
        <v>4284</v>
      </c>
      <c r="E244" s="74" t="s">
        <v>4296</v>
      </c>
      <c r="F244" s="74" t="s">
        <v>4286</v>
      </c>
      <c r="G244" s="74" t="s">
        <v>4297</v>
      </c>
      <c r="H244" s="74" t="s">
        <v>4298</v>
      </c>
      <c r="I244" s="74" t="s">
        <v>4299</v>
      </c>
      <c r="J244" s="74" t="s">
        <v>3725</v>
      </c>
      <c r="K244" s="74" t="s">
        <v>4300</v>
      </c>
    </row>
    <row r="245" spans="1:11">
      <c r="A245" s="73" t="s">
        <v>356</v>
      </c>
      <c r="B245" s="74" t="s">
        <v>203</v>
      </c>
      <c r="C245" s="74" t="s">
        <v>4301</v>
      </c>
      <c r="D245" s="74" t="s">
        <v>4284</v>
      </c>
      <c r="E245" s="74" t="s">
        <v>4302</v>
      </c>
      <c r="F245" s="74" t="s">
        <v>4303</v>
      </c>
      <c r="G245" s="74" t="s">
        <v>4304</v>
      </c>
      <c r="H245" s="74" t="s">
        <v>4305</v>
      </c>
      <c r="I245" s="74" t="s">
        <v>4306</v>
      </c>
      <c r="J245" s="74" t="s">
        <v>3730</v>
      </c>
      <c r="K245" s="74" t="s">
        <v>4307</v>
      </c>
    </row>
    <row r="246" spans="1:11">
      <c r="A246" s="73" t="s">
        <v>484</v>
      </c>
      <c r="B246" s="74" t="s">
        <v>203</v>
      </c>
      <c r="C246" s="74" t="s">
        <v>4301</v>
      </c>
      <c r="D246" s="74" t="s">
        <v>4284</v>
      </c>
      <c r="E246" s="74" t="s">
        <v>4308</v>
      </c>
      <c r="F246" s="74" t="s">
        <v>4303</v>
      </c>
      <c r="G246" s="74" t="s">
        <v>4309</v>
      </c>
      <c r="H246" s="74" t="s">
        <v>4310</v>
      </c>
      <c r="I246" s="74" t="s">
        <v>4311</v>
      </c>
      <c r="J246" s="74" t="s">
        <v>3735</v>
      </c>
      <c r="K246" s="74" t="s">
        <v>4312</v>
      </c>
    </row>
    <row r="247" spans="1:11">
      <c r="A247" s="73" t="s">
        <v>290</v>
      </c>
      <c r="B247" s="74" t="s">
        <v>203</v>
      </c>
      <c r="C247" s="74" t="s">
        <v>4313</v>
      </c>
      <c r="D247" s="74" t="s">
        <v>4284</v>
      </c>
      <c r="E247" s="74" t="s">
        <v>4314</v>
      </c>
      <c r="F247" s="74" t="s">
        <v>4315</v>
      </c>
      <c r="G247" s="74" t="s">
        <v>4316</v>
      </c>
      <c r="H247" s="74" t="s">
        <v>4317</v>
      </c>
      <c r="I247" s="74" t="s">
        <v>4318</v>
      </c>
      <c r="J247" s="74" t="s">
        <v>3742</v>
      </c>
      <c r="K247" s="74" t="s">
        <v>4319</v>
      </c>
    </row>
    <row r="248" spans="1:11">
      <c r="A248" s="73" t="s">
        <v>2391</v>
      </c>
      <c r="B248" s="74" t="s">
        <v>203</v>
      </c>
      <c r="C248" s="74" t="s">
        <v>4320</v>
      </c>
      <c r="D248" s="74" t="s">
        <v>4284</v>
      </c>
      <c r="E248" s="74" t="s">
        <v>4321</v>
      </c>
      <c r="F248" s="74" t="s">
        <v>4322</v>
      </c>
      <c r="G248" s="74" t="s">
        <v>4323</v>
      </c>
      <c r="H248" s="74" t="s">
        <v>4324</v>
      </c>
      <c r="I248" s="75" t="s">
        <v>4325</v>
      </c>
      <c r="J248" s="74" t="s">
        <v>3747</v>
      </c>
      <c r="K248" s="74" t="s">
        <v>4326</v>
      </c>
    </row>
    <row r="249" spans="1:11">
      <c r="A249" s="73" t="s">
        <v>242</v>
      </c>
      <c r="B249" s="74" t="s">
        <v>203</v>
      </c>
      <c r="C249" s="74" t="s">
        <v>4320</v>
      </c>
      <c r="D249" s="74" t="s">
        <v>4284</v>
      </c>
      <c r="E249" s="74" t="s">
        <v>4327</v>
      </c>
      <c r="F249" s="74" t="s">
        <v>4328</v>
      </c>
      <c r="G249" s="74" t="s">
        <v>4329</v>
      </c>
      <c r="H249" s="74" t="s">
        <v>4330</v>
      </c>
      <c r="I249" s="74" t="s">
        <v>4331</v>
      </c>
      <c r="J249" s="74" t="s">
        <v>3753</v>
      </c>
      <c r="K249" s="74" t="s">
        <v>4332</v>
      </c>
    </row>
    <row r="250" spans="1:11">
      <c r="A250" s="73" t="s">
        <v>286</v>
      </c>
      <c r="B250" s="74" t="s">
        <v>203</v>
      </c>
      <c r="C250" s="74" t="s">
        <v>4320</v>
      </c>
      <c r="D250" s="74" t="s">
        <v>4284</v>
      </c>
      <c r="E250" s="74" t="s">
        <v>4333</v>
      </c>
      <c r="F250" s="74" t="s">
        <v>4334</v>
      </c>
      <c r="G250" s="74" t="s">
        <v>4335</v>
      </c>
      <c r="H250" s="74" t="s">
        <v>4336</v>
      </c>
      <c r="I250" s="74" t="s">
        <v>4337</v>
      </c>
      <c r="J250" s="74" t="s">
        <v>3760</v>
      </c>
      <c r="K250" s="74" t="s">
        <v>4338</v>
      </c>
    </row>
    <row r="251" spans="1:11">
      <c r="A251" s="73" t="s">
        <v>294</v>
      </c>
      <c r="B251" s="74" t="s">
        <v>203</v>
      </c>
      <c r="C251" s="74" t="s">
        <v>4320</v>
      </c>
      <c r="D251" s="74" t="s">
        <v>4284</v>
      </c>
      <c r="E251" s="74" t="s">
        <v>4339</v>
      </c>
      <c r="F251" s="74" t="s">
        <v>4340</v>
      </c>
      <c r="G251" s="74" t="s">
        <v>4341</v>
      </c>
      <c r="H251" s="74" t="s">
        <v>4342</v>
      </c>
      <c r="I251" s="74" t="s">
        <v>4343</v>
      </c>
      <c r="J251" s="74" t="s">
        <v>3765</v>
      </c>
      <c r="K251" s="74" t="s">
        <v>4344</v>
      </c>
    </row>
    <row r="252" spans="1:11">
      <c r="A252" s="73" t="s">
        <v>302</v>
      </c>
      <c r="B252" s="74" t="s">
        <v>203</v>
      </c>
      <c r="C252" s="74" t="s">
        <v>4320</v>
      </c>
      <c r="D252" s="74" t="s">
        <v>4284</v>
      </c>
      <c r="E252" s="74" t="s">
        <v>4345</v>
      </c>
      <c r="F252" s="74" t="s">
        <v>4346</v>
      </c>
      <c r="G252" s="74" t="s">
        <v>4347</v>
      </c>
      <c r="H252" s="74" t="s">
        <v>4348</v>
      </c>
      <c r="I252" s="74" t="s">
        <v>4349</v>
      </c>
      <c r="J252" s="74" t="s">
        <v>3771</v>
      </c>
      <c r="K252" s="74" t="s">
        <v>4350</v>
      </c>
    </row>
    <row r="253" spans="1:11">
      <c r="A253" s="73" t="s">
        <v>312</v>
      </c>
      <c r="B253" s="74" t="s">
        <v>203</v>
      </c>
      <c r="C253" s="74" t="s">
        <v>4320</v>
      </c>
      <c r="D253" s="74" t="s">
        <v>4284</v>
      </c>
      <c r="E253" s="74" t="s">
        <v>4351</v>
      </c>
      <c r="F253" s="74" t="s">
        <v>4352</v>
      </c>
      <c r="G253" s="74" t="s">
        <v>4353</v>
      </c>
      <c r="H253" s="74" t="s">
        <v>4354</v>
      </c>
      <c r="I253" s="74" t="s">
        <v>4355</v>
      </c>
      <c r="J253" s="74" t="s">
        <v>3777</v>
      </c>
      <c r="K253" s="74" t="s">
        <v>4356</v>
      </c>
    </row>
    <row r="254" spans="1:11">
      <c r="A254" s="73" t="s">
        <v>366</v>
      </c>
      <c r="B254" s="74" t="s">
        <v>203</v>
      </c>
      <c r="C254" s="74" t="s">
        <v>4320</v>
      </c>
      <c r="D254" s="74" t="s">
        <v>4284</v>
      </c>
      <c r="E254" s="74" t="s">
        <v>4357</v>
      </c>
      <c r="F254" s="74" t="s">
        <v>4358</v>
      </c>
      <c r="G254" s="74" t="s">
        <v>4359</v>
      </c>
      <c r="H254" s="74" t="s">
        <v>4360</v>
      </c>
      <c r="I254" s="74" t="s">
        <v>4361</v>
      </c>
      <c r="J254" s="74" t="s">
        <v>3782</v>
      </c>
      <c r="K254" s="74" t="s">
        <v>4362</v>
      </c>
    </row>
    <row r="255" spans="1:11">
      <c r="A255" s="73" t="s">
        <v>374</v>
      </c>
      <c r="B255" s="74" t="s">
        <v>203</v>
      </c>
      <c r="C255" s="74" t="s">
        <v>4320</v>
      </c>
      <c r="D255" s="74" t="s">
        <v>4284</v>
      </c>
      <c r="E255" s="74" t="s">
        <v>4363</v>
      </c>
      <c r="F255" s="74" t="s">
        <v>4364</v>
      </c>
      <c r="G255" s="74" t="s">
        <v>4365</v>
      </c>
      <c r="H255" s="74" t="s">
        <v>4366</v>
      </c>
      <c r="I255" s="74" t="s">
        <v>4367</v>
      </c>
      <c r="J255" s="74" t="s">
        <v>3788</v>
      </c>
      <c r="K255" s="74" t="s">
        <v>4368</v>
      </c>
    </row>
    <row r="256" spans="1:11">
      <c r="A256" s="73" t="s">
        <v>378</v>
      </c>
      <c r="B256" s="74" t="s">
        <v>203</v>
      </c>
      <c r="C256" s="74" t="s">
        <v>4320</v>
      </c>
      <c r="D256" s="74" t="s">
        <v>4284</v>
      </c>
      <c r="E256" s="74" t="s">
        <v>4369</v>
      </c>
      <c r="F256" s="74" t="s">
        <v>4322</v>
      </c>
      <c r="G256" s="74" t="s">
        <v>4370</v>
      </c>
      <c r="H256" s="74" t="s">
        <v>4371</v>
      </c>
      <c r="I256" s="74" t="s">
        <v>4372</v>
      </c>
      <c r="J256" s="74" t="s">
        <v>3794</v>
      </c>
      <c r="K256" s="74" t="s">
        <v>4373</v>
      </c>
    </row>
    <row r="257" spans="1:11">
      <c r="A257" s="73" t="s">
        <v>380</v>
      </c>
      <c r="B257" s="74" t="s">
        <v>203</v>
      </c>
      <c r="C257" s="74" t="s">
        <v>4320</v>
      </c>
      <c r="D257" s="74" t="s">
        <v>4284</v>
      </c>
      <c r="E257" s="74" t="s">
        <v>4374</v>
      </c>
      <c r="F257" s="74" t="s">
        <v>4346</v>
      </c>
      <c r="G257" s="74" t="s">
        <v>4375</v>
      </c>
      <c r="H257" s="74" t="s">
        <v>4376</v>
      </c>
      <c r="I257" s="74" t="s">
        <v>4377</v>
      </c>
      <c r="J257" s="74" t="s">
        <v>3800</v>
      </c>
      <c r="K257" s="74" t="s">
        <v>4378</v>
      </c>
    </row>
    <row r="258" spans="1:11">
      <c r="A258" s="73" t="s">
        <v>390</v>
      </c>
      <c r="B258" s="74" t="s">
        <v>203</v>
      </c>
      <c r="C258" s="74" t="s">
        <v>4320</v>
      </c>
      <c r="D258" s="74" t="s">
        <v>4284</v>
      </c>
      <c r="E258" s="74" t="s">
        <v>4379</v>
      </c>
      <c r="F258" s="74" t="s">
        <v>4380</v>
      </c>
      <c r="G258" s="74" t="s">
        <v>4381</v>
      </c>
      <c r="H258" s="74" t="s">
        <v>4382</v>
      </c>
      <c r="I258" s="74" t="s">
        <v>4383</v>
      </c>
      <c r="J258" s="74" t="s">
        <v>3805</v>
      </c>
      <c r="K258" s="74" t="s">
        <v>4384</v>
      </c>
    </row>
    <row r="259" spans="1:11">
      <c r="A259" s="73" t="s">
        <v>432</v>
      </c>
      <c r="B259" s="74" t="s">
        <v>203</v>
      </c>
      <c r="C259" s="74" t="s">
        <v>4320</v>
      </c>
      <c r="D259" s="74" t="s">
        <v>4284</v>
      </c>
      <c r="E259" s="74" t="s">
        <v>4385</v>
      </c>
      <c r="F259" s="74" t="s">
        <v>4328</v>
      </c>
      <c r="G259" s="74" t="s">
        <v>4386</v>
      </c>
      <c r="H259" s="74" t="s">
        <v>4387</v>
      </c>
      <c r="I259" s="74" t="s">
        <v>4388</v>
      </c>
      <c r="J259" s="74" t="s">
        <v>3810</v>
      </c>
      <c r="K259" s="74" t="s">
        <v>4389</v>
      </c>
    </row>
    <row r="260" spans="1:11">
      <c r="A260" s="73" t="s">
        <v>462</v>
      </c>
      <c r="B260" s="74" t="s">
        <v>203</v>
      </c>
      <c r="C260" s="74" t="s">
        <v>4320</v>
      </c>
      <c r="D260" s="74" t="s">
        <v>4284</v>
      </c>
      <c r="E260" s="74" t="s">
        <v>4390</v>
      </c>
      <c r="F260" s="74" t="s">
        <v>4364</v>
      </c>
      <c r="G260" s="74" t="s">
        <v>4391</v>
      </c>
      <c r="H260" s="74" t="s">
        <v>4392</v>
      </c>
      <c r="I260" s="75" t="s">
        <v>4393</v>
      </c>
      <c r="J260" s="74" t="s">
        <v>3815</v>
      </c>
      <c r="K260" s="74" t="s">
        <v>4394</v>
      </c>
    </row>
    <row r="261" spans="1:11">
      <c r="A261" s="73" t="s">
        <v>498</v>
      </c>
      <c r="B261" s="74" t="s">
        <v>203</v>
      </c>
      <c r="C261" s="74" t="s">
        <v>4320</v>
      </c>
      <c r="D261" s="74" t="s">
        <v>4284</v>
      </c>
      <c r="E261" s="74" t="s">
        <v>4395</v>
      </c>
      <c r="F261" s="74" t="s">
        <v>4352</v>
      </c>
      <c r="G261" s="74" t="s">
        <v>4396</v>
      </c>
      <c r="H261" s="74" t="s">
        <v>4397</v>
      </c>
      <c r="I261" s="74" t="s">
        <v>4398</v>
      </c>
      <c r="J261" s="74" t="s">
        <v>3820</v>
      </c>
      <c r="K261" s="74" t="s">
        <v>4399</v>
      </c>
    </row>
    <row r="262" spans="1:11">
      <c r="A262" s="73" t="s">
        <v>4400</v>
      </c>
      <c r="B262" s="74" t="s">
        <v>203</v>
      </c>
      <c r="C262" s="74" t="s">
        <v>4320</v>
      </c>
      <c r="D262" s="74" t="s">
        <v>4284</v>
      </c>
      <c r="E262" s="74" t="s">
        <v>4401</v>
      </c>
      <c r="F262" s="74" t="s">
        <v>4402</v>
      </c>
      <c r="G262" s="74" t="s">
        <v>4403</v>
      </c>
      <c r="H262" s="74" t="s">
        <v>4404</v>
      </c>
      <c r="I262" s="74" t="s">
        <v>4405</v>
      </c>
      <c r="J262" s="74" t="s">
        <v>3825</v>
      </c>
      <c r="K262" s="74" t="s">
        <v>4406</v>
      </c>
    </row>
    <row r="263" spans="1:11">
      <c r="A263" s="73" t="s">
        <v>2413</v>
      </c>
      <c r="B263" s="74" t="s">
        <v>203</v>
      </c>
      <c r="C263" s="74" t="s">
        <v>4320</v>
      </c>
      <c r="D263" s="74" t="s">
        <v>4284</v>
      </c>
      <c r="E263" s="74" t="s">
        <v>4407</v>
      </c>
      <c r="F263" s="74" t="s">
        <v>4408</v>
      </c>
      <c r="G263" s="74" t="s">
        <v>4409</v>
      </c>
      <c r="H263" s="74" t="s">
        <v>4410</v>
      </c>
      <c r="I263" s="75" t="s">
        <v>4411</v>
      </c>
      <c r="J263" s="74" t="s">
        <v>3831</v>
      </c>
      <c r="K263" s="74" t="s">
        <v>4412</v>
      </c>
    </row>
    <row r="264" spans="1:11">
      <c r="A264" s="73" t="s">
        <v>530</v>
      </c>
      <c r="B264" s="74" t="s">
        <v>203</v>
      </c>
      <c r="C264" s="74" t="s">
        <v>4320</v>
      </c>
      <c r="D264" s="74" t="s">
        <v>4284</v>
      </c>
      <c r="E264" s="74" t="s">
        <v>4413</v>
      </c>
      <c r="F264" s="74" t="s">
        <v>4322</v>
      </c>
      <c r="G264" s="74" t="s">
        <v>4414</v>
      </c>
      <c r="H264" s="74" t="s">
        <v>4415</v>
      </c>
      <c r="I264" s="74" t="s">
        <v>4416</v>
      </c>
      <c r="J264" s="74" t="s">
        <v>3836</v>
      </c>
      <c r="K264" s="74" t="s">
        <v>4417</v>
      </c>
    </row>
    <row r="265" spans="1:11">
      <c r="A265" s="73" t="s">
        <v>618</v>
      </c>
      <c r="B265" s="74" t="s">
        <v>203</v>
      </c>
      <c r="C265" s="74" t="s">
        <v>4320</v>
      </c>
      <c r="D265" s="74" t="s">
        <v>4284</v>
      </c>
      <c r="E265" s="74" t="s">
        <v>4418</v>
      </c>
      <c r="F265" s="74" t="s">
        <v>4352</v>
      </c>
      <c r="G265" s="74" t="s">
        <v>4419</v>
      </c>
      <c r="H265" s="74" t="s">
        <v>4420</v>
      </c>
      <c r="I265" s="74" t="s">
        <v>4421</v>
      </c>
      <c r="J265" s="74" t="s">
        <v>3843</v>
      </c>
      <c r="K265" s="74" t="s">
        <v>4422</v>
      </c>
    </row>
    <row r="266" spans="1:11">
      <c r="A266" s="73" t="s">
        <v>386</v>
      </c>
      <c r="B266" s="74" t="s">
        <v>203</v>
      </c>
      <c r="C266" s="74" t="s">
        <v>4423</v>
      </c>
      <c r="D266" s="74" t="s">
        <v>4424</v>
      </c>
      <c r="E266" s="74" t="s">
        <v>4425</v>
      </c>
      <c r="F266" s="74" t="s">
        <v>4426</v>
      </c>
      <c r="G266" s="74" t="s">
        <v>4427</v>
      </c>
      <c r="H266" s="74" t="s">
        <v>4428</v>
      </c>
      <c r="I266" s="74" t="s">
        <v>4429</v>
      </c>
      <c r="J266" s="74" t="s">
        <v>4430</v>
      </c>
      <c r="K266" s="74" t="s">
        <v>4431</v>
      </c>
    </row>
    <row r="267" spans="1:11">
      <c r="A267" s="73" t="s">
        <v>567</v>
      </c>
      <c r="B267" s="74" t="s">
        <v>203</v>
      </c>
      <c r="C267" s="74" t="s">
        <v>4423</v>
      </c>
      <c r="D267" s="74" t="s">
        <v>4424</v>
      </c>
      <c r="E267" s="74" t="s">
        <v>4432</v>
      </c>
      <c r="F267" s="74" t="s">
        <v>4426</v>
      </c>
      <c r="G267" s="74" t="s">
        <v>4433</v>
      </c>
      <c r="H267" s="74" t="s">
        <v>4434</v>
      </c>
      <c r="I267" s="74"/>
      <c r="J267" s="74" t="s">
        <v>4435</v>
      </c>
      <c r="K267" s="74" t="s">
        <v>4436</v>
      </c>
    </row>
    <row r="268" spans="1:11">
      <c r="A268" s="73" t="s">
        <v>2405</v>
      </c>
      <c r="B268" s="74" t="s">
        <v>203</v>
      </c>
      <c r="C268" s="74" t="s">
        <v>4437</v>
      </c>
      <c r="D268" s="74" t="s">
        <v>4424</v>
      </c>
      <c r="E268" s="74" t="s">
        <v>4438</v>
      </c>
      <c r="F268" s="74" t="s">
        <v>4439</v>
      </c>
      <c r="G268" s="74" t="s">
        <v>4440</v>
      </c>
      <c r="H268" s="74" t="s">
        <v>4441</v>
      </c>
      <c r="I268" s="74" t="s">
        <v>4442</v>
      </c>
      <c r="J268" s="74" t="s">
        <v>4443</v>
      </c>
      <c r="K268" s="74" t="s">
        <v>4444</v>
      </c>
    </row>
    <row r="269" spans="1:11">
      <c r="A269" s="73" t="s">
        <v>222</v>
      </c>
      <c r="B269" s="74" t="s">
        <v>203</v>
      </c>
      <c r="C269" s="74" t="s">
        <v>4445</v>
      </c>
      <c r="D269" s="74" t="s">
        <v>4424</v>
      </c>
      <c r="E269" s="74" t="s">
        <v>4446</v>
      </c>
      <c r="F269" s="74" t="s">
        <v>4447</v>
      </c>
      <c r="G269" s="74" t="s">
        <v>4448</v>
      </c>
      <c r="H269" s="74" t="s">
        <v>4449</v>
      </c>
      <c r="I269" s="74"/>
      <c r="J269" s="74" t="s">
        <v>4450</v>
      </c>
      <c r="K269" s="74" t="s">
        <v>4451</v>
      </c>
    </row>
    <row r="270" spans="1:11">
      <c r="A270" s="73" t="s">
        <v>226</v>
      </c>
      <c r="B270" s="74" t="s">
        <v>203</v>
      </c>
      <c r="C270" s="74" t="s">
        <v>4445</v>
      </c>
      <c r="D270" s="74" t="s">
        <v>4424</v>
      </c>
      <c r="E270" s="74" t="s">
        <v>4452</v>
      </c>
      <c r="F270" s="74" t="s">
        <v>4453</v>
      </c>
      <c r="G270" s="74" t="s">
        <v>4454</v>
      </c>
      <c r="H270" s="74" t="s">
        <v>4455</v>
      </c>
      <c r="I270" s="74" t="s">
        <v>4456</v>
      </c>
      <c r="J270" s="74" t="s">
        <v>4457</v>
      </c>
      <c r="K270" s="74" t="s">
        <v>4458</v>
      </c>
    </row>
    <row r="271" spans="1:11">
      <c r="A271" s="73" t="s">
        <v>4459</v>
      </c>
      <c r="B271" s="74" t="s">
        <v>203</v>
      </c>
      <c r="C271" s="74" t="s">
        <v>4445</v>
      </c>
      <c r="D271" s="74" t="s">
        <v>4424</v>
      </c>
      <c r="E271" s="74" t="s">
        <v>4460</v>
      </c>
      <c r="F271" s="74" t="s">
        <v>4461</v>
      </c>
      <c r="G271" s="74" t="s">
        <v>4462</v>
      </c>
      <c r="H271" s="74" t="s">
        <v>4463</v>
      </c>
      <c r="I271" s="74"/>
      <c r="J271" s="74" t="s">
        <v>4464</v>
      </c>
      <c r="K271" s="74" t="s">
        <v>4465</v>
      </c>
    </row>
    <row r="272" spans="1:11">
      <c r="A272" s="73" t="s">
        <v>4466</v>
      </c>
      <c r="B272" s="74" t="s">
        <v>203</v>
      </c>
      <c r="C272" s="74" t="s">
        <v>4445</v>
      </c>
      <c r="D272" s="74" t="s">
        <v>4424</v>
      </c>
      <c r="E272" s="74" t="s">
        <v>4467</v>
      </c>
      <c r="F272" s="74" t="s">
        <v>4461</v>
      </c>
      <c r="G272" s="74" t="s">
        <v>4468</v>
      </c>
      <c r="H272" s="74" t="s">
        <v>4469</v>
      </c>
      <c r="I272" s="74" t="s">
        <v>4470</v>
      </c>
      <c r="J272" s="74" t="s">
        <v>4471</v>
      </c>
      <c r="K272" s="74" t="s">
        <v>4472</v>
      </c>
    </row>
    <row r="273" spans="1:11">
      <c r="A273" s="73" t="s">
        <v>260</v>
      </c>
      <c r="B273" s="74" t="s">
        <v>203</v>
      </c>
      <c r="C273" s="74" t="s">
        <v>4445</v>
      </c>
      <c r="D273" s="74" t="s">
        <v>4424</v>
      </c>
      <c r="E273" s="74" t="s">
        <v>4473</v>
      </c>
      <c r="F273" s="74" t="s">
        <v>4474</v>
      </c>
      <c r="G273" s="74" t="s">
        <v>4475</v>
      </c>
      <c r="H273" s="74" t="s">
        <v>4476</v>
      </c>
      <c r="I273" s="75"/>
      <c r="J273" s="74" t="s">
        <v>4477</v>
      </c>
      <c r="K273" s="74" t="s">
        <v>4478</v>
      </c>
    </row>
    <row r="274" spans="1:11">
      <c r="A274" s="73" t="s">
        <v>270</v>
      </c>
      <c r="B274" s="74" t="s">
        <v>203</v>
      </c>
      <c r="C274" s="74" t="s">
        <v>4445</v>
      </c>
      <c r="D274" s="74" t="s">
        <v>4424</v>
      </c>
      <c r="E274" s="74" t="s">
        <v>4479</v>
      </c>
      <c r="F274" s="74" t="s">
        <v>4453</v>
      </c>
      <c r="G274" s="74" t="s">
        <v>4480</v>
      </c>
      <c r="H274" s="74" t="s">
        <v>4481</v>
      </c>
      <c r="I274" s="74"/>
      <c r="J274" s="74" t="s">
        <v>4482</v>
      </c>
      <c r="K274" s="74" t="s">
        <v>4483</v>
      </c>
    </row>
    <row r="275" spans="1:11">
      <c r="A275" s="73" t="s">
        <v>274</v>
      </c>
      <c r="B275" s="74" t="s">
        <v>203</v>
      </c>
      <c r="C275" s="74" t="s">
        <v>4445</v>
      </c>
      <c r="D275" s="74" t="s">
        <v>4424</v>
      </c>
      <c r="E275" s="74" t="s">
        <v>4484</v>
      </c>
      <c r="F275" s="74" t="s">
        <v>4485</v>
      </c>
      <c r="G275" s="74" t="s">
        <v>4486</v>
      </c>
      <c r="H275" s="74" t="s">
        <v>4487</v>
      </c>
      <c r="I275" s="74" t="s">
        <v>4488</v>
      </c>
      <c r="J275" s="74" t="s">
        <v>4489</v>
      </c>
      <c r="K275" s="74" t="s">
        <v>4490</v>
      </c>
    </row>
    <row r="276" spans="1:11">
      <c r="A276" s="73" t="s">
        <v>278</v>
      </c>
      <c r="B276" s="74" t="s">
        <v>203</v>
      </c>
      <c r="C276" s="74" t="s">
        <v>4445</v>
      </c>
      <c r="D276" s="74" t="s">
        <v>4424</v>
      </c>
      <c r="E276" s="74" t="s">
        <v>4491</v>
      </c>
      <c r="F276" s="74" t="s">
        <v>4485</v>
      </c>
      <c r="G276" s="74" t="s">
        <v>4492</v>
      </c>
      <c r="H276" s="74" t="s">
        <v>4493</v>
      </c>
      <c r="I276" s="74"/>
      <c r="J276" s="74" t="s">
        <v>4494</v>
      </c>
      <c r="K276" s="74" t="s">
        <v>4495</v>
      </c>
    </row>
    <row r="277" spans="1:11">
      <c r="A277" s="73" t="s">
        <v>304</v>
      </c>
      <c r="B277" s="74" t="s">
        <v>203</v>
      </c>
      <c r="C277" s="74" t="s">
        <v>4445</v>
      </c>
      <c r="D277" s="74" t="s">
        <v>4424</v>
      </c>
      <c r="E277" s="74" t="s">
        <v>4496</v>
      </c>
      <c r="F277" s="74" t="s">
        <v>4497</v>
      </c>
      <c r="G277" s="74" t="s">
        <v>4498</v>
      </c>
      <c r="H277" s="74" t="s">
        <v>4499</v>
      </c>
      <c r="I277" s="74" t="s">
        <v>4500</v>
      </c>
      <c r="J277" s="74" t="s">
        <v>4501</v>
      </c>
      <c r="K277" s="74" t="s">
        <v>4502</v>
      </c>
    </row>
    <row r="278" spans="1:11">
      <c r="A278" s="73" t="s">
        <v>320</v>
      </c>
      <c r="B278" s="74" t="s">
        <v>203</v>
      </c>
      <c r="C278" s="74" t="s">
        <v>4445</v>
      </c>
      <c r="D278" s="74" t="s">
        <v>4424</v>
      </c>
      <c r="E278" s="74" t="s">
        <v>4503</v>
      </c>
      <c r="F278" s="74" t="s">
        <v>4504</v>
      </c>
      <c r="G278" s="74" t="s">
        <v>4505</v>
      </c>
      <c r="H278" s="74" t="s">
        <v>4506</v>
      </c>
      <c r="I278" s="74"/>
      <c r="J278" s="74" t="s">
        <v>4507</v>
      </c>
      <c r="K278" s="74" t="s">
        <v>4508</v>
      </c>
    </row>
    <row r="279" spans="1:11">
      <c r="A279" s="73" t="s">
        <v>338</v>
      </c>
      <c r="B279" s="74" t="s">
        <v>203</v>
      </c>
      <c r="C279" s="74" t="s">
        <v>4445</v>
      </c>
      <c r="D279" s="74" t="s">
        <v>4424</v>
      </c>
      <c r="E279" s="74" t="s">
        <v>4509</v>
      </c>
      <c r="F279" s="74" t="s">
        <v>4510</v>
      </c>
      <c r="G279" s="74" t="s">
        <v>4511</v>
      </c>
      <c r="H279" s="74" t="s">
        <v>4512</v>
      </c>
      <c r="I279" s="74"/>
      <c r="J279" s="74" t="s">
        <v>4513</v>
      </c>
      <c r="K279" s="74" t="s">
        <v>4514</v>
      </c>
    </row>
    <row r="280" spans="1:11">
      <c r="A280" s="73" t="s">
        <v>340</v>
      </c>
      <c r="B280" s="74" t="s">
        <v>203</v>
      </c>
      <c r="C280" s="74" t="s">
        <v>4445</v>
      </c>
      <c r="D280" s="74" t="s">
        <v>4424</v>
      </c>
      <c r="E280" s="74" t="s">
        <v>4515</v>
      </c>
      <c r="F280" s="74" t="s">
        <v>4516</v>
      </c>
      <c r="G280" s="74" t="s">
        <v>4517</v>
      </c>
      <c r="H280" s="74" t="s">
        <v>4518</v>
      </c>
      <c r="I280" s="74"/>
      <c r="J280" s="74" t="s">
        <v>4519</v>
      </c>
      <c r="K280" s="74" t="s">
        <v>4520</v>
      </c>
    </row>
    <row r="281" spans="1:11">
      <c r="A281" s="73" t="s">
        <v>344</v>
      </c>
      <c r="B281" s="74" t="s">
        <v>203</v>
      </c>
      <c r="C281" s="74" t="s">
        <v>4445</v>
      </c>
      <c r="D281" s="74" t="s">
        <v>4424</v>
      </c>
      <c r="E281" s="74" t="s">
        <v>4521</v>
      </c>
      <c r="F281" s="74" t="s">
        <v>4461</v>
      </c>
      <c r="G281" s="74" t="s">
        <v>4522</v>
      </c>
      <c r="H281" s="74" t="s">
        <v>4523</v>
      </c>
      <c r="I281" s="74"/>
      <c r="J281" s="74" t="s">
        <v>4524</v>
      </c>
      <c r="K281" s="74" t="s">
        <v>4525</v>
      </c>
    </row>
    <row r="282" spans="1:11">
      <c r="A282" s="73" t="s">
        <v>4526</v>
      </c>
      <c r="B282" s="74" t="s">
        <v>203</v>
      </c>
      <c r="C282" s="74" t="s">
        <v>4445</v>
      </c>
      <c r="D282" s="74" t="s">
        <v>4424</v>
      </c>
      <c r="E282" s="74" t="s">
        <v>4527</v>
      </c>
      <c r="F282" s="74" t="s">
        <v>4528</v>
      </c>
      <c r="G282" s="74" t="s">
        <v>4529</v>
      </c>
      <c r="H282" s="74" t="s">
        <v>4530</v>
      </c>
      <c r="I282" s="74" t="s">
        <v>4531</v>
      </c>
      <c r="J282" s="74" t="s">
        <v>4532</v>
      </c>
      <c r="K282" s="74" t="s">
        <v>4533</v>
      </c>
    </row>
    <row r="283" spans="1:11">
      <c r="A283" s="73" t="s">
        <v>354</v>
      </c>
      <c r="B283" s="74" t="s">
        <v>203</v>
      </c>
      <c r="C283" s="74" t="s">
        <v>4445</v>
      </c>
      <c r="D283" s="74" t="s">
        <v>4424</v>
      </c>
      <c r="E283" s="74" t="s">
        <v>4534</v>
      </c>
      <c r="F283" s="74" t="s">
        <v>4461</v>
      </c>
      <c r="G283" s="74" t="s">
        <v>4535</v>
      </c>
      <c r="H283" s="74" t="s">
        <v>4536</v>
      </c>
      <c r="I283" s="74" t="s">
        <v>4537</v>
      </c>
      <c r="J283" s="74" t="s">
        <v>4538</v>
      </c>
      <c r="K283" s="74" t="s">
        <v>4539</v>
      </c>
    </row>
    <row r="284" spans="1:11">
      <c r="A284" s="73" t="s">
        <v>382</v>
      </c>
      <c r="B284" s="74" t="s">
        <v>203</v>
      </c>
      <c r="C284" s="74" t="s">
        <v>4445</v>
      </c>
      <c r="D284" s="74" t="s">
        <v>4424</v>
      </c>
      <c r="E284" s="74" t="s">
        <v>4540</v>
      </c>
      <c r="F284" s="74" t="s">
        <v>4453</v>
      </c>
      <c r="G284" s="74" t="s">
        <v>4541</v>
      </c>
      <c r="H284" s="74" t="s">
        <v>4542</v>
      </c>
      <c r="I284" s="74" t="s">
        <v>4543</v>
      </c>
      <c r="J284" s="74" t="s">
        <v>4544</v>
      </c>
      <c r="K284" s="74" t="s">
        <v>4545</v>
      </c>
    </row>
    <row r="285" spans="1:11">
      <c r="A285" s="73" t="s">
        <v>388</v>
      </c>
      <c r="B285" s="74" t="s">
        <v>203</v>
      </c>
      <c r="C285" s="74" t="s">
        <v>4445</v>
      </c>
      <c r="D285" s="74" t="s">
        <v>4424</v>
      </c>
      <c r="E285" s="74" t="s">
        <v>4546</v>
      </c>
      <c r="F285" s="74" t="s">
        <v>4461</v>
      </c>
      <c r="G285" s="74" t="s">
        <v>4547</v>
      </c>
      <c r="H285" s="74" t="s">
        <v>4548</v>
      </c>
      <c r="I285" s="74" t="s">
        <v>4549</v>
      </c>
      <c r="J285" s="74" t="s">
        <v>4550</v>
      </c>
      <c r="K285" s="74" t="s">
        <v>4551</v>
      </c>
    </row>
    <row r="286" spans="1:11">
      <c r="A286" s="73" t="s">
        <v>394</v>
      </c>
      <c r="B286" s="74" t="s">
        <v>203</v>
      </c>
      <c r="C286" s="74" t="s">
        <v>4445</v>
      </c>
      <c r="D286" s="74" t="s">
        <v>4424</v>
      </c>
      <c r="E286" s="74" t="s">
        <v>4552</v>
      </c>
      <c r="F286" s="74" t="s">
        <v>4553</v>
      </c>
      <c r="G286" s="74" t="s">
        <v>4554</v>
      </c>
      <c r="H286" s="74" t="s">
        <v>4555</v>
      </c>
      <c r="I286" s="74"/>
      <c r="J286" s="74" t="s">
        <v>4556</v>
      </c>
      <c r="K286" s="74" t="s">
        <v>4557</v>
      </c>
    </row>
    <row r="287" spans="1:11">
      <c r="A287" s="73" t="s">
        <v>401</v>
      </c>
      <c r="B287" s="74" t="s">
        <v>203</v>
      </c>
      <c r="C287" s="74" t="s">
        <v>4445</v>
      </c>
      <c r="D287" s="74" t="s">
        <v>4424</v>
      </c>
      <c r="E287" s="74" t="s">
        <v>4558</v>
      </c>
      <c r="F287" s="74" t="s">
        <v>4453</v>
      </c>
      <c r="G287" s="74" t="s">
        <v>4559</v>
      </c>
      <c r="H287" s="74" t="s">
        <v>4560</v>
      </c>
      <c r="I287" s="74"/>
      <c r="J287" s="74" t="s">
        <v>4561</v>
      </c>
      <c r="K287" s="74" t="s">
        <v>4562</v>
      </c>
    </row>
    <row r="288" spans="1:11">
      <c r="A288" s="73" t="s">
        <v>409</v>
      </c>
      <c r="B288" s="74" t="s">
        <v>203</v>
      </c>
      <c r="C288" s="74" t="s">
        <v>4445</v>
      </c>
      <c r="D288" s="74" t="s">
        <v>4424</v>
      </c>
      <c r="E288" s="74" t="s">
        <v>4563</v>
      </c>
      <c r="F288" s="74" t="s">
        <v>4553</v>
      </c>
      <c r="G288" s="74" t="s">
        <v>4564</v>
      </c>
      <c r="H288" s="74" t="s">
        <v>4565</v>
      </c>
      <c r="I288" s="74"/>
      <c r="J288" s="74" t="s">
        <v>4566</v>
      </c>
      <c r="K288" s="74" t="s">
        <v>4567</v>
      </c>
    </row>
    <row r="289" spans="1:11">
      <c r="A289" s="73" t="s">
        <v>4568</v>
      </c>
      <c r="B289" s="74" t="s">
        <v>203</v>
      </c>
      <c r="C289" s="74" t="s">
        <v>4445</v>
      </c>
      <c r="D289" s="74" t="s">
        <v>4424</v>
      </c>
      <c r="E289" s="74" t="s">
        <v>4569</v>
      </c>
      <c r="F289" s="74" t="s">
        <v>4453</v>
      </c>
      <c r="G289" s="74" t="s">
        <v>4570</v>
      </c>
      <c r="H289" s="74" t="s">
        <v>4571</v>
      </c>
      <c r="I289" s="74"/>
      <c r="J289" s="74" t="s">
        <v>4572</v>
      </c>
      <c r="K289" s="74" t="s">
        <v>4573</v>
      </c>
    </row>
    <row r="290" spans="1:11">
      <c r="A290" s="73" t="s">
        <v>420</v>
      </c>
      <c r="B290" s="74" t="s">
        <v>203</v>
      </c>
      <c r="C290" s="74" t="s">
        <v>4445</v>
      </c>
      <c r="D290" s="74" t="s">
        <v>4424</v>
      </c>
      <c r="E290" s="74" t="s">
        <v>4574</v>
      </c>
      <c r="F290" s="74" t="s">
        <v>4575</v>
      </c>
      <c r="G290" s="74" t="s">
        <v>4576</v>
      </c>
      <c r="H290" s="74" t="s">
        <v>4577</v>
      </c>
      <c r="I290" s="74"/>
      <c r="J290" s="74" t="s">
        <v>4578</v>
      </c>
      <c r="K290" s="74" t="s">
        <v>4579</v>
      </c>
    </row>
    <row r="291" spans="1:11">
      <c r="A291" s="73" t="s">
        <v>4580</v>
      </c>
      <c r="B291" s="74" t="s">
        <v>203</v>
      </c>
      <c r="C291" s="74" t="s">
        <v>4445</v>
      </c>
      <c r="D291" s="74" t="s">
        <v>4424</v>
      </c>
      <c r="E291" s="74" t="s">
        <v>4581</v>
      </c>
      <c r="F291" s="74" t="s">
        <v>4582</v>
      </c>
      <c r="G291" s="74" t="s">
        <v>4583</v>
      </c>
      <c r="H291" s="74" t="s">
        <v>4584</v>
      </c>
      <c r="I291" s="74"/>
      <c r="J291" s="74" t="s">
        <v>4585</v>
      </c>
      <c r="K291" s="74" t="s">
        <v>4586</v>
      </c>
    </row>
    <row r="292" spans="1:11">
      <c r="A292" s="73" t="s">
        <v>436</v>
      </c>
      <c r="B292" s="74" t="s">
        <v>203</v>
      </c>
      <c r="C292" s="74" t="s">
        <v>4445</v>
      </c>
      <c r="D292" s="74" t="s">
        <v>4424</v>
      </c>
      <c r="E292" s="74" t="s">
        <v>4587</v>
      </c>
      <c r="F292" s="74" t="s">
        <v>4453</v>
      </c>
      <c r="G292" s="74" t="s">
        <v>4588</v>
      </c>
      <c r="H292" s="74" t="s">
        <v>4589</v>
      </c>
      <c r="I292" s="74"/>
      <c r="J292" s="74" t="s">
        <v>4590</v>
      </c>
      <c r="K292" s="74" t="s">
        <v>4591</v>
      </c>
    </row>
    <row r="293" spans="1:11">
      <c r="A293" s="73" t="s">
        <v>444</v>
      </c>
      <c r="B293" s="74" t="s">
        <v>203</v>
      </c>
      <c r="C293" s="74" t="s">
        <v>4445</v>
      </c>
      <c r="D293" s="74" t="s">
        <v>4424</v>
      </c>
      <c r="E293" s="74" t="s">
        <v>4592</v>
      </c>
      <c r="F293" s="74" t="s">
        <v>4593</v>
      </c>
      <c r="G293" s="74" t="s">
        <v>4594</v>
      </c>
      <c r="H293" s="74" t="s">
        <v>4595</v>
      </c>
      <c r="I293" s="74"/>
      <c r="J293" s="74" t="s">
        <v>4596</v>
      </c>
      <c r="K293" s="74" t="s">
        <v>4597</v>
      </c>
    </row>
    <row r="294" spans="1:11">
      <c r="A294" s="73" t="s">
        <v>452</v>
      </c>
      <c r="B294" s="74" t="s">
        <v>203</v>
      </c>
      <c r="C294" s="74" t="s">
        <v>4445</v>
      </c>
      <c r="D294" s="74" t="s">
        <v>4424</v>
      </c>
      <c r="E294" s="74" t="s">
        <v>4598</v>
      </c>
      <c r="F294" s="74" t="s">
        <v>4453</v>
      </c>
      <c r="G294" s="74" t="s">
        <v>4599</v>
      </c>
      <c r="H294" s="74" t="s">
        <v>4600</v>
      </c>
      <c r="I294" s="74"/>
      <c r="J294" s="74" t="s">
        <v>4601</v>
      </c>
      <c r="K294" s="74" t="s">
        <v>4602</v>
      </c>
    </row>
    <row r="295" spans="1:11">
      <c r="A295" s="73" t="s">
        <v>464</v>
      </c>
      <c r="B295" s="74" t="s">
        <v>203</v>
      </c>
      <c r="C295" s="74" t="s">
        <v>4445</v>
      </c>
      <c r="D295" s="74" t="s">
        <v>4424</v>
      </c>
      <c r="E295" s="74" t="s">
        <v>4603</v>
      </c>
      <c r="F295" s="74" t="s">
        <v>4461</v>
      </c>
      <c r="G295" s="74" t="s">
        <v>4604</v>
      </c>
      <c r="H295" s="74" t="s">
        <v>4605</v>
      </c>
      <c r="I295" s="74" t="s">
        <v>4606</v>
      </c>
      <c r="J295" s="74" t="s">
        <v>4607</v>
      </c>
      <c r="K295" s="74" t="s">
        <v>4608</v>
      </c>
    </row>
    <row r="296" spans="1:11">
      <c r="A296" s="73" t="s">
        <v>474</v>
      </c>
      <c r="B296" s="74" t="s">
        <v>203</v>
      </c>
      <c r="C296" s="74" t="s">
        <v>4445</v>
      </c>
      <c r="D296" s="74" t="s">
        <v>4424</v>
      </c>
      <c r="E296" s="74" t="s">
        <v>4609</v>
      </c>
      <c r="F296" s="74" t="s">
        <v>4504</v>
      </c>
      <c r="G296" s="74" t="s">
        <v>4610</v>
      </c>
      <c r="H296" s="74" t="s">
        <v>4611</v>
      </c>
      <c r="I296" s="74" t="s">
        <v>4612</v>
      </c>
      <c r="J296" s="74" t="s">
        <v>4613</v>
      </c>
      <c r="K296" s="74" t="s">
        <v>4614</v>
      </c>
    </row>
    <row r="297" spans="1:11">
      <c r="A297" s="73" t="s">
        <v>478</v>
      </c>
      <c r="B297" s="74" t="s">
        <v>203</v>
      </c>
      <c r="C297" s="74" t="s">
        <v>4445</v>
      </c>
      <c r="D297" s="74" t="s">
        <v>4424</v>
      </c>
      <c r="E297" s="74" t="s">
        <v>4615</v>
      </c>
      <c r="F297" s="74" t="s">
        <v>4461</v>
      </c>
      <c r="G297" s="74" t="s">
        <v>4616</v>
      </c>
      <c r="H297" s="74" t="s">
        <v>4617</v>
      </c>
      <c r="I297" s="74" t="s">
        <v>4618</v>
      </c>
      <c r="J297" s="74" t="s">
        <v>4619</v>
      </c>
      <c r="K297" s="74" t="s">
        <v>4620</v>
      </c>
    </row>
    <row r="298" spans="1:11">
      <c r="A298" s="73" t="s">
        <v>512</v>
      </c>
      <c r="B298" s="74" t="s">
        <v>203</v>
      </c>
      <c r="C298" s="74" t="s">
        <v>4445</v>
      </c>
      <c r="D298" s="74" t="s">
        <v>4424</v>
      </c>
      <c r="E298" s="74" t="s">
        <v>4621</v>
      </c>
      <c r="F298" s="74" t="s">
        <v>4497</v>
      </c>
      <c r="G298" s="74" t="s">
        <v>4622</v>
      </c>
      <c r="H298" s="74" t="s">
        <v>4623</v>
      </c>
      <c r="I298" s="74"/>
      <c r="J298" s="74" t="s">
        <v>4624</v>
      </c>
      <c r="K298" s="74" t="s">
        <v>4625</v>
      </c>
    </row>
    <row r="299" spans="1:11">
      <c r="A299" s="73" t="s">
        <v>4626</v>
      </c>
      <c r="B299" s="74" t="s">
        <v>203</v>
      </c>
      <c r="C299" s="74" t="s">
        <v>4445</v>
      </c>
      <c r="D299" s="74" t="s">
        <v>4424</v>
      </c>
      <c r="E299" s="74" t="s">
        <v>4627</v>
      </c>
      <c r="F299" s="74" t="s">
        <v>4461</v>
      </c>
      <c r="G299" s="74" t="s">
        <v>4628</v>
      </c>
      <c r="H299" s="74" t="s">
        <v>4629</v>
      </c>
      <c r="I299" s="74" t="s">
        <v>4630</v>
      </c>
      <c r="J299" s="74" t="s">
        <v>4631</v>
      </c>
      <c r="K299" s="74" t="s">
        <v>4632</v>
      </c>
    </row>
    <row r="300" spans="1:11">
      <c r="A300" s="73" t="s">
        <v>553</v>
      </c>
      <c r="B300" s="74" t="s">
        <v>203</v>
      </c>
      <c r="C300" s="74" t="s">
        <v>4445</v>
      </c>
      <c r="D300" s="74" t="s">
        <v>4424</v>
      </c>
      <c r="E300" s="74" t="s">
        <v>4633</v>
      </c>
      <c r="F300" s="74" t="s">
        <v>4447</v>
      </c>
      <c r="G300" s="74" t="s">
        <v>4634</v>
      </c>
      <c r="H300" s="74" t="s">
        <v>4635</v>
      </c>
      <c r="I300" s="74"/>
      <c r="J300" s="74" t="s">
        <v>4636</v>
      </c>
      <c r="K300" s="74" t="s">
        <v>4637</v>
      </c>
    </row>
    <row r="301" spans="1:11">
      <c r="A301" s="73" t="s">
        <v>608</v>
      </c>
      <c r="B301" s="74" t="s">
        <v>203</v>
      </c>
      <c r="C301" s="74" t="s">
        <v>4445</v>
      </c>
      <c r="D301" s="74" t="s">
        <v>4424</v>
      </c>
      <c r="E301" s="74" t="s">
        <v>4638</v>
      </c>
      <c r="F301" s="74" t="s">
        <v>4461</v>
      </c>
      <c r="G301" s="74" t="s">
        <v>4639</v>
      </c>
      <c r="H301" s="74" t="s">
        <v>4640</v>
      </c>
      <c r="I301" s="74"/>
      <c r="J301" s="74" t="s">
        <v>4641</v>
      </c>
      <c r="K301" s="74" t="s">
        <v>4642</v>
      </c>
    </row>
    <row r="302" spans="1:11">
      <c r="A302" s="73" t="s">
        <v>4643</v>
      </c>
      <c r="B302" s="74" t="s">
        <v>203</v>
      </c>
      <c r="C302" s="74" t="s">
        <v>4644</v>
      </c>
      <c r="D302" s="74" t="s">
        <v>4424</v>
      </c>
      <c r="E302" s="74" t="s">
        <v>4645</v>
      </c>
      <c r="F302" s="74" t="s">
        <v>4646</v>
      </c>
      <c r="G302" s="74" t="s">
        <v>4647</v>
      </c>
      <c r="H302" s="74" t="s">
        <v>4648</v>
      </c>
      <c r="I302" s="75"/>
      <c r="J302" s="74" t="s">
        <v>4649</v>
      </c>
      <c r="K302" s="74" t="s">
        <v>4650</v>
      </c>
    </row>
    <row r="303" spans="1:11">
      <c r="A303" s="73" t="s">
        <v>256</v>
      </c>
      <c r="B303" s="74" t="s">
        <v>203</v>
      </c>
      <c r="C303" s="74" t="s">
        <v>4644</v>
      </c>
      <c r="D303" s="74" t="s">
        <v>4424</v>
      </c>
      <c r="E303" s="74" t="s">
        <v>4651</v>
      </c>
      <c r="F303" s="74" t="s">
        <v>4646</v>
      </c>
      <c r="G303" s="74" t="s">
        <v>4652</v>
      </c>
      <c r="H303" s="74" t="s">
        <v>4653</v>
      </c>
      <c r="I303" s="74"/>
      <c r="J303" s="74" t="s">
        <v>4654</v>
      </c>
      <c r="K303" s="74" t="s">
        <v>4655</v>
      </c>
    </row>
    <row r="304" spans="1:11">
      <c r="A304" s="73" t="s">
        <v>398</v>
      </c>
      <c r="B304" s="74" t="s">
        <v>203</v>
      </c>
      <c r="C304" s="74" t="s">
        <v>4644</v>
      </c>
      <c r="D304" s="74" t="s">
        <v>4424</v>
      </c>
      <c r="E304" s="74" t="s">
        <v>4656</v>
      </c>
      <c r="F304" s="74" t="s">
        <v>4646</v>
      </c>
      <c r="G304" s="74" t="s">
        <v>4657</v>
      </c>
      <c r="H304" s="74" t="s">
        <v>4658</v>
      </c>
      <c r="I304" s="75"/>
      <c r="J304" s="74" t="s">
        <v>4659</v>
      </c>
      <c r="K304" s="74" t="s">
        <v>4660</v>
      </c>
    </row>
    <row r="305" spans="1:11">
      <c r="A305" s="73" t="s">
        <v>326</v>
      </c>
      <c r="B305" s="74" t="s">
        <v>203</v>
      </c>
      <c r="C305" s="74" t="s">
        <v>4661</v>
      </c>
      <c r="D305" s="74" t="s">
        <v>4662</v>
      </c>
      <c r="E305" s="74" t="s">
        <v>4663</v>
      </c>
      <c r="F305" s="74" t="s">
        <v>4664</v>
      </c>
      <c r="G305" s="74" t="s">
        <v>4665</v>
      </c>
      <c r="H305" s="74" t="s">
        <v>4666</v>
      </c>
      <c r="I305" s="74" t="s">
        <v>4667</v>
      </c>
      <c r="J305" s="74" t="s">
        <v>4668</v>
      </c>
      <c r="K305" s="74" t="s">
        <v>4669</v>
      </c>
    </row>
    <row r="306" spans="1:11">
      <c r="A306" s="73" t="s">
        <v>633</v>
      </c>
      <c r="B306" s="74" t="s">
        <v>623</v>
      </c>
      <c r="C306" s="74" t="s">
        <v>4670</v>
      </c>
      <c r="D306" s="74" t="s">
        <v>4671</v>
      </c>
      <c r="E306" s="74" t="s">
        <v>4672</v>
      </c>
      <c r="F306" s="74" t="s">
        <v>4673</v>
      </c>
      <c r="G306" s="74" t="s">
        <v>4674</v>
      </c>
      <c r="H306" s="74" t="s">
        <v>4675</v>
      </c>
      <c r="I306" s="74" t="s">
        <v>4676</v>
      </c>
      <c r="J306" s="74" t="s">
        <v>4483</v>
      </c>
      <c r="K306" s="74" t="s">
        <v>4677</v>
      </c>
    </row>
    <row r="307" spans="1:11">
      <c r="A307" s="73" t="s">
        <v>4678</v>
      </c>
      <c r="B307" s="74" t="s">
        <v>623</v>
      </c>
      <c r="C307" s="74" t="s">
        <v>4670</v>
      </c>
      <c r="D307" s="74" t="s">
        <v>4671</v>
      </c>
      <c r="E307" s="74" t="s">
        <v>4679</v>
      </c>
      <c r="F307" s="74" t="s">
        <v>4673</v>
      </c>
      <c r="G307" s="74" t="s">
        <v>4680</v>
      </c>
      <c r="H307" s="74" t="s">
        <v>4681</v>
      </c>
      <c r="I307" s="74" t="s">
        <v>4682</v>
      </c>
      <c r="J307" s="74" t="s">
        <v>4490</v>
      </c>
      <c r="K307" s="74" t="s">
        <v>4683</v>
      </c>
    </row>
    <row r="308" spans="1:11">
      <c r="A308" s="73" t="s">
        <v>625</v>
      </c>
      <c r="B308" s="74" t="s">
        <v>623</v>
      </c>
      <c r="C308" s="74" t="s">
        <v>4684</v>
      </c>
      <c r="D308" s="74" t="s">
        <v>4671</v>
      </c>
      <c r="E308" s="74" t="s">
        <v>4685</v>
      </c>
      <c r="F308" s="74" t="s">
        <v>4686</v>
      </c>
      <c r="G308" s="74" t="s">
        <v>4687</v>
      </c>
      <c r="H308" s="74" t="s">
        <v>4688</v>
      </c>
      <c r="I308" s="74" t="s">
        <v>4689</v>
      </c>
      <c r="J308" s="74" t="s">
        <v>4495</v>
      </c>
      <c r="K308" s="74" t="s">
        <v>4690</v>
      </c>
    </row>
    <row r="309" spans="1:11">
      <c r="A309" s="73" t="s">
        <v>4691</v>
      </c>
      <c r="B309" s="74" t="s">
        <v>623</v>
      </c>
      <c r="C309" s="74" t="s">
        <v>4684</v>
      </c>
      <c r="D309" s="74" t="s">
        <v>4671</v>
      </c>
      <c r="E309" s="74" t="s">
        <v>4692</v>
      </c>
      <c r="F309" s="74" t="s">
        <v>4693</v>
      </c>
      <c r="G309" s="74" t="s">
        <v>4694</v>
      </c>
      <c r="H309" s="74" t="s">
        <v>4695</v>
      </c>
      <c r="I309" s="74" t="s">
        <v>4696</v>
      </c>
      <c r="J309" s="74" t="s">
        <v>4502</v>
      </c>
      <c r="K309" s="74" t="s">
        <v>4697</v>
      </c>
    </row>
    <row r="310" spans="1:11">
      <c r="A310" s="73" t="s">
        <v>4698</v>
      </c>
      <c r="B310" s="74" t="s">
        <v>623</v>
      </c>
      <c r="C310" s="74" t="s">
        <v>4684</v>
      </c>
      <c r="D310" s="74" t="s">
        <v>4671</v>
      </c>
      <c r="E310" s="74" t="s">
        <v>4699</v>
      </c>
      <c r="F310" s="74" t="s">
        <v>4700</v>
      </c>
      <c r="G310" s="74" t="s">
        <v>4701</v>
      </c>
      <c r="H310" s="74" t="s">
        <v>4702</v>
      </c>
      <c r="I310" s="74" t="s">
        <v>4703</v>
      </c>
      <c r="J310" s="74" t="s">
        <v>4508</v>
      </c>
      <c r="K310" s="74" t="s">
        <v>4704</v>
      </c>
    </row>
    <row r="311" spans="1:11">
      <c r="A311" s="73" t="s">
        <v>643</v>
      </c>
      <c r="B311" s="74" t="s">
        <v>623</v>
      </c>
      <c r="C311" s="74" t="s">
        <v>4684</v>
      </c>
      <c r="D311" s="74" t="s">
        <v>4671</v>
      </c>
      <c r="E311" s="74" t="s">
        <v>4705</v>
      </c>
      <c r="F311" s="74" t="s">
        <v>4700</v>
      </c>
      <c r="G311" s="74" t="s">
        <v>4706</v>
      </c>
      <c r="H311" s="74" t="s">
        <v>4707</v>
      </c>
      <c r="I311" s="74" t="s">
        <v>4708</v>
      </c>
      <c r="J311" s="74" t="s">
        <v>4520</v>
      </c>
      <c r="K311" s="74" t="s">
        <v>4709</v>
      </c>
    </row>
    <row r="312" spans="1:11">
      <c r="A312" s="73" t="s">
        <v>2663</v>
      </c>
      <c r="B312" s="74" t="s">
        <v>623</v>
      </c>
      <c r="C312" s="74" t="s">
        <v>4684</v>
      </c>
      <c r="D312" s="74" t="s">
        <v>4671</v>
      </c>
      <c r="E312" s="74" t="s">
        <v>4710</v>
      </c>
      <c r="F312" s="74" t="s">
        <v>4711</v>
      </c>
      <c r="G312" s="74" t="s">
        <v>4712</v>
      </c>
      <c r="H312" s="74" t="s">
        <v>4713</v>
      </c>
      <c r="I312" s="74" t="s">
        <v>4714</v>
      </c>
      <c r="J312" s="74" t="s">
        <v>4525</v>
      </c>
      <c r="K312" s="74" t="s">
        <v>4715</v>
      </c>
    </row>
    <row r="313" spans="1:11">
      <c r="A313" s="73" t="s">
        <v>653</v>
      </c>
      <c r="B313" s="74" t="s">
        <v>623</v>
      </c>
      <c r="C313" s="74" t="s">
        <v>4684</v>
      </c>
      <c r="D313" s="74" t="s">
        <v>4671</v>
      </c>
      <c r="E313" s="74" t="s">
        <v>4716</v>
      </c>
      <c r="F313" s="74" t="s">
        <v>4711</v>
      </c>
      <c r="G313" s="74" t="s">
        <v>4717</v>
      </c>
      <c r="H313" s="74" t="s">
        <v>4718</v>
      </c>
      <c r="I313" s="74" t="s">
        <v>4719</v>
      </c>
      <c r="J313" s="74" t="s">
        <v>4533</v>
      </c>
      <c r="K313" s="74" t="s">
        <v>4720</v>
      </c>
    </row>
    <row r="314" spans="1:11">
      <c r="A314" s="73" t="s">
        <v>659</v>
      </c>
      <c r="B314" s="74" t="s">
        <v>623</v>
      </c>
      <c r="C314" s="74" t="s">
        <v>4684</v>
      </c>
      <c r="D314" s="74" t="s">
        <v>4671</v>
      </c>
      <c r="E314" s="74" t="s">
        <v>4721</v>
      </c>
      <c r="F314" s="74" t="s">
        <v>4722</v>
      </c>
      <c r="G314" s="74" t="s">
        <v>4723</v>
      </c>
      <c r="H314" s="74" t="s">
        <v>4724</v>
      </c>
      <c r="I314" s="74" t="s">
        <v>4725</v>
      </c>
      <c r="J314" s="74" t="s">
        <v>4545</v>
      </c>
      <c r="K314" s="74" t="s">
        <v>4726</v>
      </c>
    </row>
    <row r="315" spans="1:11">
      <c r="A315" s="73" t="s">
        <v>649</v>
      </c>
      <c r="B315" s="74" t="s">
        <v>623</v>
      </c>
      <c r="C315" s="74" t="s">
        <v>4727</v>
      </c>
      <c r="D315" s="74" t="s">
        <v>4671</v>
      </c>
      <c r="E315" s="74" t="s">
        <v>4728</v>
      </c>
      <c r="F315" s="74" t="s">
        <v>4729</v>
      </c>
      <c r="G315" s="74" t="s">
        <v>4730</v>
      </c>
      <c r="H315" s="74" t="s">
        <v>4731</v>
      </c>
      <c r="I315" s="74" t="s">
        <v>4732</v>
      </c>
      <c r="J315" s="74" t="s">
        <v>4551</v>
      </c>
      <c r="K315" s="74" t="s">
        <v>4733</v>
      </c>
    </row>
    <row r="316" spans="1:11">
      <c r="A316" s="73" t="s">
        <v>645</v>
      </c>
      <c r="B316" s="74" t="s">
        <v>623</v>
      </c>
      <c r="C316" s="74" t="s">
        <v>4734</v>
      </c>
      <c r="D316" s="74" t="s">
        <v>4671</v>
      </c>
      <c r="E316" s="74" t="s">
        <v>4735</v>
      </c>
      <c r="F316" s="74" t="s">
        <v>4736</v>
      </c>
      <c r="G316" s="74" t="s">
        <v>4737</v>
      </c>
      <c r="H316" s="74" t="s">
        <v>4738</v>
      </c>
      <c r="I316" s="74" t="s">
        <v>4739</v>
      </c>
      <c r="J316" s="74" t="s">
        <v>4562</v>
      </c>
      <c r="K316" s="74" t="s">
        <v>4740</v>
      </c>
    </row>
    <row r="317" spans="1:11">
      <c r="A317" s="73" t="s">
        <v>4741</v>
      </c>
      <c r="B317" s="74" t="s">
        <v>623</v>
      </c>
      <c r="C317" s="74" t="s">
        <v>4742</v>
      </c>
      <c r="D317" s="74" t="s">
        <v>4671</v>
      </c>
      <c r="E317" s="74" t="s">
        <v>4743</v>
      </c>
      <c r="F317" s="74" t="s">
        <v>4744</v>
      </c>
      <c r="G317" s="74" t="s">
        <v>4745</v>
      </c>
      <c r="H317" s="74" t="s">
        <v>4746</v>
      </c>
      <c r="I317" s="74" t="s">
        <v>4747</v>
      </c>
      <c r="J317" s="74" t="s">
        <v>4567</v>
      </c>
      <c r="K317" s="74" t="s">
        <v>4748</v>
      </c>
    </row>
    <row r="318" spans="1:11">
      <c r="A318" s="73" t="s">
        <v>639</v>
      </c>
      <c r="B318" s="74" t="s">
        <v>623</v>
      </c>
      <c r="C318" s="74" t="s">
        <v>4749</v>
      </c>
      <c r="D318" s="74" t="s">
        <v>4671</v>
      </c>
      <c r="E318" s="74" t="s">
        <v>4750</v>
      </c>
      <c r="F318" s="74" t="s">
        <v>4751</v>
      </c>
      <c r="G318" s="74" t="s">
        <v>4752</v>
      </c>
      <c r="H318" s="74" t="s">
        <v>4753</v>
      </c>
      <c r="I318" s="74" t="s">
        <v>4754</v>
      </c>
      <c r="J318" s="74" t="s">
        <v>4573</v>
      </c>
      <c r="K318" s="74" t="s">
        <v>4755</v>
      </c>
    </row>
    <row r="319" spans="1:11">
      <c r="A319" s="73" t="s">
        <v>655</v>
      </c>
      <c r="B319" s="74" t="s">
        <v>623</v>
      </c>
      <c r="C319" s="74" t="s">
        <v>4749</v>
      </c>
      <c r="D319" s="74" t="s">
        <v>4671</v>
      </c>
      <c r="E319" s="74" t="s">
        <v>4756</v>
      </c>
      <c r="F319" s="74" t="s">
        <v>4751</v>
      </c>
      <c r="G319" s="74" t="s">
        <v>4757</v>
      </c>
      <c r="H319" s="74" t="s">
        <v>4758</v>
      </c>
      <c r="I319" s="74" t="s">
        <v>4759</v>
      </c>
      <c r="J319" s="74" t="s">
        <v>4579</v>
      </c>
      <c r="K319" s="74" t="s">
        <v>4760</v>
      </c>
    </row>
    <row r="320" spans="1:11">
      <c r="A320" s="73" t="s">
        <v>635</v>
      </c>
      <c r="B320" s="74" t="s">
        <v>623</v>
      </c>
      <c r="C320" s="74" t="s">
        <v>4761</v>
      </c>
      <c r="D320" s="74" t="s">
        <v>4671</v>
      </c>
      <c r="E320" s="74" t="s">
        <v>4762</v>
      </c>
      <c r="F320" s="74" t="s">
        <v>4763</v>
      </c>
      <c r="G320" s="74" t="s">
        <v>4764</v>
      </c>
      <c r="H320" s="74" t="s">
        <v>4765</v>
      </c>
      <c r="I320" s="74" t="s">
        <v>4766</v>
      </c>
      <c r="J320" s="74" t="s">
        <v>4586</v>
      </c>
      <c r="K320" s="74" t="s">
        <v>4767</v>
      </c>
    </row>
    <row r="321" spans="1:11">
      <c r="A321" s="73" t="s">
        <v>647</v>
      </c>
      <c r="B321" s="74" t="s">
        <v>623</v>
      </c>
      <c r="C321" s="74" t="s">
        <v>4768</v>
      </c>
      <c r="D321" s="74" t="s">
        <v>4671</v>
      </c>
      <c r="E321" s="74" t="s">
        <v>4769</v>
      </c>
      <c r="F321" s="74" t="s">
        <v>4770</v>
      </c>
      <c r="G321" s="74" t="s">
        <v>4771</v>
      </c>
      <c r="H321" s="74" t="s">
        <v>4772</v>
      </c>
      <c r="I321" s="74" t="s">
        <v>4773</v>
      </c>
      <c r="J321" s="74" t="s">
        <v>4591</v>
      </c>
      <c r="K321" s="74" t="s">
        <v>4774</v>
      </c>
    </row>
    <row r="322" spans="1:11">
      <c r="A322" s="73" t="s">
        <v>622</v>
      </c>
      <c r="B322" s="74" t="s">
        <v>623</v>
      </c>
      <c r="C322" s="74" t="s">
        <v>4775</v>
      </c>
      <c r="D322" s="74" t="s">
        <v>4671</v>
      </c>
      <c r="E322" s="74" t="s">
        <v>4776</v>
      </c>
      <c r="F322" s="74" t="s">
        <v>4777</v>
      </c>
      <c r="G322" s="74" t="s">
        <v>4778</v>
      </c>
      <c r="H322" s="74" t="s">
        <v>4779</v>
      </c>
      <c r="I322" s="74" t="s">
        <v>4780</v>
      </c>
      <c r="J322" s="74" t="s">
        <v>4597</v>
      </c>
      <c r="K322" s="74" t="s">
        <v>4781</v>
      </c>
    </row>
    <row r="323" spans="1:11">
      <c r="A323" s="73" t="s">
        <v>627</v>
      </c>
      <c r="B323" s="74" t="s">
        <v>623</v>
      </c>
      <c r="C323" s="74" t="s">
        <v>4775</v>
      </c>
      <c r="D323" s="74" t="s">
        <v>4671</v>
      </c>
      <c r="E323" s="74" t="s">
        <v>4782</v>
      </c>
      <c r="F323" s="74" t="s">
        <v>4777</v>
      </c>
      <c r="G323" s="74" t="s">
        <v>4783</v>
      </c>
      <c r="H323" s="74" t="s">
        <v>4784</v>
      </c>
      <c r="I323" s="74" t="s">
        <v>4785</v>
      </c>
      <c r="J323" s="74" t="s">
        <v>4608</v>
      </c>
      <c r="K323" s="74" t="s">
        <v>4786</v>
      </c>
    </row>
    <row r="324" spans="1:11">
      <c r="A324" s="73" t="s">
        <v>641</v>
      </c>
      <c r="B324" s="74" t="s">
        <v>623</v>
      </c>
      <c r="C324" s="74" t="s">
        <v>4775</v>
      </c>
      <c r="D324" s="74" t="s">
        <v>4671</v>
      </c>
      <c r="E324" s="74" t="s">
        <v>4787</v>
      </c>
      <c r="F324" s="74" t="s">
        <v>4777</v>
      </c>
      <c r="G324" s="74" t="s">
        <v>4788</v>
      </c>
      <c r="H324" s="74" t="s">
        <v>4789</v>
      </c>
      <c r="I324" s="75" t="s">
        <v>4790</v>
      </c>
      <c r="J324" s="74" t="s">
        <v>4614</v>
      </c>
      <c r="K324" s="74" t="s">
        <v>4791</v>
      </c>
    </row>
    <row r="325" spans="1:11">
      <c r="A325" s="73" t="s">
        <v>657</v>
      </c>
      <c r="B325" s="74" t="s">
        <v>623</v>
      </c>
      <c r="C325" s="74" t="s">
        <v>4775</v>
      </c>
      <c r="D325" s="74" t="s">
        <v>4671</v>
      </c>
      <c r="E325" s="74" t="s">
        <v>4792</v>
      </c>
      <c r="F325" s="74" t="s">
        <v>4793</v>
      </c>
      <c r="G325" s="74" t="s">
        <v>4794</v>
      </c>
      <c r="H325" s="74" t="s">
        <v>4795</v>
      </c>
      <c r="I325" s="74" t="s">
        <v>4796</v>
      </c>
      <c r="J325" s="74" t="s">
        <v>4620</v>
      </c>
      <c r="K325" s="74" t="s">
        <v>4797</v>
      </c>
    </row>
    <row r="326" spans="1:11">
      <c r="A326" s="73" t="s">
        <v>661</v>
      </c>
      <c r="B326" s="74" t="s">
        <v>662</v>
      </c>
      <c r="C326" s="74" t="s">
        <v>4798</v>
      </c>
      <c r="D326" s="74" t="s">
        <v>4799</v>
      </c>
      <c r="E326" s="74" t="s">
        <v>4800</v>
      </c>
      <c r="F326" s="74" t="s">
        <v>4801</v>
      </c>
      <c r="G326" s="74" t="s">
        <v>4802</v>
      </c>
      <c r="H326" s="74" t="s">
        <v>4803</v>
      </c>
      <c r="I326" s="74" t="s">
        <v>4804</v>
      </c>
      <c r="J326" s="74" t="s">
        <v>4805</v>
      </c>
      <c r="K326" s="74" t="s">
        <v>4806</v>
      </c>
    </row>
    <row r="327" spans="1:11">
      <c r="A327" s="73" t="s">
        <v>673</v>
      </c>
      <c r="B327" s="74" t="s">
        <v>662</v>
      </c>
      <c r="C327" s="74" t="s">
        <v>4798</v>
      </c>
      <c r="D327" s="74" t="s">
        <v>4799</v>
      </c>
      <c r="E327" s="74" t="s">
        <v>4807</v>
      </c>
      <c r="F327" s="74" t="s">
        <v>4801</v>
      </c>
      <c r="G327" s="74" t="s">
        <v>4808</v>
      </c>
      <c r="H327" s="74" t="s">
        <v>4809</v>
      </c>
      <c r="I327" s="74" t="s">
        <v>4810</v>
      </c>
      <c r="J327" s="74" t="s">
        <v>4811</v>
      </c>
      <c r="K327" s="74" t="s">
        <v>4812</v>
      </c>
    </row>
    <row r="328" spans="1:11">
      <c r="A328" s="73" t="s">
        <v>715</v>
      </c>
      <c r="B328" s="74" t="s">
        <v>662</v>
      </c>
      <c r="C328" s="74" t="s">
        <v>4798</v>
      </c>
      <c r="D328" s="74" t="s">
        <v>4799</v>
      </c>
      <c r="E328" s="74" t="s">
        <v>4813</v>
      </c>
      <c r="F328" s="74" t="s">
        <v>4801</v>
      </c>
      <c r="G328" s="74" t="s">
        <v>4814</v>
      </c>
      <c r="H328" s="74" t="s">
        <v>4815</v>
      </c>
      <c r="I328" s="74" t="s">
        <v>4816</v>
      </c>
      <c r="J328" s="74" t="s">
        <v>4817</v>
      </c>
      <c r="K328" s="74" t="s">
        <v>4818</v>
      </c>
    </row>
    <row r="329" spans="1:11">
      <c r="A329" s="73" t="s">
        <v>827</v>
      </c>
      <c r="B329" s="74" t="s">
        <v>662</v>
      </c>
      <c r="C329" s="74" t="s">
        <v>4798</v>
      </c>
      <c r="D329" s="74" t="s">
        <v>4799</v>
      </c>
      <c r="E329" s="74" t="s">
        <v>4819</v>
      </c>
      <c r="F329" s="74" t="s">
        <v>4801</v>
      </c>
      <c r="G329" s="74" t="s">
        <v>4820</v>
      </c>
      <c r="H329" s="74" t="s">
        <v>4821</v>
      </c>
      <c r="I329" s="74" t="s">
        <v>4822</v>
      </c>
      <c r="J329" s="74" t="s">
        <v>4823</v>
      </c>
      <c r="K329" s="74" t="s">
        <v>4824</v>
      </c>
    </row>
    <row r="330" spans="1:11">
      <c r="A330" s="73" t="s">
        <v>1066</v>
      </c>
      <c r="B330" s="74" t="s">
        <v>662</v>
      </c>
      <c r="C330" s="74" t="s">
        <v>4798</v>
      </c>
      <c r="D330" s="74" t="s">
        <v>4799</v>
      </c>
      <c r="E330" s="74" t="s">
        <v>4825</v>
      </c>
      <c r="F330" s="74" t="s">
        <v>4801</v>
      </c>
      <c r="G330" s="74" t="s">
        <v>4826</v>
      </c>
      <c r="H330" s="74" t="s">
        <v>4827</v>
      </c>
      <c r="I330" s="74" t="s">
        <v>4828</v>
      </c>
      <c r="J330" s="74" t="s">
        <v>4829</v>
      </c>
      <c r="K330" s="74" t="s">
        <v>4830</v>
      </c>
    </row>
    <row r="331" spans="1:11">
      <c r="A331" s="73" t="s">
        <v>1148</v>
      </c>
      <c r="B331" s="74" t="s">
        <v>662</v>
      </c>
      <c r="C331" s="74" t="s">
        <v>4798</v>
      </c>
      <c r="D331" s="74" t="s">
        <v>4799</v>
      </c>
      <c r="E331" s="74" t="s">
        <v>4831</v>
      </c>
      <c r="F331" s="74" t="s">
        <v>4801</v>
      </c>
      <c r="G331" s="74" t="s">
        <v>4832</v>
      </c>
      <c r="H331" s="74" t="s">
        <v>4833</v>
      </c>
      <c r="I331" s="74" t="s">
        <v>4834</v>
      </c>
      <c r="J331" s="74" t="s">
        <v>4835</v>
      </c>
      <c r="K331" s="74" t="s">
        <v>4836</v>
      </c>
    </row>
    <row r="332" spans="1:11">
      <c r="A332" s="73" t="s">
        <v>735</v>
      </c>
      <c r="B332" s="74" t="s">
        <v>662</v>
      </c>
      <c r="C332" s="74" t="s">
        <v>4837</v>
      </c>
      <c r="D332" s="74" t="s">
        <v>4799</v>
      </c>
      <c r="E332" s="74" t="s">
        <v>4838</v>
      </c>
      <c r="F332" s="74" t="s">
        <v>4839</v>
      </c>
      <c r="G332" s="74" t="s">
        <v>4840</v>
      </c>
      <c r="H332" s="74" t="s">
        <v>4841</v>
      </c>
      <c r="I332" s="74" t="s">
        <v>4842</v>
      </c>
      <c r="J332" s="74" t="s">
        <v>4843</v>
      </c>
      <c r="K332" s="74" t="s">
        <v>4844</v>
      </c>
    </row>
    <row r="333" spans="1:11">
      <c r="A333" s="73" t="s">
        <v>743</v>
      </c>
      <c r="B333" s="74" t="s">
        <v>662</v>
      </c>
      <c r="C333" s="74" t="s">
        <v>4837</v>
      </c>
      <c r="D333" s="74" t="s">
        <v>4799</v>
      </c>
      <c r="E333" s="74" t="s">
        <v>4845</v>
      </c>
      <c r="F333" s="74" t="s">
        <v>4839</v>
      </c>
      <c r="G333" s="74" t="s">
        <v>4846</v>
      </c>
      <c r="H333" s="74" t="s">
        <v>4847</v>
      </c>
      <c r="I333" s="74" t="s">
        <v>4848</v>
      </c>
      <c r="J333" s="74" t="s">
        <v>4849</v>
      </c>
      <c r="K333" s="74" t="s">
        <v>4850</v>
      </c>
    </row>
    <row r="334" spans="1:11">
      <c r="A334" s="73" t="s">
        <v>897</v>
      </c>
      <c r="B334" s="74" t="s">
        <v>662</v>
      </c>
      <c r="C334" s="74" t="s">
        <v>4837</v>
      </c>
      <c r="D334" s="74" t="s">
        <v>4799</v>
      </c>
      <c r="E334" s="74" t="s">
        <v>4851</v>
      </c>
      <c r="F334" s="74" t="s">
        <v>4839</v>
      </c>
      <c r="G334" s="74" t="s">
        <v>4852</v>
      </c>
      <c r="H334" s="74" t="s">
        <v>4853</v>
      </c>
      <c r="I334" s="74" t="s">
        <v>4854</v>
      </c>
      <c r="J334" s="74" t="s">
        <v>4855</v>
      </c>
      <c r="K334" s="74" t="s">
        <v>4856</v>
      </c>
    </row>
    <row r="335" spans="1:11">
      <c r="A335" s="73" t="s">
        <v>1111</v>
      </c>
      <c r="B335" s="74" t="s">
        <v>662</v>
      </c>
      <c r="C335" s="74" t="s">
        <v>4837</v>
      </c>
      <c r="D335" s="74" t="s">
        <v>4799</v>
      </c>
      <c r="E335" s="74" t="s">
        <v>4857</v>
      </c>
      <c r="F335" s="74" t="s">
        <v>4839</v>
      </c>
      <c r="G335" s="74" t="s">
        <v>4858</v>
      </c>
      <c r="H335" s="74" t="s">
        <v>4859</v>
      </c>
      <c r="I335" s="74" t="s">
        <v>4860</v>
      </c>
      <c r="J335" s="74" t="s">
        <v>4861</v>
      </c>
      <c r="K335" s="74" t="s">
        <v>4862</v>
      </c>
    </row>
    <row r="336" spans="1:11">
      <c r="A336" s="73" t="s">
        <v>1357</v>
      </c>
      <c r="B336" s="74" t="s">
        <v>662</v>
      </c>
      <c r="C336" s="74" t="s">
        <v>4837</v>
      </c>
      <c r="D336" s="74" t="s">
        <v>4799</v>
      </c>
      <c r="E336" s="74" t="s">
        <v>4863</v>
      </c>
      <c r="F336" s="74" t="s">
        <v>4839</v>
      </c>
      <c r="G336" s="74" t="s">
        <v>4864</v>
      </c>
      <c r="H336" s="74" t="s">
        <v>4865</v>
      </c>
      <c r="I336" s="74" t="s">
        <v>4866</v>
      </c>
      <c r="J336" s="74" t="s">
        <v>4867</v>
      </c>
      <c r="K336" s="74" t="s">
        <v>4868</v>
      </c>
    </row>
    <row r="337" spans="1:11">
      <c r="A337" s="73" t="s">
        <v>695</v>
      </c>
      <c r="B337" s="74" t="s">
        <v>662</v>
      </c>
      <c r="C337" s="74" t="s">
        <v>4869</v>
      </c>
      <c r="D337" s="74" t="s">
        <v>4799</v>
      </c>
      <c r="E337" s="74" t="s">
        <v>4870</v>
      </c>
      <c r="F337" s="74" t="s">
        <v>4871</v>
      </c>
      <c r="G337" s="74" t="s">
        <v>4872</v>
      </c>
      <c r="H337" s="74" t="s">
        <v>4873</v>
      </c>
      <c r="I337" s="74" t="s">
        <v>4874</v>
      </c>
      <c r="J337" s="74" t="s">
        <v>4875</v>
      </c>
      <c r="K337" s="74" t="s">
        <v>4876</v>
      </c>
    </row>
    <row r="338" spans="1:11">
      <c r="A338" s="73" t="s">
        <v>871</v>
      </c>
      <c r="B338" s="74" t="s">
        <v>662</v>
      </c>
      <c r="C338" s="74" t="s">
        <v>4869</v>
      </c>
      <c r="D338" s="74" t="s">
        <v>4799</v>
      </c>
      <c r="E338" s="74" t="s">
        <v>4877</v>
      </c>
      <c r="F338" s="74" t="s">
        <v>4871</v>
      </c>
      <c r="G338" s="74" t="s">
        <v>4878</v>
      </c>
      <c r="H338" s="74" t="s">
        <v>4879</v>
      </c>
      <c r="I338" s="74" t="s">
        <v>4880</v>
      </c>
      <c r="J338" s="74" t="s">
        <v>4881</v>
      </c>
      <c r="K338" s="74" t="s">
        <v>4882</v>
      </c>
    </row>
    <row r="339" spans="1:11">
      <c r="A339" s="73" t="s">
        <v>677</v>
      </c>
      <c r="B339" s="74" t="s">
        <v>662</v>
      </c>
      <c r="C339" s="74" t="s">
        <v>4883</v>
      </c>
      <c r="D339" s="74" t="s">
        <v>4799</v>
      </c>
      <c r="E339" s="74" t="s">
        <v>4884</v>
      </c>
      <c r="F339" s="74" t="s">
        <v>4885</v>
      </c>
      <c r="G339" s="74" t="s">
        <v>4886</v>
      </c>
      <c r="H339" s="74" t="s">
        <v>4887</v>
      </c>
      <c r="I339" s="74" t="s">
        <v>4888</v>
      </c>
      <c r="J339" s="74" t="s">
        <v>4889</v>
      </c>
      <c r="K339" s="74" t="s">
        <v>4890</v>
      </c>
    </row>
    <row r="340" spans="1:11">
      <c r="A340" s="73" t="s">
        <v>664</v>
      </c>
      <c r="B340" s="74" t="s">
        <v>662</v>
      </c>
      <c r="C340" s="74" t="s">
        <v>4891</v>
      </c>
      <c r="D340" s="74" t="s">
        <v>4799</v>
      </c>
      <c r="E340" s="74" t="s">
        <v>4892</v>
      </c>
      <c r="F340" s="74" t="s">
        <v>4893</v>
      </c>
      <c r="G340" s="74" t="s">
        <v>4894</v>
      </c>
      <c r="H340" s="74" t="s">
        <v>4895</v>
      </c>
      <c r="I340" s="74" t="s">
        <v>4896</v>
      </c>
      <c r="J340" s="74" t="s">
        <v>4897</v>
      </c>
      <c r="K340" s="74" t="s">
        <v>4898</v>
      </c>
    </row>
    <row r="341" spans="1:11">
      <c r="A341" s="73" t="s">
        <v>691</v>
      </c>
      <c r="B341" s="74" t="s">
        <v>662</v>
      </c>
      <c r="C341" s="74" t="s">
        <v>4891</v>
      </c>
      <c r="D341" s="74" t="s">
        <v>4799</v>
      </c>
      <c r="E341" s="74" t="s">
        <v>4899</v>
      </c>
      <c r="F341" s="74" t="s">
        <v>4893</v>
      </c>
      <c r="G341" s="74" t="s">
        <v>4900</v>
      </c>
      <c r="H341" s="74" t="s">
        <v>4901</v>
      </c>
      <c r="I341" s="74" t="s">
        <v>4902</v>
      </c>
      <c r="J341" s="74" t="s">
        <v>4903</v>
      </c>
      <c r="K341" s="74" t="s">
        <v>4904</v>
      </c>
    </row>
    <row r="342" spans="1:11">
      <c r="A342" s="73" t="s">
        <v>1022</v>
      </c>
      <c r="B342" s="74" t="s">
        <v>662</v>
      </c>
      <c r="C342" s="74" t="s">
        <v>4891</v>
      </c>
      <c r="D342" s="74" t="s">
        <v>4799</v>
      </c>
      <c r="E342" s="74" t="s">
        <v>4905</v>
      </c>
      <c r="F342" s="74" t="s">
        <v>4906</v>
      </c>
      <c r="G342" s="74" t="s">
        <v>4907</v>
      </c>
      <c r="H342" s="74" t="s">
        <v>4908</v>
      </c>
      <c r="I342" s="74" t="s">
        <v>4909</v>
      </c>
      <c r="J342" s="74" t="s">
        <v>4910</v>
      </c>
      <c r="K342" s="74" t="s">
        <v>4911</v>
      </c>
    </row>
    <row r="343" spans="1:11">
      <c r="A343" s="73" t="s">
        <v>1096</v>
      </c>
      <c r="B343" s="74" t="s">
        <v>662</v>
      </c>
      <c r="C343" s="74" t="s">
        <v>4891</v>
      </c>
      <c r="D343" s="74" t="s">
        <v>4799</v>
      </c>
      <c r="E343" s="74" t="s">
        <v>4912</v>
      </c>
      <c r="F343" s="74" t="s">
        <v>4913</v>
      </c>
      <c r="G343" s="74" t="s">
        <v>4914</v>
      </c>
      <c r="H343" s="74" t="s">
        <v>4915</v>
      </c>
      <c r="I343" s="74" t="s">
        <v>4916</v>
      </c>
      <c r="J343" s="74" t="s">
        <v>4917</v>
      </c>
      <c r="K343" s="74" t="s">
        <v>4918</v>
      </c>
    </row>
    <row r="344" spans="1:11">
      <c r="A344" s="73" t="s">
        <v>1203</v>
      </c>
      <c r="B344" s="74" t="s">
        <v>662</v>
      </c>
      <c r="C344" s="74" t="s">
        <v>4891</v>
      </c>
      <c r="D344" s="74" t="s">
        <v>4799</v>
      </c>
      <c r="E344" s="74" t="s">
        <v>4919</v>
      </c>
      <c r="F344" s="74" t="s">
        <v>4920</v>
      </c>
      <c r="G344" s="74" t="s">
        <v>4921</v>
      </c>
      <c r="H344" s="74" t="s">
        <v>4922</v>
      </c>
      <c r="I344" s="74" t="s">
        <v>4923</v>
      </c>
      <c r="J344" s="74" t="s">
        <v>4924</v>
      </c>
      <c r="K344" s="74" t="s">
        <v>4925</v>
      </c>
    </row>
    <row r="345" spans="1:11">
      <c r="A345" s="73" t="s">
        <v>1239</v>
      </c>
      <c r="B345" s="74" t="s">
        <v>662</v>
      </c>
      <c r="C345" s="74" t="s">
        <v>4891</v>
      </c>
      <c r="D345" s="74" t="s">
        <v>4799</v>
      </c>
      <c r="E345" s="74" t="s">
        <v>4926</v>
      </c>
      <c r="F345" s="74" t="s">
        <v>4893</v>
      </c>
      <c r="G345" s="74" t="s">
        <v>4927</v>
      </c>
      <c r="H345" s="74" t="s">
        <v>4928</v>
      </c>
      <c r="I345" s="74" t="s">
        <v>4929</v>
      </c>
      <c r="J345" s="74" t="s">
        <v>4930</v>
      </c>
      <c r="K345" s="74" t="s">
        <v>4931</v>
      </c>
    </row>
    <row r="346" spans="1:11">
      <c r="A346" s="73" t="s">
        <v>1296</v>
      </c>
      <c r="B346" s="74" t="s">
        <v>662</v>
      </c>
      <c r="C346" s="74" t="s">
        <v>4891</v>
      </c>
      <c r="D346" s="74" t="s">
        <v>4799</v>
      </c>
      <c r="E346" s="74" t="s">
        <v>4932</v>
      </c>
      <c r="F346" s="74" t="s">
        <v>4920</v>
      </c>
      <c r="G346" s="74" t="s">
        <v>4933</v>
      </c>
      <c r="H346" s="74" t="s">
        <v>4934</v>
      </c>
      <c r="I346" s="74" t="s">
        <v>4935</v>
      </c>
      <c r="J346" s="74" t="s">
        <v>4936</v>
      </c>
      <c r="K346" s="74" t="s">
        <v>4937</v>
      </c>
    </row>
    <row r="347" spans="1:11">
      <c r="A347" s="73" t="s">
        <v>1314</v>
      </c>
      <c r="B347" s="74" t="s">
        <v>662</v>
      </c>
      <c r="C347" s="74" t="s">
        <v>4891</v>
      </c>
      <c r="D347" s="74" t="s">
        <v>4799</v>
      </c>
      <c r="E347" s="74" t="s">
        <v>4938</v>
      </c>
      <c r="F347" s="74" t="s">
        <v>4939</v>
      </c>
      <c r="G347" s="74" t="s">
        <v>4940</v>
      </c>
      <c r="H347" s="74" t="s">
        <v>4941</v>
      </c>
      <c r="I347" s="74" t="s">
        <v>4942</v>
      </c>
      <c r="J347" s="74" t="s">
        <v>4943</v>
      </c>
      <c r="K347" s="74" t="s">
        <v>4944</v>
      </c>
    </row>
    <row r="348" spans="1:11">
      <c r="A348" s="73" t="s">
        <v>1042</v>
      </c>
      <c r="B348" s="74" t="s">
        <v>662</v>
      </c>
      <c r="C348" s="74" t="s">
        <v>4945</v>
      </c>
      <c r="D348" s="74" t="s">
        <v>4799</v>
      </c>
      <c r="E348" s="74" t="s">
        <v>4946</v>
      </c>
      <c r="F348" s="74" t="s">
        <v>4947</v>
      </c>
      <c r="G348" s="74" t="s">
        <v>4948</v>
      </c>
      <c r="H348" s="74" t="s">
        <v>4949</v>
      </c>
      <c r="I348" s="74" t="s">
        <v>4950</v>
      </c>
      <c r="J348" s="74" t="s">
        <v>4951</v>
      </c>
      <c r="K348" s="74" t="s">
        <v>4952</v>
      </c>
    </row>
    <row r="349" spans="1:11">
      <c r="A349" s="73" t="s">
        <v>1044</v>
      </c>
      <c r="B349" s="74" t="s">
        <v>662</v>
      </c>
      <c r="C349" s="74" t="s">
        <v>4953</v>
      </c>
      <c r="D349" s="74" t="s">
        <v>4799</v>
      </c>
      <c r="E349" s="74" t="s">
        <v>4954</v>
      </c>
      <c r="F349" s="74" t="s">
        <v>4955</v>
      </c>
      <c r="G349" s="74" t="s">
        <v>4956</v>
      </c>
      <c r="H349" s="74" t="s">
        <v>4957</v>
      </c>
      <c r="I349" s="74" t="s">
        <v>4958</v>
      </c>
      <c r="J349" s="74" t="s">
        <v>4959</v>
      </c>
      <c r="K349" s="74" t="s">
        <v>4960</v>
      </c>
    </row>
    <row r="350" spans="1:11">
      <c r="A350" s="73" t="s">
        <v>1113</v>
      </c>
      <c r="B350" s="74" t="s">
        <v>662</v>
      </c>
      <c r="C350" s="74" t="s">
        <v>4953</v>
      </c>
      <c r="D350" s="74" t="s">
        <v>4799</v>
      </c>
      <c r="E350" s="74" t="s">
        <v>4961</v>
      </c>
      <c r="F350" s="74" t="s">
        <v>4955</v>
      </c>
      <c r="G350" s="74" t="s">
        <v>4962</v>
      </c>
      <c r="H350" s="74" t="s">
        <v>4963</v>
      </c>
      <c r="I350" s="74" t="s">
        <v>4964</v>
      </c>
      <c r="J350" s="74" t="s">
        <v>4965</v>
      </c>
      <c r="K350" s="74" t="s">
        <v>4966</v>
      </c>
    </row>
    <row r="351" spans="1:11">
      <c r="A351" s="73" t="s">
        <v>707</v>
      </c>
      <c r="B351" s="74" t="s">
        <v>662</v>
      </c>
      <c r="C351" s="74" t="s">
        <v>4967</v>
      </c>
      <c r="D351" s="74" t="s">
        <v>4799</v>
      </c>
      <c r="E351" s="74" t="s">
        <v>4968</v>
      </c>
      <c r="F351" s="74" t="s">
        <v>4969</v>
      </c>
      <c r="G351" s="74" t="s">
        <v>4970</v>
      </c>
      <c r="H351" s="74" t="s">
        <v>4971</v>
      </c>
      <c r="I351" s="74" t="s">
        <v>4972</v>
      </c>
      <c r="J351" s="74" t="s">
        <v>4973</v>
      </c>
      <c r="K351" s="74" t="s">
        <v>4974</v>
      </c>
    </row>
    <row r="352" spans="1:11">
      <c r="A352" s="73" t="s">
        <v>930</v>
      </c>
      <c r="B352" s="74" t="s">
        <v>662</v>
      </c>
      <c r="C352" s="74" t="s">
        <v>4967</v>
      </c>
      <c r="D352" s="74" t="s">
        <v>4799</v>
      </c>
      <c r="E352" s="74" t="s">
        <v>4975</v>
      </c>
      <c r="F352" s="74" t="s">
        <v>4969</v>
      </c>
      <c r="G352" s="74" t="s">
        <v>4976</v>
      </c>
      <c r="H352" s="74" t="s">
        <v>4977</v>
      </c>
      <c r="I352" s="74" t="s">
        <v>4978</v>
      </c>
      <c r="J352" s="74" t="s">
        <v>4979</v>
      </c>
      <c r="K352" s="74" t="s">
        <v>4980</v>
      </c>
    </row>
    <row r="353" spans="1:11">
      <c r="A353" s="73" t="s">
        <v>4981</v>
      </c>
      <c r="B353" s="74" t="s">
        <v>662</v>
      </c>
      <c r="C353" s="74" t="s">
        <v>4967</v>
      </c>
      <c r="D353" s="74" t="s">
        <v>4799</v>
      </c>
      <c r="E353" s="74" t="s">
        <v>4982</v>
      </c>
      <c r="F353" s="74" t="s">
        <v>4969</v>
      </c>
      <c r="G353" s="74" t="s">
        <v>4983</v>
      </c>
      <c r="H353" s="74" t="s">
        <v>4984</v>
      </c>
      <c r="I353" s="74" t="s">
        <v>4985</v>
      </c>
      <c r="J353" s="74" t="s">
        <v>4986</v>
      </c>
      <c r="K353" s="74" t="s">
        <v>4987</v>
      </c>
    </row>
    <row r="354" spans="1:11">
      <c r="A354" s="73" t="s">
        <v>1251</v>
      </c>
      <c r="B354" s="74" t="s">
        <v>662</v>
      </c>
      <c r="C354" s="74" t="s">
        <v>4988</v>
      </c>
      <c r="D354" s="74" t="s">
        <v>4799</v>
      </c>
      <c r="E354" s="74" t="s">
        <v>4989</v>
      </c>
      <c r="F354" s="74" t="s">
        <v>4990</v>
      </c>
      <c r="G354" s="74" t="s">
        <v>4991</v>
      </c>
      <c r="H354" s="74" t="s">
        <v>4992</v>
      </c>
      <c r="I354" s="74" t="s">
        <v>4993</v>
      </c>
      <c r="J354" s="74" t="s">
        <v>4994</v>
      </c>
      <c r="K354" s="74" t="s">
        <v>4995</v>
      </c>
    </row>
    <row r="355" spans="1:11">
      <c r="A355" s="73" t="s">
        <v>683</v>
      </c>
      <c r="B355" s="74" t="s">
        <v>662</v>
      </c>
      <c r="C355" s="74" t="s">
        <v>4996</v>
      </c>
      <c r="D355" s="74" t="s">
        <v>4799</v>
      </c>
      <c r="E355" s="74" t="s">
        <v>4997</v>
      </c>
      <c r="F355" s="74" t="s">
        <v>4998</v>
      </c>
      <c r="G355" s="74" t="s">
        <v>4999</v>
      </c>
      <c r="H355" s="74" t="s">
        <v>5000</v>
      </c>
      <c r="I355" s="74" t="s">
        <v>5001</v>
      </c>
      <c r="J355" s="74" t="s">
        <v>5002</v>
      </c>
      <c r="K355" s="74" t="s">
        <v>5003</v>
      </c>
    </row>
    <row r="356" spans="1:11">
      <c r="A356" s="73" t="s">
        <v>1401</v>
      </c>
      <c r="B356" s="74" t="s">
        <v>662</v>
      </c>
      <c r="C356" s="74" t="s">
        <v>5004</v>
      </c>
      <c r="D356" s="74" t="s">
        <v>4799</v>
      </c>
      <c r="E356" s="74" t="s">
        <v>5005</v>
      </c>
      <c r="F356" s="74" t="s">
        <v>5006</v>
      </c>
      <c r="G356" s="74" t="s">
        <v>5007</v>
      </c>
      <c r="H356" s="74" t="s">
        <v>5008</v>
      </c>
      <c r="I356" s="74" t="s">
        <v>5009</v>
      </c>
      <c r="J356" s="74" t="s">
        <v>5010</v>
      </c>
      <c r="K356" s="74" t="s">
        <v>5011</v>
      </c>
    </row>
    <row r="357" spans="1:11">
      <c r="A357" s="73" t="s">
        <v>727</v>
      </c>
      <c r="B357" s="74" t="s">
        <v>662</v>
      </c>
      <c r="C357" s="74" t="s">
        <v>5012</v>
      </c>
      <c r="D357" s="74" t="s">
        <v>4799</v>
      </c>
      <c r="E357" s="74" t="s">
        <v>5013</v>
      </c>
      <c r="F357" s="74" t="s">
        <v>5014</v>
      </c>
      <c r="G357" s="74" t="s">
        <v>5015</v>
      </c>
      <c r="H357" s="74" t="s">
        <v>5016</v>
      </c>
      <c r="I357" s="74" t="s">
        <v>5017</v>
      </c>
      <c r="J357" s="74" t="s">
        <v>5018</v>
      </c>
      <c r="K357" s="74" t="s">
        <v>5019</v>
      </c>
    </row>
    <row r="358" spans="1:11">
      <c r="A358" s="73" t="s">
        <v>1223</v>
      </c>
      <c r="B358" s="74" t="s">
        <v>662</v>
      </c>
      <c r="C358" s="74" t="s">
        <v>5020</v>
      </c>
      <c r="D358" s="74" t="s">
        <v>4799</v>
      </c>
      <c r="E358" s="74" t="s">
        <v>5021</v>
      </c>
      <c r="F358" s="74" t="s">
        <v>5022</v>
      </c>
      <c r="G358" s="74" t="s">
        <v>5023</v>
      </c>
      <c r="H358" s="74" t="s">
        <v>5024</v>
      </c>
      <c r="I358" s="74" t="s">
        <v>5025</v>
      </c>
      <c r="J358" s="74" t="s">
        <v>5026</v>
      </c>
      <c r="K358" s="74" t="s">
        <v>5027</v>
      </c>
    </row>
    <row r="359" spans="1:11">
      <c r="A359" s="73" t="s">
        <v>1306</v>
      </c>
      <c r="B359" s="74" t="s">
        <v>662</v>
      </c>
      <c r="C359" s="74" t="s">
        <v>5028</v>
      </c>
      <c r="D359" s="74" t="s">
        <v>4799</v>
      </c>
      <c r="E359" s="74" t="s">
        <v>5029</v>
      </c>
      <c r="F359" s="74" t="s">
        <v>5030</v>
      </c>
      <c r="G359" s="74" t="s">
        <v>5031</v>
      </c>
      <c r="H359" s="74" t="s">
        <v>5032</v>
      </c>
      <c r="I359" s="74" t="s">
        <v>5033</v>
      </c>
      <c r="J359" s="74" t="s">
        <v>5034</v>
      </c>
      <c r="K359" s="74" t="s">
        <v>5035</v>
      </c>
    </row>
    <row r="360" spans="1:11">
      <c r="A360" s="73" t="s">
        <v>753</v>
      </c>
      <c r="B360" s="74" t="s">
        <v>662</v>
      </c>
      <c r="C360" s="74" t="s">
        <v>5036</v>
      </c>
      <c r="D360" s="74" t="s">
        <v>4799</v>
      </c>
      <c r="E360" s="74" t="s">
        <v>5037</v>
      </c>
      <c r="F360" s="74" t="s">
        <v>5038</v>
      </c>
      <c r="G360" s="74" t="s">
        <v>5039</v>
      </c>
      <c r="H360" s="74" t="s">
        <v>5040</v>
      </c>
      <c r="I360" s="74" t="s">
        <v>5041</v>
      </c>
      <c r="J360" s="74" t="s">
        <v>5042</v>
      </c>
      <c r="K360" s="74" t="s">
        <v>5043</v>
      </c>
    </row>
    <row r="361" spans="1:11">
      <c r="A361" s="73" t="s">
        <v>977</v>
      </c>
      <c r="B361" s="74" t="s">
        <v>662</v>
      </c>
      <c r="C361" s="74" t="s">
        <v>5036</v>
      </c>
      <c r="D361" s="74" t="s">
        <v>4799</v>
      </c>
      <c r="E361" s="74" t="s">
        <v>5044</v>
      </c>
      <c r="F361" s="74" t="s">
        <v>5038</v>
      </c>
      <c r="G361" s="74" t="s">
        <v>5045</v>
      </c>
      <c r="H361" s="74" t="s">
        <v>5046</v>
      </c>
      <c r="I361" s="74" t="s">
        <v>5047</v>
      </c>
      <c r="J361" s="74" t="s">
        <v>5048</v>
      </c>
      <c r="K361" s="74" t="s">
        <v>5049</v>
      </c>
    </row>
    <row r="362" spans="1:11">
      <c r="A362" s="73" t="s">
        <v>1016</v>
      </c>
      <c r="B362" s="74" t="s">
        <v>662</v>
      </c>
      <c r="C362" s="74" t="s">
        <v>5036</v>
      </c>
      <c r="D362" s="74" t="s">
        <v>4799</v>
      </c>
      <c r="E362" s="74" t="s">
        <v>5050</v>
      </c>
      <c r="F362" s="74" t="s">
        <v>5038</v>
      </c>
      <c r="G362" s="74" t="s">
        <v>5051</v>
      </c>
      <c r="H362" s="74" t="s">
        <v>5052</v>
      </c>
      <c r="I362" s="74" t="s">
        <v>5053</v>
      </c>
      <c r="J362" s="74" t="s">
        <v>5054</v>
      </c>
      <c r="K362" s="74" t="s">
        <v>5055</v>
      </c>
    </row>
    <row r="363" spans="1:11">
      <c r="A363" s="73" t="s">
        <v>5056</v>
      </c>
      <c r="B363" s="74" t="s">
        <v>662</v>
      </c>
      <c r="C363" s="74" t="s">
        <v>5057</v>
      </c>
      <c r="D363" s="74" t="s">
        <v>4799</v>
      </c>
      <c r="E363" s="74" t="s">
        <v>5058</v>
      </c>
      <c r="F363" s="74" t="s">
        <v>5059</v>
      </c>
      <c r="G363" s="74" t="s">
        <v>5060</v>
      </c>
      <c r="H363" s="74" t="s">
        <v>5061</v>
      </c>
      <c r="I363" s="74" t="s">
        <v>5062</v>
      </c>
      <c r="J363" s="74" t="s">
        <v>5063</v>
      </c>
      <c r="K363" s="74" t="s">
        <v>5064</v>
      </c>
    </row>
    <row r="364" spans="1:11">
      <c r="A364" s="73" t="s">
        <v>1010</v>
      </c>
      <c r="B364" s="74" t="s">
        <v>662</v>
      </c>
      <c r="C364" s="74" t="s">
        <v>5065</v>
      </c>
      <c r="D364" s="74" t="s">
        <v>4799</v>
      </c>
      <c r="E364" s="74" t="s">
        <v>5066</v>
      </c>
      <c r="F364" s="74" t="s">
        <v>5067</v>
      </c>
      <c r="G364" s="74" t="s">
        <v>5068</v>
      </c>
      <c r="H364" s="74" t="s">
        <v>5069</v>
      </c>
      <c r="I364" s="74" t="s">
        <v>5070</v>
      </c>
      <c r="J364" s="74" t="s">
        <v>5071</v>
      </c>
      <c r="K364" s="74" t="s">
        <v>5072</v>
      </c>
    </row>
    <row r="365" spans="1:11">
      <c r="A365" s="73" t="s">
        <v>665</v>
      </c>
      <c r="B365" s="74" t="s">
        <v>662</v>
      </c>
      <c r="C365" s="74" t="s">
        <v>5073</v>
      </c>
      <c r="D365" s="74" t="s">
        <v>4799</v>
      </c>
      <c r="E365" s="74" t="s">
        <v>5074</v>
      </c>
      <c r="F365" s="74" t="s">
        <v>5075</v>
      </c>
      <c r="G365" s="74" t="s">
        <v>5076</v>
      </c>
      <c r="H365" s="74" t="s">
        <v>5077</v>
      </c>
      <c r="I365" s="74" t="s">
        <v>5078</v>
      </c>
      <c r="J365" s="74" t="s">
        <v>5079</v>
      </c>
      <c r="K365" s="74" t="s">
        <v>5080</v>
      </c>
    </row>
    <row r="366" spans="1:11">
      <c r="A366" s="73" t="s">
        <v>671</v>
      </c>
      <c r="B366" s="74" t="s">
        <v>662</v>
      </c>
      <c r="C366" s="74" t="s">
        <v>5073</v>
      </c>
      <c r="D366" s="74" t="s">
        <v>4799</v>
      </c>
      <c r="E366" s="74" t="s">
        <v>5081</v>
      </c>
      <c r="F366" s="74" t="s">
        <v>5082</v>
      </c>
      <c r="G366" s="74" t="s">
        <v>5083</v>
      </c>
      <c r="H366" s="74" t="s">
        <v>5084</v>
      </c>
      <c r="I366" s="75" t="s">
        <v>5085</v>
      </c>
      <c r="J366" s="74" t="s">
        <v>5086</v>
      </c>
      <c r="K366" s="74" t="s">
        <v>4430</v>
      </c>
    </row>
    <row r="367" spans="1:11">
      <c r="A367" s="73" t="s">
        <v>687</v>
      </c>
      <c r="B367" s="74" t="s">
        <v>662</v>
      </c>
      <c r="C367" s="74" t="s">
        <v>5073</v>
      </c>
      <c r="D367" s="74" t="s">
        <v>4799</v>
      </c>
      <c r="E367" s="74" t="s">
        <v>5087</v>
      </c>
      <c r="F367" s="74" t="s">
        <v>5088</v>
      </c>
      <c r="G367" s="74" t="s">
        <v>5089</v>
      </c>
      <c r="H367" s="74" t="s">
        <v>5090</v>
      </c>
      <c r="I367" s="74"/>
      <c r="J367" s="74" t="s">
        <v>5091</v>
      </c>
      <c r="K367" s="74" t="s">
        <v>4443</v>
      </c>
    </row>
    <row r="368" spans="1:11">
      <c r="A368" s="73" t="s">
        <v>693</v>
      </c>
      <c r="B368" s="74" t="s">
        <v>662</v>
      </c>
      <c r="C368" s="74" t="s">
        <v>5073</v>
      </c>
      <c r="D368" s="74" t="s">
        <v>4799</v>
      </c>
      <c r="E368" s="74" t="s">
        <v>5092</v>
      </c>
      <c r="F368" s="74" t="s">
        <v>5093</v>
      </c>
      <c r="G368" s="74" t="s">
        <v>5094</v>
      </c>
      <c r="H368" s="74" t="s">
        <v>5095</v>
      </c>
      <c r="I368" s="75" t="s">
        <v>5096</v>
      </c>
      <c r="J368" s="74" t="s">
        <v>5097</v>
      </c>
      <c r="K368" s="74" t="s">
        <v>4457</v>
      </c>
    </row>
    <row r="369" spans="1:11">
      <c r="A369" s="73" t="s">
        <v>711</v>
      </c>
      <c r="B369" s="74" t="s">
        <v>662</v>
      </c>
      <c r="C369" s="74" t="s">
        <v>5073</v>
      </c>
      <c r="D369" s="74" t="s">
        <v>4799</v>
      </c>
      <c r="E369" s="74" t="s">
        <v>5098</v>
      </c>
      <c r="F369" s="74" t="s">
        <v>5099</v>
      </c>
      <c r="G369" s="74" t="s">
        <v>5100</v>
      </c>
      <c r="H369" s="74" t="s">
        <v>5101</v>
      </c>
      <c r="I369" s="75" t="s">
        <v>5102</v>
      </c>
      <c r="J369" s="74" t="s">
        <v>5103</v>
      </c>
      <c r="K369" s="74" t="s">
        <v>4464</v>
      </c>
    </row>
    <row r="370" spans="1:11">
      <c r="A370" s="73" t="s">
        <v>713</v>
      </c>
      <c r="B370" s="74" t="s">
        <v>662</v>
      </c>
      <c r="C370" s="74" t="s">
        <v>5073</v>
      </c>
      <c r="D370" s="74" t="s">
        <v>4799</v>
      </c>
      <c r="E370" s="74" t="s">
        <v>5104</v>
      </c>
      <c r="F370" s="74" t="s">
        <v>5105</v>
      </c>
      <c r="G370" s="74" t="s">
        <v>5106</v>
      </c>
      <c r="H370" s="74" t="s">
        <v>5107</v>
      </c>
      <c r="I370" s="75" t="s">
        <v>5108</v>
      </c>
      <c r="J370" s="74" t="s">
        <v>5109</v>
      </c>
      <c r="K370" s="74" t="s">
        <v>4471</v>
      </c>
    </row>
    <row r="371" spans="1:11">
      <c r="A371" s="73" t="s">
        <v>723</v>
      </c>
      <c r="B371" s="74" t="s">
        <v>662</v>
      </c>
      <c r="C371" s="74" t="s">
        <v>5073</v>
      </c>
      <c r="D371" s="74" t="s">
        <v>4799</v>
      </c>
      <c r="E371" s="74" t="s">
        <v>5110</v>
      </c>
      <c r="F371" s="74" t="s">
        <v>5111</v>
      </c>
      <c r="G371" s="74" t="s">
        <v>5112</v>
      </c>
      <c r="H371" s="74" t="s">
        <v>5113</v>
      </c>
      <c r="I371" s="75"/>
      <c r="J371" s="74" t="s">
        <v>5114</v>
      </c>
      <c r="K371" s="74" t="s">
        <v>4489</v>
      </c>
    </row>
    <row r="372" spans="1:11">
      <c r="A372" s="73" t="s">
        <v>737</v>
      </c>
      <c r="B372" s="74" t="s">
        <v>662</v>
      </c>
      <c r="C372" s="74" t="s">
        <v>5073</v>
      </c>
      <c r="D372" s="74" t="s">
        <v>4799</v>
      </c>
      <c r="E372" s="74" t="s">
        <v>5115</v>
      </c>
      <c r="F372" s="74" t="s">
        <v>5116</v>
      </c>
      <c r="G372" s="74" t="s">
        <v>5117</v>
      </c>
      <c r="H372" s="74" t="s">
        <v>5118</v>
      </c>
      <c r="I372" s="75" t="s">
        <v>5119</v>
      </c>
      <c r="J372" s="74" t="s">
        <v>5120</v>
      </c>
      <c r="K372" s="74" t="s">
        <v>4501</v>
      </c>
    </row>
    <row r="373" spans="1:11">
      <c r="A373" s="73" t="s">
        <v>741</v>
      </c>
      <c r="B373" s="74" t="s">
        <v>662</v>
      </c>
      <c r="C373" s="74" t="s">
        <v>5073</v>
      </c>
      <c r="D373" s="74" t="s">
        <v>4799</v>
      </c>
      <c r="E373" s="74" t="s">
        <v>5121</v>
      </c>
      <c r="F373" s="74" t="s">
        <v>5122</v>
      </c>
      <c r="G373" s="74" t="s">
        <v>5123</v>
      </c>
      <c r="H373" s="74" t="s">
        <v>5124</v>
      </c>
      <c r="I373" s="74" t="s">
        <v>5125</v>
      </c>
      <c r="J373" s="74" t="s">
        <v>5126</v>
      </c>
      <c r="K373" s="74" t="s">
        <v>4532</v>
      </c>
    </row>
    <row r="374" spans="1:11">
      <c r="A374" s="73" t="s">
        <v>747</v>
      </c>
      <c r="B374" s="74" t="s">
        <v>662</v>
      </c>
      <c r="C374" s="74" t="s">
        <v>5073</v>
      </c>
      <c r="D374" s="74" t="s">
        <v>4799</v>
      </c>
      <c r="E374" s="74" t="s">
        <v>5127</v>
      </c>
      <c r="F374" s="74" t="s">
        <v>5128</v>
      </c>
      <c r="G374" s="74" t="s">
        <v>5129</v>
      </c>
      <c r="H374" s="74" t="s">
        <v>5130</v>
      </c>
      <c r="I374" s="74" t="s">
        <v>5131</v>
      </c>
      <c r="J374" s="74" t="s">
        <v>5132</v>
      </c>
      <c r="K374" s="74" t="s">
        <v>4538</v>
      </c>
    </row>
    <row r="375" spans="1:11">
      <c r="A375" s="73" t="s">
        <v>749</v>
      </c>
      <c r="B375" s="74" t="s">
        <v>662</v>
      </c>
      <c r="C375" s="74" t="s">
        <v>5073</v>
      </c>
      <c r="D375" s="74" t="s">
        <v>4799</v>
      </c>
      <c r="E375" s="74" t="s">
        <v>5133</v>
      </c>
      <c r="F375" s="74" t="s">
        <v>5099</v>
      </c>
      <c r="G375" s="74" t="s">
        <v>5134</v>
      </c>
      <c r="H375" s="74" t="s">
        <v>5135</v>
      </c>
      <c r="I375" s="74" t="s">
        <v>5136</v>
      </c>
      <c r="J375" s="74" t="s">
        <v>5137</v>
      </c>
      <c r="K375" s="74" t="s">
        <v>4544</v>
      </c>
    </row>
    <row r="376" spans="1:11">
      <c r="A376" s="73" t="s">
        <v>751</v>
      </c>
      <c r="B376" s="74" t="s">
        <v>662</v>
      </c>
      <c r="C376" s="74" t="s">
        <v>5073</v>
      </c>
      <c r="D376" s="74" t="s">
        <v>4799</v>
      </c>
      <c r="E376" s="74" t="s">
        <v>5138</v>
      </c>
      <c r="F376" s="74" t="s">
        <v>5099</v>
      </c>
      <c r="G376" s="74" t="s">
        <v>5139</v>
      </c>
      <c r="H376" s="74" t="s">
        <v>5140</v>
      </c>
      <c r="I376" s="74"/>
      <c r="J376" s="74" t="s">
        <v>5141</v>
      </c>
      <c r="K376" s="74" t="s">
        <v>4550</v>
      </c>
    </row>
    <row r="377" spans="1:11">
      <c r="A377" s="73" t="s">
        <v>755</v>
      </c>
      <c r="B377" s="74" t="s">
        <v>662</v>
      </c>
      <c r="C377" s="74" t="s">
        <v>5073</v>
      </c>
      <c r="D377" s="74" t="s">
        <v>4799</v>
      </c>
      <c r="E377" s="74" t="s">
        <v>5142</v>
      </c>
      <c r="F377" s="74" t="s">
        <v>5143</v>
      </c>
      <c r="G377" s="74" t="s">
        <v>5144</v>
      </c>
      <c r="H377" s="74" t="s">
        <v>5145</v>
      </c>
      <c r="I377" s="75"/>
      <c r="J377" s="74" t="s">
        <v>5146</v>
      </c>
      <c r="K377" s="74" t="s">
        <v>4556</v>
      </c>
    </row>
    <row r="378" spans="1:11">
      <c r="A378" s="73" t="s">
        <v>757</v>
      </c>
      <c r="B378" s="74" t="s">
        <v>662</v>
      </c>
      <c r="C378" s="74" t="s">
        <v>5073</v>
      </c>
      <c r="D378" s="74" t="s">
        <v>4799</v>
      </c>
      <c r="E378" s="74" t="s">
        <v>5147</v>
      </c>
      <c r="F378" s="74" t="s">
        <v>5148</v>
      </c>
      <c r="G378" s="74" t="s">
        <v>5149</v>
      </c>
      <c r="H378" s="74" t="s">
        <v>5150</v>
      </c>
      <c r="I378" s="75" t="s">
        <v>5151</v>
      </c>
      <c r="J378" s="74" t="s">
        <v>5152</v>
      </c>
      <c r="K378" s="74" t="s">
        <v>4585</v>
      </c>
    </row>
    <row r="379" spans="1:11">
      <c r="A379" s="73" t="s">
        <v>5153</v>
      </c>
      <c r="B379" s="74" t="s">
        <v>662</v>
      </c>
      <c r="C379" s="74" t="s">
        <v>5073</v>
      </c>
      <c r="D379" s="74" t="s">
        <v>4799</v>
      </c>
      <c r="E379" s="74" t="s">
        <v>5154</v>
      </c>
      <c r="F379" s="74" t="s">
        <v>5088</v>
      </c>
      <c r="G379" s="74" t="s">
        <v>5155</v>
      </c>
      <c r="H379" s="74" t="s">
        <v>5156</v>
      </c>
      <c r="I379" s="75" t="s">
        <v>5157</v>
      </c>
      <c r="J379" s="74" t="s">
        <v>5158</v>
      </c>
      <c r="K379" s="74" t="s">
        <v>4596</v>
      </c>
    </row>
    <row r="380" spans="1:11">
      <c r="A380" s="73" t="s">
        <v>771</v>
      </c>
      <c r="B380" s="74" t="s">
        <v>662</v>
      </c>
      <c r="C380" s="74" t="s">
        <v>5073</v>
      </c>
      <c r="D380" s="74" t="s">
        <v>4799</v>
      </c>
      <c r="E380" s="74" t="s">
        <v>5159</v>
      </c>
      <c r="F380" s="74" t="s">
        <v>5143</v>
      </c>
      <c r="G380" s="74" t="s">
        <v>5160</v>
      </c>
      <c r="H380" s="74" t="s">
        <v>5161</v>
      </c>
      <c r="I380" s="75" t="s">
        <v>5162</v>
      </c>
      <c r="J380" s="74" t="s">
        <v>5163</v>
      </c>
      <c r="K380" s="74" t="s">
        <v>4607</v>
      </c>
    </row>
    <row r="381" spans="1:11">
      <c r="A381" s="73" t="s">
        <v>5164</v>
      </c>
      <c r="B381" s="74" t="s">
        <v>662</v>
      </c>
      <c r="C381" s="74" t="s">
        <v>5073</v>
      </c>
      <c r="D381" s="74" t="s">
        <v>4799</v>
      </c>
      <c r="E381" s="74" t="s">
        <v>5165</v>
      </c>
      <c r="F381" s="74" t="s">
        <v>5166</v>
      </c>
      <c r="G381" s="74" t="s">
        <v>5167</v>
      </c>
      <c r="H381" s="74" t="s">
        <v>5168</v>
      </c>
      <c r="I381" s="75" t="s">
        <v>5169</v>
      </c>
      <c r="J381" s="74" t="s">
        <v>5170</v>
      </c>
      <c r="K381" s="74" t="s">
        <v>4613</v>
      </c>
    </row>
    <row r="382" spans="1:11">
      <c r="A382" s="73" t="s">
        <v>779</v>
      </c>
      <c r="B382" s="74" t="s">
        <v>662</v>
      </c>
      <c r="C382" s="74" t="s">
        <v>5073</v>
      </c>
      <c r="D382" s="74" t="s">
        <v>4799</v>
      </c>
      <c r="E382" s="74" t="s">
        <v>5171</v>
      </c>
      <c r="F382" s="74" t="s">
        <v>5172</v>
      </c>
      <c r="G382" s="74" t="s">
        <v>5173</v>
      </c>
      <c r="H382" s="74" t="s">
        <v>5174</v>
      </c>
      <c r="I382" s="75" t="s">
        <v>5175</v>
      </c>
      <c r="J382" s="74" t="s">
        <v>5176</v>
      </c>
      <c r="K382" s="74" t="s">
        <v>4619</v>
      </c>
    </row>
    <row r="383" spans="1:11">
      <c r="A383" s="73" t="s">
        <v>781</v>
      </c>
      <c r="B383" s="74" t="s">
        <v>662</v>
      </c>
      <c r="C383" s="74" t="s">
        <v>5073</v>
      </c>
      <c r="D383" s="74" t="s">
        <v>4799</v>
      </c>
      <c r="E383" s="74" t="s">
        <v>5177</v>
      </c>
      <c r="F383" s="74" t="s">
        <v>5178</v>
      </c>
      <c r="G383" s="74" t="s">
        <v>5179</v>
      </c>
      <c r="H383" s="74" t="s">
        <v>5180</v>
      </c>
      <c r="I383" s="74" t="s">
        <v>5181</v>
      </c>
      <c r="J383" s="74" t="s">
        <v>5182</v>
      </c>
      <c r="K383" s="74" t="s">
        <v>4631</v>
      </c>
    </row>
    <row r="384" spans="1:11">
      <c r="A384" s="73" t="s">
        <v>797</v>
      </c>
      <c r="B384" s="74" t="s">
        <v>662</v>
      </c>
      <c r="C384" s="74" t="s">
        <v>5073</v>
      </c>
      <c r="D384" s="74" t="s">
        <v>4799</v>
      </c>
      <c r="E384" s="74" t="s">
        <v>5183</v>
      </c>
      <c r="F384" s="74" t="s">
        <v>5082</v>
      </c>
      <c r="G384" s="74" t="s">
        <v>5184</v>
      </c>
      <c r="H384" s="74" t="s">
        <v>5185</v>
      </c>
      <c r="I384" s="75" t="s">
        <v>5186</v>
      </c>
      <c r="J384" s="74" t="s">
        <v>5187</v>
      </c>
      <c r="K384" s="74" t="s">
        <v>4641</v>
      </c>
    </row>
    <row r="385" spans="1:11">
      <c r="A385" s="73" t="s">
        <v>803</v>
      </c>
      <c r="B385" s="74" t="s">
        <v>662</v>
      </c>
      <c r="C385" s="74" t="s">
        <v>5073</v>
      </c>
      <c r="D385" s="74" t="s">
        <v>4799</v>
      </c>
      <c r="E385" s="74" t="s">
        <v>5188</v>
      </c>
      <c r="F385" s="74" t="s">
        <v>5088</v>
      </c>
      <c r="G385" s="74" t="s">
        <v>5189</v>
      </c>
      <c r="H385" s="74" t="s">
        <v>5190</v>
      </c>
      <c r="I385" s="74" t="s">
        <v>5191</v>
      </c>
      <c r="J385" s="74" t="s">
        <v>5192</v>
      </c>
      <c r="K385" s="74" t="s">
        <v>5193</v>
      </c>
    </row>
    <row r="386" spans="1:11">
      <c r="A386" s="73" t="s">
        <v>809</v>
      </c>
      <c r="B386" s="74" t="s">
        <v>662</v>
      </c>
      <c r="C386" s="74" t="s">
        <v>5073</v>
      </c>
      <c r="D386" s="74" t="s">
        <v>4799</v>
      </c>
      <c r="E386" s="74" t="s">
        <v>5194</v>
      </c>
      <c r="F386" s="74" t="s">
        <v>5088</v>
      </c>
      <c r="G386" s="74" t="s">
        <v>5195</v>
      </c>
      <c r="H386" s="74" t="s">
        <v>5196</v>
      </c>
      <c r="I386" s="75" t="s">
        <v>5197</v>
      </c>
      <c r="J386" s="74" t="s">
        <v>5198</v>
      </c>
      <c r="K386" s="74" t="s">
        <v>5199</v>
      </c>
    </row>
    <row r="387" spans="1:11">
      <c r="A387" s="73" t="s">
        <v>817</v>
      </c>
      <c r="B387" s="74" t="s">
        <v>662</v>
      </c>
      <c r="C387" s="74" t="s">
        <v>5073</v>
      </c>
      <c r="D387" s="74" t="s">
        <v>4799</v>
      </c>
      <c r="E387" s="74" t="s">
        <v>5200</v>
      </c>
      <c r="F387" s="74" t="s">
        <v>5166</v>
      </c>
      <c r="G387" s="74" t="s">
        <v>5201</v>
      </c>
      <c r="H387" s="74" t="s">
        <v>5202</v>
      </c>
      <c r="I387" s="74" t="s">
        <v>5203</v>
      </c>
      <c r="J387" s="74" t="s">
        <v>5204</v>
      </c>
      <c r="K387" s="74" t="s">
        <v>5205</v>
      </c>
    </row>
    <row r="388" spans="1:11">
      <c r="A388" s="73" t="s">
        <v>823</v>
      </c>
      <c r="B388" s="74" t="s">
        <v>662</v>
      </c>
      <c r="C388" s="74" t="s">
        <v>5073</v>
      </c>
      <c r="D388" s="74" t="s">
        <v>4799</v>
      </c>
      <c r="E388" s="74" t="s">
        <v>5206</v>
      </c>
      <c r="F388" s="74" t="s">
        <v>5088</v>
      </c>
      <c r="G388" s="74" t="s">
        <v>5207</v>
      </c>
      <c r="H388" s="74" t="s">
        <v>5208</v>
      </c>
      <c r="I388" s="74"/>
      <c r="J388" s="74" t="s">
        <v>5209</v>
      </c>
      <c r="K388" s="74" t="s">
        <v>5210</v>
      </c>
    </row>
    <row r="389" spans="1:11">
      <c r="A389" s="73" t="s">
        <v>833</v>
      </c>
      <c r="B389" s="74" t="s">
        <v>662</v>
      </c>
      <c r="C389" s="74" t="s">
        <v>5073</v>
      </c>
      <c r="D389" s="74" t="s">
        <v>4799</v>
      </c>
      <c r="E389" s="74" t="s">
        <v>5211</v>
      </c>
      <c r="F389" s="74" t="s">
        <v>5212</v>
      </c>
      <c r="G389" s="74" t="s">
        <v>5213</v>
      </c>
      <c r="H389" s="74" t="s">
        <v>5214</v>
      </c>
      <c r="I389" s="74" t="s">
        <v>5215</v>
      </c>
      <c r="J389" s="74" t="s">
        <v>5216</v>
      </c>
      <c r="K389" s="74" t="s">
        <v>5217</v>
      </c>
    </row>
    <row r="390" spans="1:11">
      <c r="A390" s="73" t="s">
        <v>843</v>
      </c>
      <c r="B390" s="74" t="s">
        <v>662</v>
      </c>
      <c r="C390" s="74" t="s">
        <v>5073</v>
      </c>
      <c r="D390" s="74" t="s">
        <v>4799</v>
      </c>
      <c r="E390" s="74" t="s">
        <v>5218</v>
      </c>
      <c r="F390" s="74" t="s">
        <v>5166</v>
      </c>
      <c r="G390" s="74" t="s">
        <v>5219</v>
      </c>
      <c r="H390" s="74" t="s">
        <v>5220</v>
      </c>
      <c r="I390" s="75" t="s">
        <v>5221</v>
      </c>
      <c r="J390" s="74" t="s">
        <v>5222</v>
      </c>
      <c r="K390" s="74" t="s">
        <v>5223</v>
      </c>
    </row>
    <row r="391" spans="1:11">
      <c r="A391" s="73" t="s">
        <v>845</v>
      </c>
      <c r="B391" s="74" t="s">
        <v>662</v>
      </c>
      <c r="C391" s="74" t="s">
        <v>5073</v>
      </c>
      <c r="D391" s="74" t="s">
        <v>4799</v>
      </c>
      <c r="E391" s="74" t="s">
        <v>5224</v>
      </c>
      <c r="F391" s="74" t="s">
        <v>5225</v>
      </c>
      <c r="G391" s="74" t="s">
        <v>5226</v>
      </c>
      <c r="H391" s="74" t="s">
        <v>5227</v>
      </c>
      <c r="I391" s="75" t="s">
        <v>5228</v>
      </c>
      <c r="J391" s="74" t="s">
        <v>5229</v>
      </c>
      <c r="K391" s="74" t="s">
        <v>5230</v>
      </c>
    </row>
    <row r="392" spans="1:11">
      <c r="A392" s="73" t="s">
        <v>5231</v>
      </c>
      <c r="B392" s="74" t="s">
        <v>662</v>
      </c>
      <c r="C392" s="74" t="s">
        <v>5073</v>
      </c>
      <c r="D392" s="74" t="s">
        <v>4799</v>
      </c>
      <c r="E392" s="74" t="s">
        <v>5232</v>
      </c>
      <c r="F392" s="74" t="s">
        <v>5143</v>
      </c>
      <c r="G392" s="74" t="s">
        <v>5233</v>
      </c>
      <c r="H392" s="74" t="s">
        <v>5234</v>
      </c>
      <c r="I392" s="74" t="s">
        <v>5235</v>
      </c>
      <c r="J392" s="74" t="s">
        <v>5236</v>
      </c>
      <c r="K392" s="74" t="s">
        <v>5237</v>
      </c>
    </row>
    <row r="393" spans="1:11">
      <c r="A393" s="73" t="s">
        <v>857</v>
      </c>
      <c r="B393" s="74" t="s">
        <v>662</v>
      </c>
      <c r="C393" s="74" t="s">
        <v>5073</v>
      </c>
      <c r="D393" s="74" t="s">
        <v>4799</v>
      </c>
      <c r="E393" s="74" t="s">
        <v>5238</v>
      </c>
      <c r="F393" s="74" t="s">
        <v>5178</v>
      </c>
      <c r="G393" s="74" t="s">
        <v>5239</v>
      </c>
      <c r="H393" s="74" t="s">
        <v>5240</v>
      </c>
      <c r="I393" s="75" t="s">
        <v>5241</v>
      </c>
      <c r="J393" s="74" t="s">
        <v>5242</v>
      </c>
      <c r="K393" s="74" t="s">
        <v>5243</v>
      </c>
    </row>
    <row r="394" spans="1:11">
      <c r="A394" s="73" t="s">
        <v>859</v>
      </c>
      <c r="B394" s="74" t="s">
        <v>662</v>
      </c>
      <c r="C394" s="74" t="s">
        <v>5073</v>
      </c>
      <c r="D394" s="74" t="s">
        <v>4799</v>
      </c>
      <c r="E394" s="74" t="s">
        <v>5244</v>
      </c>
      <c r="F394" s="74" t="s">
        <v>5111</v>
      </c>
      <c r="G394" s="74" t="s">
        <v>5245</v>
      </c>
      <c r="H394" s="74" t="s">
        <v>5246</v>
      </c>
      <c r="I394" s="74" t="s">
        <v>5247</v>
      </c>
      <c r="J394" s="74" t="s">
        <v>5248</v>
      </c>
      <c r="K394" s="74" t="s">
        <v>5249</v>
      </c>
    </row>
    <row r="395" spans="1:11">
      <c r="A395" s="73" t="s">
        <v>865</v>
      </c>
      <c r="B395" s="74" t="s">
        <v>662</v>
      </c>
      <c r="C395" s="74" t="s">
        <v>5073</v>
      </c>
      <c r="D395" s="74" t="s">
        <v>4799</v>
      </c>
      <c r="E395" s="74" t="s">
        <v>5250</v>
      </c>
      <c r="F395" s="74" t="s">
        <v>5099</v>
      </c>
      <c r="G395" s="74" t="s">
        <v>5251</v>
      </c>
      <c r="H395" s="74" t="s">
        <v>5252</v>
      </c>
      <c r="I395" s="74" t="s">
        <v>5253</v>
      </c>
      <c r="J395" s="74" t="s">
        <v>5254</v>
      </c>
      <c r="K395" s="74" t="s">
        <v>5255</v>
      </c>
    </row>
    <row r="396" spans="1:11">
      <c r="A396" s="73" t="s">
        <v>869</v>
      </c>
      <c r="B396" s="74" t="s">
        <v>662</v>
      </c>
      <c r="C396" s="74" t="s">
        <v>5073</v>
      </c>
      <c r="D396" s="74" t="s">
        <v>4799</v>
      </c>
      <c r="E396" s="74" t="s">
        <v>5256</v>
      </c>
      <c r="F396" s="74" t="s">
        <v>5116</v>
      </c>
      <c r="G396" s="74" t="s">
        <v>5257</v>
      </c>
      <c r="H396" s="74" t="s">
        <v>5258</v>
      </c>
      <c r="I396" s="74" t="s">
        <v>5259</v>
      </c>
      <c r="J396" s="74" t="s">
        <v>5260</v>
      </c>
      <c r="K396" s="74" t="s">
        <v>5261</v>
      </c>
    </row>
    <row r="397" spans="1:11">
      <c r="A397" s="73" t="s">
        <v>875</v>
      </c>
      <c r="B397" s="74" t="s">
        <v>662</v>
      </c>
      <c r="C397" s="74" t="s">
        <v>5073</v>
      </c>
      <c r="D397" s="74" t="s">
        <v>4799</v>
      </c>
      <c r="E397" s="74" t="s">
        <v>5262</v>
      </c>
      <c r="F397" s="74" t="s">
        <v>5212</v>
      </c>
      <c r="G397" s="74" t="s">
        <v>5263</v>
      </c>
      <c r="H397" s="74" t="s">
        <v>5264</v>
      </c>
      <c r="I397" s="74" t="s">
        <v>5265</v>
      </c>
      <c r="J397" s="74" t="s">
        <v>5266</v>
      </c>
      <c r="K397" s="74" t="s">
        <v>5267</v>
      </c>
    </row>
    <row r="398" spans="1:11">
      <c r="A398" s="73" t="s">
        <v>883</v>
      </c>
      <c r="B398" s="74" t="s">
        <v>662</v>
      </c>
      <c r="C398" s="74" t="s">
        <v>5073</v>
      </c>
      <c r="D398" s="74" t="s">
        <v>4799</v>
      </c>
      <c r="E398" s="74" t="s">
        <v>5268</v>
      </c>
      <c r="F398" s="74" t="s">
        <v>5088</v>
      </c>
      <c r="G398" s="74" t="s">
        <v>5269</v>
      </c>
      <c r="H398" s="74" t="s">
        <v>5270</v>
      </c>
      <c r="I398" s="74" t="s">
        <v>5271</v>
      </c>
      <c r="J398" s="74" t="s">
        <v>5272</v>
      </c>
      <c r="K398" s="74" t="s">
        <v>5273</v>
      </c>
    </row>
    <row r="399" spans="1:11">
      <c r="A399" s="73" t="s">
        <v>887</v>
      </c>
      <c r="B399" s="74" t="s">
        <v>662</v>
      </c>
      <c r="C399" s="74" t="s">
        <v>5073</v>
      </c>
      <c r="D399" s="74" t="s">
        <v>4799</v>
      </c>
      <c r="E399" s="74" t="s">
        <v>5274</v>
      </c>
      <c r="F399" s="74" t="s">
        <v>5275</v>
      </c>
      <c r="G399" s="74" t="s">
        <v>5276</v>
      </c>
      <c r="H399" s="74" t="s">
        <v>5277</v>
      </c>
      <c r="I399" s="74" t="s">
        <v>5278</v>
      </c>
      <c r="J399" s="74" t="s">
        <v>5279</v>
      </c>
      <c r="K399" s="74" t="s">
        <v>5280</v>
      </c>
    </row>
    <row r="400" spans="1:11">
      <c r="A400" s="73" t="s">
        <v>891</v>
      </c>
      <c r="B400" s="74" t="s">
        <v>662</v>
      </c>
      <c r="C400" s="74" t="s">
        <v>5073</v>
      </c>
      <c r="D400" s="74" t="s">
        <v>4799</v>
      </c>
      <c r="E400" s="74" t="s">
        <v>5281</v>
      </c>
      <c r="F400" s="74" t="s">
        <v>5099</v>
      </c>
      <c r="G400" s="74" t="s">
        <v>5282</v>
      </c>
      <c r="H400" s="74" t="s">
        <v>5283</v>
      </c>
      <c r="I400" s="75" t="s">
        <v>5284</v>
      </c>
      <c r="J400" s="74" t="s">
        <v>5285</v>
      </c>
      <c r="K400" s="74" t="s">
        <v>5286</v>
      </c>
    </row>
    <row r="401" spans="1:11">
      <c r="A401" s="73" t="s">
        <v>899</v>
      </c>
      <c r="B401" s="74" t="s">
        <v>662</v>
      </c>
      <c r="C401" s="74" t="s">
        <v>5073</v>
      </c>
      <c r="D401" s="74" t="s">
        <v>4799</v>
      </c>
      <c r="E401" s="74" t="s">
        <v>5287</v>
      </c>
      <c r="F401" s="74" t="s">
        <v>5082</v>
      </c>
      <c r="G401" s="74" t="s">
        <v>5288</v>
      </c>
      <c r="H401" s="74" t="s">
        <v>5289</v>
      </c>
      <c r="I401" s="74" t="s">
        <v>5290</v>
      </c>
      <c r="J401" s="74" t="s">
        <v>5291</v>
      </c>
      <c r="K401" s="74" t="s">
        <v>5292</v>
      </c>
    </row>
    <row r="402" spans="1:11">
      <c r="A402" s="73" t="s">
        <v>901</v>
      </c>
      <c r="B402" s="74" t="s">
        <v>662</v>
      </c>
      <c r="C402" s="74" t="s">
        <v>5073</v>
      </c>
      <c r="D402" s="74" t="s">
        <v>4799</v>
      </c>
      <c r="E402" s="74" t="s">
        <v>5293</v>
      </c>
      <c r="F402" s="74" t="s">
        <v>5275</v>
      </c>
      <c r="G402" s="74" t="s">
        <v>5294</v>
      </c>
      <c r="H402" s="74" t="s">
        <v>5295</v>
      </c>
      <c r="I402" s="74" t="s">
        <v>5296</v>
      </c>
      <c r="J402" s="74" t="s">
        <v>5297</v>
      </c>
      <c r="K402" s="74" t="s">
        <v>5298</v>
      </c>
    </row>
    <row r="403" spans="1:11">
      <c r="A403" s="73" t="s">
        <v>5299</v>
      </c>
      <c r="B403" s="74" t="s">
        <v>662</v>
      </c>
      <c r="C403" s="74" t="s">
        <v>5073</v>
      </c>
      <c r="D403" s="74" t="s">
        <v>4799</v>
      </c>
      <c r="E403" s="74" t="s">
        <v>5300</v>
      </c>
      <c r="F403" s="74" t="s">
        <v>5301</v>
      </c>
      <c r="G403" s="74" t="s">
        <v>5302</v>
      </c>
      <c r="H403" s="74" t="s">
        <v>5303</v>
      </c>
      <c r="I403" s="74" t="s">
        <v>5304</v>
      </c>
      <c r="J403" s="74" t="s">
        <v>5305</v>
      </c>
      <c r="K403" s="74" t="s">
        <v>5306</v>
      </c>
    </row>
    <row r="404" spans="1:11">
      <c r="A404" s="73" t="s">
        <v>904</v>
      </c>
      <c r="B404" s="74" t="s">
        <v>662</v>
      </c>
      <c r="C404" s="74" t="s">
        <v>5073</v>
      </c>
      <c r="D404" s="74" t="s">
        <v>4799</v>
      </c>
      <c r="E404" s="74" t="s">
        <v>5307</v>
      </c>
      <c r="F404" s="74" t="s">
        <v>5308</v>
      </c>
      <c r="G404" s="74" t="s">
        <v>5309</v>
      </c>
      <c r="H404" s="74" t="s">
        <v>5310</v>
      </c>
      <c r="I404" s="74" t="s">
        <v>5311</v>
      </c>
      <c r="J404" s="74" t="s">
        <v>5312</v>
      </c>
      <c r="K404" s="74" t="s">
        <v>5313</v>
      </c>
    </row>
    <row r="405" spans="1:11">
      <c r="A405" s="73" t="s">
        <v>908</v>
      </c>
      <c r="B405" s="74" t="s">
        <v>662</v>
      </c>
      <c r="C405" s="74" t="s">
        <v>5073</v>
      </c>
      <c r="D405" s="74" t="s">
        <v>4799</v>
      </c>
      <c r="E405" s="74" t="s">
        <v>5314</v>
      </c>
      <c r="F405" s="74" t="s">
        <v>5308</v>
      </c>
      <c r="G405" s="74" t="s">
        <v>5315</v>
      </c>
      <c r="H405" s="74" t="s">
        <v>5316</v>
      </c>
      <c r="I405" s="74" t="s">
        <v>5317</v>
      </c>
      <c r="J405" s="74" t="s">
        <v>5318</v>
      </c>
      <c r="K405" s="74" t="s">
        <v>5319</v>
      </c>
    </row>
    <row r="406" spans="1:11">
      <c r="A406" s="73" t="s">
        <v>5320</v>
      </c>
      <c r="B406" s="74" t="s">
        <v>662</v>
      </c>
      <c r="C406" s="74" t="s">
        <v>5073</v>
      </c>
      <c r="D406" s="74" t="s">
        <v>4799</v>
      </c>
      <c r="E406" s="74" t="s">
        <v>5321</v>
      </c>
      <c r="F406" s="74" t="s">
        <v>5099</v>
      </c>
      <c r="G406" s="74" t="s">
        <v>5322</v>
      </c>
      <c r="H406" s="74" t="s">
        <v>5323</v>
      </c>
      <c r="I406" s="74" t="s">
        <v>5324</v>
      </c>
      <c r="J406" s="74" t="s">
        <v>5325</v>
      </c>
      <c r="K406" s="74" t="s">
        <v>5326</v>
      </c>
    </row>
    <row r="407" spans="1:11">
      <c r="A407" s="73" t="s">
        <v>918</v>
      </c>
      <c r="B407" s="74" t="s">
        <v>662</v>
      </c>
      <c r="C407" s="74" t="s">
        <v>5073</v>
      </c>
      <c r="D407" s="74" t="s">
        <v>4799</v>
      </c>
      <c r="E407" s="74" t="s">
        <v>5327</v>
      </c>
      <c r="F407" s="74" t="s">
        <v>5328</v>
      </c>
      <c r="G407" s="74" t="s">
        <v>5329</v>
      </c>
      <c r="H407" s="74" t="s">
        <v>5330</v>
      </c>
      <c r="I407" s="75" t="s">
        <v>5331</v>
      </c>
      <c r="J407" s="74" t="s">
        <v>5332</v>
      </c>
      <c r="K407" s="74" t="s">
        <v>5333</v>
      </c>
    </row>
    <row r="408" spans="1:11">
      <c r="A408" s="73" t="s">
        <v>922</v>
      </c>
      <c r="B408" s="74" t="s">
        <v>662</v>
      </c>
      <c r="C408" s="74" t="s">
        <v>5073</v>
      </c>
      <c r="D408" s="74" t="s">
        <v>4799</v>
      </c>
      <c r="E408" s="74" t="s">
        <v>5334</v>
      </c>
      <c r="F408" s="74" t="s">
        <v>5335</v>
      </c>
      <c r="G408" s="74" t="s">
        <v>5336</v>
      </c>
      <c r="H408" s="74" t="s">
        <v>5337</v>
      </c>
      <c r="I408" s="74" t="s">
        <v>5338</v>
      </c>
      <c r="J408" s="74" t="s">
        <v>5339</v>
      </c>
      <c r="K408" s="74" t="s">
        <v>5340</v>
      </c>
    </row>
    <row r="409" spans="1:11">
      <c r="A409" s="73" t="s">
        <v>936</v>
      </c>
      <c r="B409" s="74" t="s">
        <v>662</v>
      </c>
      <c r="C409" s="74" t="s">
        <v>5073</v>
      </c>
      <c r="D409" s="74" t="s">
        <v>4799</v>
      </c>
      <c r="E409" s="74" t="s">
        <v>5341</v>
      </c>
      <c r="F409" s="74" t="s">
        <v>5099</v>
      </c>
      <c r="G409" s="74" t="s">
        <v>5342</v>
      </c>
      <c r="H409" s="74" t="s">
        <v>5343</v>
      </c>
      <c r="I409" s="74" t="s">
        <v>5344</v>
      </c>
      <c r="J409" s="74" t="s">
        <v>5345</v>
      </c>
      <c r="K409" s="74" t="s">
        <v>5346</v>
      </c>
    </row>
    <row r="410" spans="1:11">
      <c r="A410" s="73" t="s">
        <v>940</v>
      </c>
      <c r="B410" s="74" t="s">
        <v>662</v>
      </c>
      <c r="C410" s="74" t="s">
        <v>5073</v>
      </c>
      <c r="D410" s="74" t="s">
        <v>4799</v>
      </c>
      <c r="E410" s="74" t="s">
        <v>5347</v>
      </c>
      <c r="F410" s="74" t="s">
        <v>5116</v>
      </c>
      <c r="G410" s="74" t="s">
        <v>5348</v>
      </c>
      <c r="H410" s="74" t="s">
        <v>5349</v>
      </c>
      <c r="I410" s="74"/>
      <c r="J410" s="74" t="s">
        <v>5350</v>
      </c>
      <c r="K410" s="74" t="s">
        <v>5351</v>
      </c>
    </row>
    <row r="411" spans="1:11">
      <c r="A411" s="73" t="s">
        <v>942</v>
      </c>
      <c r="B411" s="74" t="s">
        <v>662</v>
      </c>
      <c r="C411" s="74" t="s">
        <v>5073</v>
      </c>
      <c r="D411" s="74" t="s">
        <v>4799</v>
      </c>
      <c r="E411" s="74" t="s">
        <v>5352</v>
      </c>
      <c r="F411" s="74" t="s">
        <v>5099</v>
      </c>
      <c r="G411" s="74" t="s">
        <v>5353</v>
      </c>
      <c r="H411" s="74" t="s">
        <v>5354</v>
      </c>
      <c r="I411" s="74" t="s">
        <v>5355</v>
      </c>
      <c r="J411" s="74" t="s">
        <v>5356</v>
      </c>
      <c r="K411" s="74" t="s">
        <v>5357</v>
      </c>
    </row>
    <row r="412" spans="1:11">
      <c r="A412" s="73" t="s">
        <v>946</v>
      </c>
      <c r="B412" s="74" t="s">
        <v>662</v>
      </c>
      <c r="C412" s="74" t="s">
        <v>5073</v>
      </c>
      <c r="D412" s="74" t="s">
        <v>4799</v>
      </c>
      <c r="E412" s="74" t="s">
        <v>5358</v>
      </c>
      <c r="F412" s="74" t="s">
        <v>5088</v>
      </c>
      <c r="G412" s="74" t="s">
        <v>5359</v>
      </c>
      <c r="H412" s="74" t="s">
        <v>5360</v>
      </c>
      <c r="I412" s="75" t="s">
        <v>5361</v>
      </c>
      <c r="J412" s="74" t="s">
        <v>5362</v>
      </c>
      <c r="K412" s="74" t="s">
        <v>5363</v>
      </c>
    </row>
    <row r="413" spans="1:11">
      <c r="A413" s="73" t="s">
        <v>964</v>
      </c>
      <c r="B413" s="74" t="s">
        <v>662</v>
      </c>
      <c r="C413" s="74" t="s">
        <v>5073</v>
      </c>
      <c r="D413" s="74" t="s">
        <v>4799</v>
      </c>
      <c r="E413" s="74" t="s">
        <v>5364</v>
      </c>
      <c r="F413" s="74" t="s">
        <v>5365</v>
      </c>
      <c r="G413" s="74" t="s">
        <v>5366</v>
      </c>
      <c r="H413" s="74" t="s">
        <v>5367</v>
      </c>
      <c r="I413" s="75" t="s">
        <v>5368</v>
      </c>
      <c r="J413" s="74" t="s">
        <v>5369</v>
      </c>
      <c r="K413" s="74" t="s">
        <v>5370</v>
      </c>
    </row>
    <row r="414" spans="1:11">
      <c r="A414" s="73" t="s">
        <v>966</v>
      </c>
      <c r="B414" s="74" t="s">
        <v>662</v>
      </c>
      <c r="C414" s="74" t="s">
        <v>5073</v>
      </c>
      <c r="D414" s="74" t="s">
        <v>4799</v>
      </c>
      <c r="E414" s="74" t="s">
        <v>5371</v>
      </c>
      <c r="F414" s="74" t="s">
        <v>5372</v>
      </c>
      <c r="G414" s="74" t="s">
        <v>5373</v>
      </c>
      <c r="H414" s="74" t="s">
        <v>5374</v>
      </c>
      <c r="I414" s="75" t="s">
        <v>5375</v>
      </c>
      <c r="J414" s="74" t="s">
        <v>5376</v>
      </c>
      <c r="K414" s="74" t="s">
        <v>5377</v>
      </c>
    </row>
    <row r="415" spans="1:11">
      <c r="A415" s="73" t="s">
        <v>5378</v>
      </c>
      <c r="B415" s="74" t="s">
        <v>662</v>
      </c>
      <c r="C415" s="74" t="s">
        <v>5073</v>
      </c>
      <c r="D415" s="74" t="s">
        <v>4799</v>
      </c>
      <c r="E415" s="74" t="s">
        <v>5379</v>
      </c>
      <c r="F415" s="74" t="s">
        <v>5380</v>
      </c>
      <c r="G415" s="74" t="s">
        <v>5381</v>
      </c>
      <c r="H415" s="74" t="s">
        <v>5382</v>
      </c>
      <c r="I415" s="74"/>
      <c r="J415" s="74" t="s">
        <v>5383</v>
      </c>
      <c r="K415" s="74" t="s">
        <v>5384</v>
      </c>
    </row>
    <row r="416" spans="1:11">
      <c r="A416" s="73" t="s">
        <v>971</v>
      </c>
      <c r="B416" s="74" t="s">
        <v>662</v>
      </c>
      <c r="C416" s="74" t="s">
        <v>5073</v>
      </c>
      <c r="D416" s="74" t="s">
        <v>4799</v>
      </c>
      <c r="E416" s="74" t="s">
        <v>5385</v>
      </c>
      <c r="F416" s="74" t="s">
        <v>5386</v>
      </c>
      <c r="G416" s="74" t="s">
        <v>5387</v>
      </c>
      <c r="H416" s="74" t="s">
        <v>5388</v>
      </c>
      <c r="I416" s="75" t="s">
        <v>5389</v>
      </c>
      <c r="J416" s="74" t="s">
        <v>5390</v>
      </c>
      <c r="K416" s="74" t="s">
        <v>5391</v>
      </c>
    </row>
    <row r="417" spans="1:11">
      <c r="A417" s="73" t="s">
        <v>981</v>
      </c>
      <c r="B417" s="74" t="s">
        <v>662</v>
      </c>
      <c r="C417" s="74" t="s">
        <v>5073</v>
      </c>
      <c r="D417" s="74" t="s">
        <v>4799</v>
      </c>
      <c r="E417" s="74" t="s">
        <v>5392</v>
      </c>
      <c r="F417" s="74" t="s">
        <v>5105</v>
      </c>
      <c r="G417" s="74" t="s">
        <v>5393</v>
      </c>
      <c r="H417" s="74" t="s">
        <v>5394</v>
      </c>
      <c r="I417" s="75" t="s">
        <v>5395</v>
      </c>
      <c r="J417" s="74" t="s">
        <v>5396</v>
      </c>
      <c r="K417" s="74" t="s">
        <v>5397</v>
      </c>
    </row>
    <row r="418" spans="1:11">
      <c r="A418" s="73" t="s">
        <v>986</v>
      </c>
      <c r="B418" s="74" t="s">
        <v>662</v>
      </c>
      <c r="C418" s="74" t="s">
        <v>5073</v>
      </c>
      <c r="D418" s="74" t="s">
        <v>4799</v>
      </c>
      <c r="E418" s="74" t="s">
        <v>5398</v>
      </c>
      <c r="F418" s="74" t="s">
        <v>5399</v>
      </c>
      <c r="G418" s="74" t="s">
        <v>5400</v>
      </c>
      <c r="H418" s="74" t="s">
        <v>5401</v>
      </c>
      <c r="I418" s="74" t="s">
        <v>5402</v>
      </c>
      <c r="J418" s="74" t="s">
        <v>5403</v>
      </c>
      <c r="K418" s="74" t="s">
        <v>5404</v>
      </c>
    </row>
    <row r="419" spans="1:11">
      <c r="A419" s="73" t="s">
        <v>994</v>
      </c>
      <c r="B419" s="74" t="s">
        <v>662</v>
      </c>
      <c r="C419" s="74" t="s">
        <v>5073</v>
      </c>
      <c r="D419" s="74" t="s">
        <v>4799</v>
      </c>
      <c r="E419" s="74" t="s">
        <v>5405</v>
      </c>
      <c r="F419" s="74" t="s">
        <v>5148</v>
      </c>
      <c r="G419" s="74" t="s">
        <v>5406</v>
      </c>
      <c r="H419" s="74" t="s">
        <v>5407</v>
      </c>
      <c r="I419" s="75" t="s">
        <v>5408</v>
      </c>
      <c r="J419" s="74" t="s">
        <v>5409</v>
      </c>
      <c r="K419" s="74" t="s">
        <v>5410</v>
      </c>
    </row>
    <row r="420" spans="1:11">
      <c r="A420" s="73" t="s">
        <v>996</v>
      </c>
      <c r="B420" s="74" t="s">
        <v>662</v>
      </c>
      <c r="C420" s="74" t="s">
        <v>5073</v>
      </c>
      <c r="D420" s="74" t="s">
        <v>4799</v>
      </c>
      <c r="E420" s="74" t="s">
        <v>5411</v>
      </c>
      <c r="F420" s="74" t="s">
        <v>5111</v>
      </c>
      <c r="G420" s="74" t="s">
        <v>5412</v>
      </c>
      <c r="H420" s="74" t="s">
        <v>5413</v>
      </c>
      <c r="I420" s="75"/>
      <c r="J420" s="74" t="s">
        <v>5414</v>
      </c>
      <c r="K420" s="74" t="s">
        <v>5415</v>
      </c>
    </row>
    <row r="421" spans="1:11">
      <c r="A421" s="73" t="s">
        <v>1002</v>
      </c>
      <c r="B421" s="74" t="s">
        <v>662</v>
      </c>
      <c r="C421" s="74" t="s">
        <v>5073</v>
      </c>
      <c r="D421" s="74" t="s">
        <v>4799</v>
      </c>
      <c r="E421" s="74" t="s">
        <v>5416</v>
      </c>
      <c r="F421" s="74" t="s">
        <v>5111</v>
      </c>
      <c r="G421" s="74" t="s">
        <v>5417</v>
      </c>
      <c r="H421" s="74" t="s">
        <v>5418</v>
      </c>
      <c r="I421" s="74" t="s">
        <v>5419</v>
      </c>
      <c r="J421" s="74" t="s">
        <v>5420</v>
      </c>
      <c r="K421" s="74" t="s">
        <v>5421</v>
      </c>
    </row>
    <row r="422" spans="1:11">
      <c r="A422" s="73" t="s">
        <v>1012</v>
      </c>
      <c r="B422" s="74" t="s">
        <v>662</v>
      </c>
      <c r="C422" s="74" t="s">
        <v>5073</v>
      </c>
      <c r="D422" s="74" t="s">
        <v>4799</v>
      </c>
      <c r="E422" s="74" t="s">
        <v>5422</v>
      </c>
      <c r="F422" s="74" t="s">
        <v>5380</v>
      </c>
      <c r="G422" s="74" t="s">
        <v>5423</v>
      </c>
      <c r="H422" s="74" t="s">
        <v>5424</v>
      </c>
      <c r="I422" s="74" t="s">
        <v>5425</v>
      </c>
      <c r="J422" s="74" t="s">
        <v>5426</v>
      </c>
      <c r="K422" s="74" t="s">
        <v>5427</v>
      </c>
    </row>
    <row r="423" spans="1:11">
      <c r="A423" s="73" t="s">
        <v>1028</v>
      </c>
      <c r="B423" s="74" t="s">
        <v>662</v>
      </c>
      <c r="C423" s="74" t="s">
        <v>5073</v>
      </c>
      <c r="D423" s="74" t="s">
        <v>4799</v>
      </c>
      <c r="E423" s="74" t="s">
        <v>5428</v>
      </c>
      <c r="F423" s="74" t="s">
        <v>5099</v>
      </c>
      <c r="G423" s="74" t="s">
        <v>5429</v>
      </c>
      <c r="H423" s="74" t="s">
        <v>5430</v>
      </c>
      <c r="I423" s="75" t="s">
        <v>5431</v>
      </c>
      <c r="J423" s="74" t="s">
        <v>5432</v>
      </c>
      <c r="K423" s="74" t="s">
        <v>5433</v>
      </c>
    </row>
    <row r="424" spans="1:11">
      <c r="A424" s="73" t="s">
        <v>1040</v>
      </c>
      <c r="B424" s="74" t="s">
        <v>662</v>
      </c>
      <c r="C424" s="74" t="s">
        <v>5073</v>
      </c>
      <c r="D424" s="74" t="s">
        <v>4799</v>
      </c>
      <c r="E424" s="74" t="s">
        <v>5434</v>
      </c>
      <c r="F424" s="74" t="s">
        <v>5143</v>
      </c>
      <c r="G424" s="74" t="s">
        <v>5435</v>
      </c>
      <c r="H424" s="74" t="s">
        <v>5436</v>
      </c>
      <c r="I424" s="75"/>
      <c r="J424" s="74" t="s">
        <v>5437</v>
      </c>
      <c r="K424" s="74" t="s">
        <v>5438</v>
      </c>
    </row>
    <row r="425" spans="1:11">
      <c r="A425" s="73" t="s">
        <v>1046</v>
      </c>
      <c r="B425" s="74" t="s">
        <v>662</v>
      </c>
      <c r="C425" s="74" t="s">
        <v>5073</v>
      </c>
      <c r="D425" s="74" t="s">
        <v>4799</v>
      </c>
      <c r="E425" s="74" t="s">
        <v>5439</v>
      </c>
      <c r="F425" s="74" t="s">
        <v>5212</v>
      </c>
      <c r="G425" s="74" t="s">
        <v>5440</v>
      </c>
      <c r="H425" s="74" t="s">
        <v>5441</v>
      </c>
      <c r="I425" s="75" t="s">
        <v>5442</v>
      </c>
      <c r="J425" s="74" t="s">
        <v>5443</v>
      </c>
      <c r="K425" s="74" t="s">
        <v>5444</v>
      </c>
    </row>
    <row r="426" spans="1:11">
      <c r="A426" s="73" t="s">
        <v>1064</v>
      </c>
      <c r="B426" s="74" t="s">
        <v>662</v>
      </c>
      <c r="C426" s="74" t="s">
        <v>5073</v>
      </c>
      <c r="D426" s="74" t="s">
        <v>4799</v>
      </c>
      <c r="E426" s="74" t="s">
        <v>5445</v>
      </c>
      <c r="F426" s="74" t="s">
        <v>5143</v>
      </c>
      <c r="G426" s="74" t="s">
        <v>5446</v>
      </c>
      <c r="H426" s="74" t="s">
        <v>5447</v>
      </c>
      <c r="I426" s="74" t="s">
        <v>5448</v>
      </c>
      <c r="J426" s="74" t="s">
        <v>5449</v>
      </c>
      <c r="K426" s="74" t="s">
        <v>5450</v>
      </c>
    </row>
    <row r="427" spans="1:11">
      <c r="A427" s="73" t="s">
        <v>1078</v>
      </c>
      <c r="B427" s="74" t="s">
        <v>662</v>
      </c>
      <c r="C427" s="74" t="s">
        <v>5073</v>
      </c>
      <c r="D427" s="74" t="s">
        <v>4799</v>
      </c>
      <c r="E427" s="74" t="s">
        <v>5451</v>
      </c>
      <c r="F427" s="74" t="s">
        <v>5372</v>
      </c>
      <c r="G427" s="74" t="s">
        <v>5452</v>
      </c>
      <c r="H427" s="74" t="s">
        <v>5453</v>
      </c>
      <c r="I427" s="74"/>
      <c r="J427" s="74" t="s">
        <v>5454</v>
      </c>
      <c r="K427" s="74" t="s">
        <v>5455</v>
      </c>
    </row>
    <row r="428" spans="1:11">
      <c r="A428" s="73" t="s">
        <v>5456</v>
      </c>
      <c r="B428" s="74" t="s">
        <v>662</v>
      </c>
      <c r="C428" s="74" t="s">
        <v>5073</v>
      </c>
      <c r="D428" s="74" t="s">
        <v>4799</v>
      </c>
      <c r="E428" s="74" t="s">
        <v>5457</v>
      </c>
      <c r="F428" s="74" t="s">
        <v>5099</v>
      </c>
      <c r="G428" s="74" t="s">
        <v>5458</v>
      </c>
      <c r="H428" s="74" t="s">
        <v>5459</v>
      </c>
      <c r="I428" s="75" t="s">
        <v>5460</v>
      </c>
      <c r="J428" s="74" t="s">
        <v>5461</v>
      </c>
      <c r="K428" s="74" t="s">
        <v>5462</v>
      </c>
    </row>
    <row r="429" spans="1:11">
      <c r="A429" s="73" t="s">
        <v>1092</v>
      </c>
      <c r="B429" s="74" t="s">
        <v>662</v>
      </c>
      <c r="C429" s="74" t="s">
        <v>5073</v>
      </c>
      <c r="D429" s="74" t="s">
        <v>4799</v>
      </c>
      <c r="E429" s="74" t="s">
        <v>5463</v>
      </c>
      <c r="F429" s="74" t="s">
        <v>5328</v>
      </c>
      <c r="G429" s="74" t="s">
        <v>5464</v>
      </c>
      <c r="H429" s="74" t="s">
        <v>5465</v>
      </c>
      <c r="I429" s="75" t="s">
        <v>5466</v>
      </c>
      <c r="J429" s="74" t="s">
        <v>5467</v>
      </c>
      <c r="K429" s="74" t="s">
        <v>5468</v>
      </c>
    </row>
    <row r="430" spans="1:11">
      <c r="A430" s="73" t="s">
        <v>1094</v>
      </c>
      <c r="B430" s="74" t="s">
        <v>662</v>
      </c>
      <c r="C430" s="74" t="s">
        <v>5073</v>
      </c>
      <c r="D430" s="74" t="s">
        <v>4799</v>
      </c>
      <c r="E430" s="74" t="s">
        <v>5469</v>
      </c>
      <c r="F430" s="74" t="s">
        <v>5470</v>
      </c>
      <c r="G430" s="74" t="s">
        <v>5471</v>
      </c>
      <c r="H430" s="74" t="s">
        <v>5472</v>
      </c>
      <c r="I430" s="74" t="s">
        <v>5473</v>
      </c>
      <c r="J430" s="74" t="s">
        <v>5474</v>
      </c>
      <c r="K430" s="74" t="s">
        <v>5475</v>
      </c>
    </row>
    <row r="431" spans="1:11">
      <c r="A431" s="73" t="s">
        <v>1107</v>
      </c>
      <c r="B431" s="74" t="s">
        <v>662</v>
      </c>
      <c r="C431" s="74" t="s">
        <v>5073</v>
      </c>
      <c r="D431" s="74" t="s">
        <v>4799</v>
      </c>
      <c r="E431" s="74" t="s">
        <v>5476</v>
      </c>
      <c r="F431" s="74" t="s">
        <v>5099</v>
      </c>
      <c r="G431" s="74" t="s">
        <v>5477</v>
      </c>
      <c r="H431" s="74" t="s">
        <v>5478</v>
      </c>
      <c r="I431" s="74"/>
      <c r="J431" s="74" t="s">
        <v>5479</v>
      </c>
      <c r="K431" s="74" t="s">
        <v>5480</v>
      </c>
    </row>
    <row r="432" spans="1:11">
      <c r="A432" s="73" t="s">
        <v>1117</v>
      </c>
      <c r="B432" s="74" t="s">
        <v>662</v>
      </c>
      <c r="C432" s="74" t="s">
        <v>5073</v>
      </c>
      <c r="D432" s="74" t="s">
        <v>4799</v>
      </c>
      <c r="E432" s="74" t="s">
        <v>5481</v>
      </c>
      <c r="F432" s="74" t="s">
        <v>5088</v>
      </c>
      <c r="G432" s="74" t="s">
        <v>5482</v>
      </c>
      <c r="H432" s="74" t="s">
        <v>5483</v>
      </c>
      <c r="I432" s="74"/>
      <c r="J432" s="74" t="s">
        <v>5484</v>
      </c>
      <c r="K432" s="74" t="s">
        <v>5485</v>
      </c>
    </row>
    <row r="433" spans="1:11">
      <c r="A433" s="73" t="s">
        <v>1121</v>
      </c>
      <c r="B433" s="74" t="s">
        <v>662</v>
      </c>
      <c r="C433" s="74" t="s">
        <v>5073</v>
      </c>
      <c r="D433" s="74" t="s">
        <v>4799</v>
      </c>
      <c r="E433" s="74" t="s">
        <v>5486</v>
      </c>
      <c r="F433" s="74" t="s">
        <v>5301</v>
      </c>
      <c r="G433" s="74" t="s">
        <v>5487</v>
      </c>
      <c r="H433" s="74" t="s">
        <v>5488</v>
      </c>
      <c r="I433" s="74" t="s">
        <v>5489</v>
      </c>
      <c r="J433" s="74" t="s">
        <v>5490</v>
      </c>
      <c r="K433" s="74" t="s">
        <v>5491</v>
      </c>
    </row>
    <row r="434" spans="1:11">
      <c r="A434" s="73" t="s">
        <v>1125</v>
      </c>
      <c r="B434" s="74" t="s">
        <v>662</v>
      </c>
      <c r="C434" s="74" t="s">
        <v>5073</v>
      </c>
      <c r="D434" s="74" t="s">
        <v>4799</v>
      </c>
      <c r="E434" s="74" t="s">
        <v>5492</v>
      </c>
      <c r="F434" s="74" t="s">
        <v>5088</v>
      </c>
      <c r="G434" s="74" t="s">
        <v>5493</v>
      </c>
      <c r="H434" s="74" t="s">
        <v>5494</v>
      </c>
      <c r="I434" s="75" t="s">
        <v>5495</v>
      </c>
      <c r="J434" s="74" t="s">
        <v>5496</v>
      </c>
      <c r="K434" s="74" t="s">
        <v>5497</v>
      </c>
    </row>
    <row r="435" spans="1:11">
      <c r="A435" s="73" t="s">
        <v>1127</v>
      </c>
      <c r="B435" s="74" t="s">
        <v>662</v>
      </c>
      <c r="C435" s="74" t="s">
        <v>5073</v>
      </c>
      <c r="D435" s="74" t="s">
        <v>4799</v>
      </c>
      <c r="E435" s="74" t="s">
        <v>5498</v>
      </c>
      <c r="F435" s="74" t="s">
        <v>5143</v>
      </c>
      <c r="G435" s="74" t="s">
        <v>5499</v>
      </c>
      <c r="H435" s="74" t="s">
        <v>5500</v>
      </c>
      <c r="I435" s="74" t="s">
        <v>5501</v>
      </c>
      <c r="J435" s="74" t="s">
        <v>5502</v>
      </c>
      <c r="K435" s="74" t="s">
        <v>5503</v>
      </c>
    </row>
    <row r="436" spans="1:11">
      <c r="A436" s="73" t="s">
        <v>1129</v>
      </c>
      <c r="B436" s="74" t="s">
        <v>662</v>
      </c>
      <c r="C436" s="74" t="s">
        <v>5073</v>
      </c>
      <c r="D436" s="74" t="s">
        <v>4799</v>
      </c>
      <c r="E436" s="74" t="s">
        <v>5504</v>
      </c>
      <c r="F436" s="74" t="s">
        <v>5099</v>
      </c>
      <c r="G436" s="74" t="s">
        <v>5505</v>
      </c>
      <c r="H436" s="74" t="s">
        <v>5506</v>
      </c>
      <c r="I436" s="74" t="s">
        <v>5507</v>
      </c>
      <c r="J436" s="74" t="s">
        <v>5508</v>
      </c>
      <c r="K436" s="74" t="s">
        <v>5509</v>
      </c>
    </row>
    <row r="437" spans="1:11">
      <c r="A437" s="73" t="s">
        <v>1144</v>
      </c>
      <c r="B437" s="74" t="s">
        <v>662</v>
      </c>
      <c r="C437" s="74" t="s">
        <v>5073</v>
      </c>
      <c r="D437" s="74" t="s">
        <v>4799</v>
      </c>
      <c r="E437" s="74" t="s">
        <v>5510</v>
      </c>
      <c r="F437" s="74" t="s">
        <v>5148</v>
      </c>
      <c r="G437" s="74" t="s">
        <v>5511</v>
      </c>
      <c r="H437" s="74" t="s">
        <v>5512</v>
      </c>
      <c r="I437" s="75" t="s">
        <v>5513</v>
      </c>
      <c r="J437" s="74" t="s">
        <v>5514</v>
      </c>
      <c r="K437" s="74" t="s">
        <v>5515</v>
      </c>
    </row>
    <row r="438" spans="1:11">
      <c r="A438" s="73" t="s">
        <v>1146</v>
      </c>
      <c r="B438" s="74" t="s">
        <v>662</v>
      </c>
      <c r="C438" s="74" t="s">
        <v>5073</v>
      </c>
      <c r="D438" s="74" t="s">
        <v>4799</v>
      </c>
      <c r="E438" s="74" t="s">
        <v>5516</v>
      </c>
      <c r="F438" s="74" t="s">
        <v>5088</v>
      </c>
      <c r="G438" s="74" t="s">
        <v>5517</v>
      </c>
      <c r="H438" s="74" t="s">
        <v>5518</v>
      </c>
      <c r="I438" s="74" t="s">
        <v>5519</v>
      </c>
      <c r="J438" s="74" t="s">
        <v>5520</v>
      </c>
      <c r="K438" s="74" t="s">
        <v>5521</v>
      </c>
    </row>
    <row r="439" spans="1:11">
      <c r="A439" s="73" t="s">
        <v>1154</v>
      </c>
      <c r="B439" s="74" t="s">
        <v>662</v>
      </c>
      <c r="C439" s="74" t="s">
        <v>5073</v>
      </c>
      <c r="D439" s="74" t="s">
        <v>4799</v>
      </c>
      <c r="E439" s="74" t="s">
        <v>5522</v>
      </c>
      <c r="F439" s="74" t="s">
        <v>5365</v>
      </c>
      <c r="G439" s="74" t="s">
        <v>5523</v>
      </c>
      <c r="H439" s="74" t="s">
        <v>5524</v>
      </c>
      <c r="I439" s="75" t="s">
        <v>5525</v>
      </c>
      <c r="J439" s="74" t="s">
        <v>5526</v>
      </c>
      <c r="K439" s="74" t="s">
        <v>5527</v>
      </c>
    </row>
    <row r="440" spans="1:11">
      <c r="A440" s="73" t="s">
        <v>5528</v>
      </c>
      <c r="B440" s="74" t="s">
        <v>662</v>
      </c>
      <c r="C440" s="74" t="s">
        <v>5073</v>
      </c>
      <c r="D440" s="74" t="s">
        <v>4799</v>
      </c>
      <c r="E440" s="74" t="s">
        <v>5529</v>
      </c>
      <c r="F440" s="74" t="s">
        <v>5099</v>
      </c>
      <c r="G440" s="74" t="s">
        <v>5530</v>
      </c>
      <c r="H440" s="74" t="s">
        <v>5531</v>
      </c>
      <c r="I440" s="75"/>
      <c r="J440" s="74" t="s">
        <v>5532</v>
      </c>
      <c r="K440" s="74" t="s">
        <v>5533</v>
      </c>
    </row>
    <row r="441" spans="1:11">
      <c r="A441" s="73" t="s">
        <v>5534</v>
      </c>
      <c r="B441" s="74" t="s">
        <v>662</v>
      </c>
      <c r="C441" s="74" t="s">
        <v>5073</v>
      </c>
      <c r="D441" s="74" t="s">
        <v>4799</v>
      </c>
      <c r="E441" s="74" t="s">
        <v>5535</v>
      </c>
      <c r="F441" s="74" t="s">
        <v>5275</v>
      </c>
      <c r="G441" s="74" t="s">
        <v>5536</v>
      </c>
      <c r="H441" s="74" t="s">
        <v>5537</v>
      </c>
      <c r="I441" s="75" t="s">
        <v>5538</v>
      </c>
      <c r="J441" s="74" t="s">
        <v>5539</v>
      </c>
      <c r="K441" s="74" t="s">
        <v>5540</v>
      </c>
    </row>
    <row r="442" spans="1:11">
      <c r="A442" s="73" t="s">
        <v>1162</v>
      </c>
      <c r="B442" s="74" t="s">
        <v>662</v>
      </c>
      <c r="C442" s="74" t="s">
        <v>5073</v>
      </c>
      <c r="D442" s="74" t="s">
        <v>4799</v>
      </c>
      <c r="E442" s="74" t="s">
        <v>5541</v>
      </c>
      <c r="F442" s="74" t="s">
        <v>5143</v>
      </c>
      <c r="G442" s="74" t="s">
        <v>5542</v>
      </c>
      <c r="H442" s="74" t="s">
        <v>5543</v>
      </c>
      <c r="I442" s="75"/>
      <c r="J442" s="74" t="s">
        <v>5544</v>
      </c>
      <c r="K442" s="74" t="s">
        <v>5545</v>
      </c>
    </row>
    <row r="443" spans="1:11">
      <c r="A443" s="73" t="s">
        <v>1205</v>
      </c>
      <c r="B443" s="74" t="s">
        <v>662</v>
      </c>
      <c r="C443" s="74" t="s">
        <v>5073</v>
      </c>
      <c r="D443" s="74" t="s">
        <v>4799</v>
      </c>
      <c r="E443" s="74" t="s">
        <v>5546</v>
      </c>
      <c r="F443" s="74" t="s">
        <v>5111</v>
      </c>
      <c r="G443" s="74" t="s">
        <v>5547</v>
      </c>
      <c r="H443" s="74" t="s">
        <v>5548</v>
      </c>
      <c r="I443" s="75" t="s">
        <v>5549</v>
      </c>
      <c r="J443" s="74" t="s">
        <v>5550</v>
      </c>
      <c r="K443" s="74" t="s">
        <v>5551</v>
      </c>
    </row>
    <row r="444" spans="1:11">
      <c r="A444" s="73" t="s">
        <v>1247</v>
      </c>
      <c r="B444" s="74" t="s">
        <v>662</v>
      </c>
      <c r="C444" s="74" t="s">
        <v>5073</v>
      </c>
      <c r="D444" s="74" t="s">
        <v>4799</v>
      </c>
      <c r="E444" s="74" t="s">
        <v>5552</v>
      </c>
      <c r="F444" s="74" t="s">
        <v>5386</v>
      </c>
      <c r="G444" s="74" t="s">
        <v>5553</v>
      </c>
      <c r="H444" s="74" t="s">
        <v>5554</v>
      </c>
      <c r="I444" s="75" t="s">
        <v>5555</v>
      </c>
      <c r="J444" s="74" t="s">
        <v>5556</v>
      </c>
      <c r="K444" s="74" t="s">
        <v>5557</v>
      </c>
    </row>
    <row r="445" spans="1:11">
      <c r="A445" s="73" t="s">
        <v>1249</v>
      </c>
      <c r="B445" s="74" t="s">
        <v>662</v>
      </c>
      <c r="C445" s="74" t="s">
        <v>5073</v>
      </c>
      <c r="D445" s="74" t="s">
        <v>4799</v>
      </c>
      <c r="E445" s="74" t="s">
        <v>5558</v>
      </c>
      <c r="F445" s="74" t="s">
        <v>5082</v>
      </c>
      <c r="G445" s="74" t="s">
        <v>5559</v>
      </c>
      <c r="H445" s="74" t="s">
        <v>5560</v>
      </c>
      <c r="I445" s="75" t="s">
        <v>5561</v>
      </c>
      <c r="J445" s="74" t="s">
        <v>5562</v>
      </c>
      <c r="K445" s="74" t="s">
        <v>5563</v>
      </c>
    </row>
    <row r="446" spans="1:11">
      <c r="A446" s="73" t="s">
        <v>5564</v>
      </c>
      <c r="B446" s="74" t="s">
        <v>662</v>
      </c>
      <c r="C446" s="74" t="s">
        <v>5073</v>
      </c>
      <c r="D446" s="74" t="s">
        <v>4799</v>
      </c>
      <c r="E446" s="74" t="s">
        <v>5565</v>
      </c>
      <c r="F446" s="74" t="s">
        <v>5111</v>
      </c>
      <c r="G446" s="74" t="s">
        <v>5566</v>
      </c>
      <c r="H446" s="74" t="s">
        <v>5567</v>
      </c>
      <c r="I446" s="74"/>
      <c r="J446" s="74" t="s">
        <v>5568</v>
      </c>
      <c r="K446" s="74" t="s">
        <v>5569</v>
      </c>
    </row>
    <row r="447" spans="1:11">
      <c r="A447" s="73" t="s">
        <v>1259</v>
      </c>
      <c r="B447" s="74" t="s">
        <v>662</v>
      </c>
      <c r="C447" s="74" t="s">
        <v>5073</v>
      </c>
      <c r="D447" s="74" t="s">
        <v>4799</v>
      </c>
      <c r="E447" s="74" t="s">
        <v>5570</v>
      </c>
      <c r="F447" s="74" t="s">
        <v>5571</v>
      </c>
      <c r="G447" s="74" t="s">
        <v>5572</v>
      </c>
      <c r="H447" s="74" t="s">
        <v>5573</v>
      </c>
      <c r="I447" s="75"/>
      <c r="J447" s="74" t="s">
        <v>5574</v>
      </c>
      <c r="K447" s="74" t="s">
        <v>5575</v>
      </c>
    </row>
    <row r="448" spans="1:11">
      <c r="A448" s="73" t="s">
        <v>5576</v>
      </c>
      <c r="B448" s="74" t="s">
        <v>662</v>
      </c>
      <c r="C448" s="74" t="s">
        <v>5073</v>
      </c>
      <c r="D448" s="74" t="s">
        <v>4799</v>
      </c>
      <c r="E448" s="74" t="s">
        <v>5577</v>
      </c>
      <c r="F448" s="74" t="s">
        <v>5099</v>
      </c>
      <c r="G448" s="74" t="s">
        <v>5578</v>
      </c>
      <c r="H448" s="74" t="s">
        <v>5579</v>
      </c>
      <c r="I448" s="74"/>
      <c r="J448" s="74" t="s">
        <v>5580</v>
      </c>
      <c r="K448" s="74" t="s">
        <v>5581</v>
      </c>
    </row>
    <row r="449" spans="1:11">
      <c r="A449" s="73" t="s">
        <v>1271</v>
      </c>
      <c r="B449" s="74" t="s">
        <v>662</v>
      </c>
      <c r="C449" s="74" t="s">
        <v>5073</v>
      </c>
      <c r="D449" s="74" t="s">
        <v>4799</v>
      </c>
      <c r="E449" s="74" t="s">
        <v>5582</v>
      </c>
      <c r="F449" s="74" t="s">
        <v>5099</v>
      </c>
      <c r="G449" s="74" t="s">
        <v>5583</v>
      </c>
      <c r="H449" s="74" t="s">
        <v>5584</v>
      </c>
      <c r="I449" s="75" t="s">
        <v>5585</v>
      </c>
      <c r="J449" s="74" t="s">
        <v>5586</v>
      </c>
      <c r="K449" s="74" t="s">
        <v>5587</v>
      </c>
    </row>
    <row r="450" spans="1:11">
      <c r="A450" s="73" t="s">
        <v>1275</v>
      </c>
      <c r="B450" s="74" t="s">
        <v>662</v>
      </c>
      <c r="C450" s="74" t="s">
        <v>5073</v>
      </c>
      <c r="D450" s="74" t="s">
        <v>4799</v>
      </c>
      <c r="E450" s="74" t="s">
        <v>5588</v>
      </c>
      <c r="F450" s="74" t="s">
        <v>5328</v>
      </c>
      <c r="G450" s="74" t="s">
        <v>5589</v>
      </c>
      <c r="H450" s="74" t="s">
        <v>5590</v>
      </c>
      <c r="I450" s="75" t="s">
        <v>5591</v>
      </c>
      <c r="J450" s="74" t="s">
        <v>5592</v>
      </c>
      <c r="K450" s="74" t="s">
        <v>5593</v>
      </c>
    </row>
    <row r="451" spans="1:11">
      <c r="A451" s="73" t="s">
        <v>1276</v>
      </c>
      <c r="B451" s="74" t="s">
        <v>662</v>
      </c>
      <c r="C451" s="74" t="s">
        <v>5073</v>
      </c>
      <c r="D451" s="74" t="s">
        <v>4799</v>
      </c>
      <c r="E451" s="74" t="s">
        <v>5594</v>
      </c>
      <c r="F451" s="74" t="s">
        <v>5082</v>
      </c>
      <c r="G451" s="74" t="s">
        <v>5595</v>
      </c>
      <c r="H451" s="74" t="s">
        <v>5596</v>
      </c>
      <c r="I451" s="75" t="s">
        <v>5597</v>
      </c>
      <c r="J451" s="74" t="s">
        <v>5598</v>
      </c>
      <c r="K451" s="74" t="s">
        <v>5599</v>
      </c>
    </row>
    <row r="452" spans="1:11">
      <c r="A452" s="73" t="s">
        <v>1280</v>
      </c>
      <c r="B452" s="74" t="s">
        <v>662</v>
      </c>
      <c r="C452" s="74" t="s">
        <v>5073</v>
      </c>
      <c r="D452" s="74" t="s">
        <v>4799</v>
      </c>
      <c r="E452" s="74" t="s">
        <v>5600</v>
      </c>
      <c r="F452" s="74" t="s">
        <v>5088</v>
      </c>
      <c r="G452" s="74" t="s">
        <v>5601</v>
      </c>
      <c r="H452" s="74" t="s">
        <v>5602</v>
      </c>
      <c r="I452" s="75" t="s">
        <v>5603</v>
      </c>
      <c r="J452" s="74" t="s">
        <v>5604</v>
      </c>
      <c r="K452" s="74" t="s">
        <v>5605</v>
      </c>
    </row>
    <row r="453" spans="1:11">
      <c r="A453" s="73" t="s">
        <v>1286</v>
      </c>
      <c r="B453" s="74" t="s">
        <v>662</v>
      </c>
      <c r="C453" s="74" t="s">
        <v>5073</v>
      </c>
      <c r="D453" s="74" t="s">
        <v>4799</v>
      </c>
      <c r="E453" s="74" t="s">
        <v>5606</v>
      </c>
      <c r="F453" s="74" t="s">
        <v>5380</v>
      </c>
      <c r="G453" s="74" t="s">
        <v>5607</v>
      </c>
      <c r="H453" s="74" t="s">
        <v>5608</v>
      </c>
      <c r="I453" s="74" t="s">
        <v>5609</v>
      </c>
      <c r="J453" s="74" t="s">
        <v>5610</v>
      </c>
      <c r="K453" s="74" t="s">
        <v>5611</v>
      </c>
    </row>
    <row r="454" spans="1:11">
      <c r="A454" s="73" t="s">
        <v>1298</v>
      </c>
      <c r="B454" s="74" t="s">
        <v>662</v>
      </c>
      <c r="C454" s="74" t="s">
        <v>5073</v>
      </c>
      <c r="D454" s="74" t="s">
        <v>4799</v>
      </c>
      <c r="E454" s="74" t="s">
        <v>5612</v>
      </c>
      <c r="F454" s="74" t="s">
        <v>5082</v>
      </c>
      <c r="G454" s="74" t="s">
        <v>5613</v>
      </c>
      <c r="H454" s="74" t="s">
        <v>5614</v>
      </c>
      <c r="I454" s="75" t="s">
        <v>5615</v>
      </c>
      <c r="J454" s="74" t="s">
        <v>5616</v>
      </c>
      <c r="K454" s="74" t="s">
        <v>5617</v>
      </c>
    </row>
    <row r="455" spans="1:11">
      <c r="A455" s="73" t="s">
        <v>1302</v>
      </c>
      <c r="B455" s="74" t="s">
        <v>662</v>
      </c>
      <c r="C455" s="74" t="s">
        <v>5073</v>
      </c>
      <c r="D455" s="74" t="s">
        <v>4799</v>
      </c>
      <c r="E455" s="74" t="s">
        <v>5618</v>
      </c>
      <c r="F455" s="74" t="s">
        <v>5099</v>
      </c>
      <c r="G455" s="74" t="s">
        <v>5619</v>
      </c>
      <c r="H455" s="74" t="s">
        <v>5620</v>
      </c>
      <c r="I455" s="75"/>
      <c r="J455" s="74" t="s">
        <v>5621</v>
      </c>
      <c r="K455" s="74" t="s">
        <v>5622</v>
      </c>
    </row>
    <row r="456" spans="1:11">
      <c r="A456" s="73" t="s">
        <v>1308</v>
      </c>
      <c r="B456" s="74" t="s">
        <v>662</v>
      </c>
      <c r="C456" s="74" t="s">
        <v>5073</v>
      </c>
      <c r="D456" s="74" t="s">
        <v>4799</v>
      </c>
      <c r="E456" s="74" t="s">
        <v>5623</v>
      </c>
      <c r="F456" s="74" t="s">
        <v>5111</v>
      </c>
      <c r="G456" s="74" t="s">
        <v>5624</v>
      </c>
      <c r="H456" s="74" t="s">
        <v>5625</v>
      </c>
      <c r="I456" s="75"/>
      <c r="J456" s="74" t="s">
        <v>5626</v>
      </c>
      <c r="K456" s="74" t="s">
        <v>5627</v>
      </c>
    </row>
    <row r="457" spans="1:11">
      <c r="A457" s="73" t="s">
        <v>1312</v>
      </c>
      <c r="B457" s="74" t="s">
        <v>662</v>
      </c>
      <c r="C457" s="74" t="s">
        <v>5073</v>
      </c>
      <c r="D457" s="74" t="s">
        <v>4799</v>
      </c>
      <c r="E457" s="74" t="s">
        <v>5628</v>
      </c>
      <c r="F457" s="74" t="s">
        <v>5328</v>
      </c>
      <c r="G457" s="74" t="s">
        <v>5629</v>
      </c>
      <c r="H457" s="74" t="s">
        <v>5630</v>
      </c>
      <c r="I457" s="74" t="s">
        <v>5631</v>
      </c>
      <c r="J457" s="74" t="s">
        <v>5632</v>
      </c>
      <c r="K457" s="74" t="s">
        <v>5633</v>
      </c>
    </row>
    <row r="458" spans="1:11">
      <c r="A458" s="73" t="s">
        <v>1324</v>
      </c>
      <c r="B458" s="74" t="s">
        <v>662</v>
      </c>
      <c r="C458" s="74" t="s">
        <v>5073</v>
      </c>
      <c r="D458" s="74" t="s">
        <v>4799</v>
      </c>
      <c r="E458" s="74" t="s">
        <v>5634</v>
      </c>
      <c r="F458" s="74" t="s">
        <v>5088</v>
      </c>
      <c r="G458" s="74" t="s">
        <v>5635</v>
      </c>
      <c r="H458" s="74" t="s">
        <v>5636</v>
      </c>
      <c r="I458" s="75" t="s">
        <v>5637</v>
      </c>
      <c r="J458" s="74" t="s">
        <v>5638</v>
      </c>
      <c r="K458" s="74" t="s">
        <v>5639</v>
      </c>
    </row>
    <row r="459" spans="1:11">
      <c r="A459" s="73" t="s">
        <v>1333</v>
      </c>
      <c r="B459" s="74" t="s">
        <v>662</v>
      </c>
      <c r="C459" s="74" t="s">
        <v>5073</v>
      </c>
      <c r="D459" s="74" t="s">
        <v>4799</v>
      </c>
      <c r="E459" s="74" t="s">
        <v>5640</v>
      </c>
      <c r="F459" s="74" t="s">
        <v>5088</v>
      </c>
      <c r="G459" s="74" t="s">
        <v>5641</v>
      </c>
      <c r="H459" s="74" t="s">
        <v>5642</v>
      </c>
      <c r="I459" s="74" t="s">
        <v>5643</v>
      </c>
      <c r="J459" s="74" t="s">
        <v>5644</v>
      </c>
      <c r="K459" s="74" t="s">
        <v>5645</v>
      </c>
    </row>
    <row r="460" spans="1:11">
      <c r="A460" s="73" t="s">
        <v>1335</v>
      </c>
      <c r="B460" s="74" t="s">
        <v>662</v>
      </c>
      <c r="C460" s="74" t="s">
        <v>5073</v>
      </c>
      <c r="D460" s="74" t="s">
        <v>4799</v>
      </c>
      <c r="E460" s="74" t="s">
        <v>5646</v>
      </c>
      <c r="F460" s="74" t="s">
        <v>5099</v>
      </c>
      <c r="G460" s="74" t="s">
        <v>5647</v>
      </c>
      <c r="H460" s="74" t="s">
        <v>5648</v>
      </c>
      <c r="I460" s="75" t="s">
        <v>5649</v>
      </c>
      <c r="J460" s="74" t="s">
        <v>5650</v>
      </c>
      <c r="K460" s="74" t="s">
        <v>5651</v>
      </c>
    </row>
    <row r="461" spans="1:11">
      <c r="A461" s="73" t="s">
        <v>1337</v>
      </c>
      <c r="B461" s="74" t="s">
        <v>662</v>
      </c>
      <c r="C461" s="74" t="s">
        <v>5073</v>
      </c>
      <c r="D461" s="74" t="s">
        <v>4799</v>
      </c>
      <c r="E461" s="74" t="s">
        <v>5652</v>
      </c>
      <c r="F461" s="74" t="s">
        <v>5212</v>
      </c>
      <c r="G461" s="74" t="s">
        <v>5653</v>
      </c>
      <c r="H461" s="74" t="s">
        <v>5654</v>
      </c>
      <c r="I461" s="75" t="s">
        <v>5655</v>
      </c>
      <c r="J461" s="74" t="s">
        <v>5656</v>
      </c>
      <c r="K461" s="74" t="s">
        <v>5657</v>
      </c>
    </row>
    <row r="462" spans="1:11">
      <c r="A462" s="73" t="s">
        <v>1349</v>
      </c>
      <c r="B462" s="74" t="s">
        <v>662</v>
      </c>
      <c r="C462" s="74" t="s">
        <v>5073</v>
      </c>
      <c r="D462" s="74" t="s">
        <v>4799</v>
      </c>
      <c r="E462" s="74" t="s">
        <v>5658</v>
      </c>
      <c r="F462" s="74" t="s">
        <v>5082</v>
      </c>
      <c r="G462" s="74" t="s">
        <v>5659</v>
      </c>
      <c r="H462" s="74" t="s">
        <v>5660</v>
      </c>
      <c r="I462" s="75"/>
      <c r="J462" s="74" t="s">
        <v>5661</v>
      </c>
      <c r="K462" s="74" t="s">
        <v>5662</v>
      </c>
    </row>
    <row r="463" spans="1:11">
      <c r="A463" s="73" t="s">
        <v>1351</v>
      </c>
      <c r="B463" s="74" t="s">
        <v>662</v>
      </c>
      <c r="C463" s="74" t="s">
        <v>5073</v>
      </c>
      <c r="D463" s="74" t="s">
        <v>4799</v>
      </c>
      <c r="E463" s="74" t="s">
        <v>5663</v>
      </c>
      <c r="F463" s="74" t="s">
        <v>5143</v>
      </c>
      <c r="G463" s="74" t="s">
        <v>5664</v>
      </c>
      <c r="H463" s="74" t="s">
        <v>5665</v>
      </c>
      <c r="I463" s="74"/>
      <c r="J463" s="74" t="s">
        <v>5666</v>
      </c>
      <c r="K463" s="74" t="s">
        <v>5667</v>
      </c>
    </row>
    <row r="464" spans="1:11">
      <c r="A464" s="73" t="s">
        <v>1353</v>
      </c>
      <c r="B464" s="74" t="s">
        <v>662</v>
      </c>
      <c r="C464" s="74" t="s">
        <v>5073</v>
      </c>
      <c r="D464" s="74" t="s">
        <v>4799</v>
      </c>
      <c r="E464" s="74" t="s">
        <v>5668</v>
      </c>
      <c r="F464" s="74" t="s">
        <v>5088</v>
      </c>
      <c r="G464" s="74" t="s">
        <v>5669</v>
      </c>
      <c r="H464" s="74" t="s">
        <v>5670</v>
      </c>
      <c r="I464" s="74"/>
      <c r="J464" s="74" t="s">
        <v>5671</v>
      </c>
      <c r="K464" s="74" t="s">
        <v>4668</v>
      </c>
    </row>
    <row r="465" spans="1:11">
      <c r="A465" s="73" t="s">
        <v>1355</v>
      </c>
      <c r="B465" s="74" t="s">
        <v>662</v>
      </c>
      <c r="C465" s="74" t="s">
        <v>5073</v>
      </c>
      <c r="D465" s="74" t="s">
        <v>4799</v>
      </c>
      <c r="E465" s="74" t="s">
        <v>5672</v>
      </c>
      <c r="F465" s="74" t="s">
        <v>5143</v>
      </c>
      <c r="G465" s="74" t="s">
        <v>5673</v>
      </c>
      <c r="H465" s="74" t="s">
        <v>5674</v>
      </c>
      <c r="I465" s="75"/>
      <c r="J465" s="74" t="s">
        <v>5675</v>
      </c>
      <c r="K465" s="74" t="s">
        <v>5676</v>
      </c>
    </row>
    <row r="466" spans="1:11">
      <c r="A466" s="73" t="s">
        <v>1363</v>
      </c>
      <c r="B466" s="74" t="s">
        <v>662</v>
      </c>
      <c r="C466" s="74" t="s">
        <v>5073</v>
      </c>
      <c r="D466" s="74" t="s">
        <v>4799</v>
      </c>
      <c r="E466" s="74" t="s">
        <v>5677</v>
      </c>
      <c r="F466" s="74" t="s">
        <v>5099</v>
      </c>
      <c r="G466" s="74" t="s">
        <v>5678</v>
      </c>
      <c r="H466" s="74" t="s">
        <v>5679</v>
      </c>
      <c r="I466" s="75" t="s">
        <v>5680</v>
      </c>
      <c r="J466" s="74" t="s">
        <v>5681</v>
      </c>
      <c r="K466" s="74" t="s">
        <v>5682</v>
      </c>
    </row>
    <row r="467" spans="1:11">
      <c r="A467" s="73" t="s">
        <v>1371</v>
      </c>
      <c r="B467" s="74" t="s">
        <v>662</v>
      </c>
      <c r="C467" s="74" t="s">
        <v>5073</v>
      </c>
      <c r="D467" s="74" t="s">
        <v>4799</v>
      </c>
      <c r="E467" s="74" t="s">
        <v>5683</v>
      </c>
      <c r="F467" s="74" t="s">
        <v>5470</v>
      </c>
      <c r="G467" s="74" t="s">
        <v>5684</v>
      </c>
      <c r="H467" s="74" t="s">
        <v>5685</v>
      </c>
      <c r="I467" s="74" t="s">
        <v>5686</v>
      </c>
      <c r="J467" s="74" t="s">
        <v>5687</v>
      </c>
      <c r="K467" s="74" t="s">
        <v>5688</v>
      </c>
    </row>
    <row r="468" spans="1:11">
      <c r="A468" s="73" t="s">
        <v>1376</v>
      </c>
      <c r="B468" s="74" t="s">
        <v>662</v>
      </c>
      <c r="C468" s="74" t="s">
        <v>5073</v>
      </c>
      <c r="D468" s="74" t="s">
        <v>4799</v>
      </c>
      <c r="E468" s="74" t="s">
        <v>5689</v>
      </c>
      <c r="F468" s="74" t="s">
        <v>5308</v>
      </c>
      <c r="G468" s="74" t="s">
        <v>5690</v>
      </c>
      <c r="H468" s="74" t="s">
        <v>5691</v>
      </c>
      <c r="I468" s="74"/>
      <c r="J468" s="74" t="s">
        <v>5692</v>
      </c>
      <c r="K468" s="74" t="s">
        <v>5693</v>
      </c>
    </row>
    <row r="469" spans="1:11">
      <c r="A469" s="73" t="s">
        <v>1378</v>
      </c>
      <c r="B469" s="74" t="s">
        <v>662</v>
      </c>
      <c r="C469" s="74" t="s">
        <v>5073</v>
      </c>
      <c r="D469" s="74" t="s">
        <v>4799</v>
      </c>
      <c r="E469" s="74" t="s">
        <v>5694</v>
      </c>
      <c r="F469" s="74" t="s">
        <v>5386</v>
      </c>
      <c r="G469" s="74" t="s">
        <v>5695</v>
      </c>
      <c r="H469" s="74" t="s">
        <v>5696</v>
      </c>
      <c r="I469" s="75" t="s">
        <v>5697</v>
      </c>
      <c r="J469" s="74" t="s">
        <v>5698</v>
      </c>
      <c r="K469" s="74" t="s">
        <v>5699</v>
      </c>
    </row>
    <row r="470" spans="1:11">
      <c r="A470" s="73" t="s">
        <v>1388</v>
      </c>
      <c r="B470" s="74" t="s">
        <v>662</v>
      </c>
      <c r="C470" s="74" t="s">
        <v>5073</v>
      </c>
      <c r="D470" s="74" t="s">
        <v>4799</v>
      </c>
      <c r="E470" s="74" t="s">
        <v>5700</v>
      </c>
      <c r="F470" s="74" t="s">
        <v>5099</v>
      </c>
      <c r="G470" s="74" t="s">
        <v>5701</v>
      </c>
      <c r="H470" s="74" t="s">
        <v>5702</v>
      </c>
      <c r="I470" s="75"/>
      <c r="J470" s="74" t="s">
        <v>5703</v>
      </c>
      <c r="K470" s="74" t="s">
        <v>5704</v>
      </c>
    </row>
    <row r="471" spans="1:11">
      <c r="A471" s="73" t="s">
        <v>1390</v>
      </c>
      <c r="B471" s="74" t="s">
        <v>662</v>
      </c>
      <c r="C471" s="74" t="s">
        <v>5073</v>
      </c>
      <c r="D471" s="74" t="s">
        <v>4799</v>
      </c>
      <c r="E471" s="74" t="s">
        <v>5705</v>
      </c>
      <c r="F471" s="74" t="s">
        <v>5088</v>
      </c>
      <c r="G471" s="74" t="s">
        <v>5706</v>
      </c>
      <c r="H471" s="74" t="s">
        <v>5707</v>
      </c>
      <c r="I471" s="75"/>
      <c r="J471" s="74" t="s">
        <v>5708</v>
      </c>
      <c r="K471" s="74" t="s">
        <v>5709</v>
      </c>
    </row>
    <row r="472" spans="1:11">
      <c r="A472" s="73" t="s">
        <v>1393</v>
      </c>
      <c r="B472" s="74" t="s">
        <v>662</v>
      </c>
      <c r="C472" s="74" t="s">
        <v>5073</v>
      </c>
      <c r="D472" s="74" t="s">
        <v>4799</v>
      </c>
      <c r="E472" s="74" t="s">
        <v>5710</v>
      </c>
      <c r="F472" s="74" t="s">
        <v>5116</v>
      </c>
      <c r="G472" s="74" t="s">
        <v>5711</v>
      </c>
      <c r="H472" s="74" t="s">
        <v>5712</v>
      </c>
      <c r="I472" s="75" t="s">
        <v>5713</v>
      </c>
      <c r="J472" s="74" t="s">
        <v>5714</v>
      </c>
      <c r="K472" s="74" t="s">
        <v>5715</v>
      </c>
    </row>
    <row r="473" spans="1:11">
      <c r="A473" s="73" t="s">
        <v>956</v>
      </c>
      <c r="B473" s="74" t="s">
        <v>662</v>
      </c>
      <c r="C473" s="74" t="s">
        <v>5716</v>
      </c>
      <c r="D473" s="74" t="s">
        <v>4799</v>
      </c>
      <c r="E473" s="74" t="s">
        <v>5717</v>
      </c>
      <c r="F473" s="74" t="s">
        <v>5718</v>
      </c>
      <c r="G473" s="74" t="s">
        <v>5719</v>
      </c>
      <c r="H473" s="74" t="s">
        <v>5720</v>
      </c>
      <c r="I473" s="74" t="s">
        <v>5721</v>
      </c>
      <c r="J473" s="74" t="s">
        <v>5722</v>
      </c>
      <c r="K473" s="74" t="s">
        <v>5723</v>
      </c>
    </row>
    <row r="474" spans="1:11">
      <c r="A474" s="73" t="s">
        <v>1181</v>
      </c>
      <c r="B474" s="74" t="s">
        <v>662</v>
      </c>
      <c r="C474" s="74" t="s">
        <v>5716</v>
      </c>
      <c r="D474" s="74" t="s">
        <v>4799</v>
      </c>
      <c r="E474" s="74" t="s">
        <v>5724</v>
      </c>
      <c r="F474" s="74" t="s">
        <v>5718</v>
      </c>
      <c r="G474" s="74" t="s">
        <v>5725</v>
      </c>
      <c r="H474" s="74" t="s">
        <v>5726</v>
      </c>
      <c r="I474" s="74" t="s">
        <v>5727</v>
      </c>
      <c r="J474" s="74" t="s">
        <v>5728</v>
      </c>
      <c r="K474" s="74" t="s">
        <v>5729</v>
      </c>
    </row>
    <row r="475" spans="1:11">
      <c r="A475" s="73" t="s">
        <v>1316</v>
      </c>
      <c r="B475" s="74" t="s">
        <v>662</v>
      </c>
      <c r="C475" s="74" t="s">
        <v>5716</v>
      </c>
      <c r="D475" s="74" t="s">
        <v>4799</v>
      </c>
      <c r="E475" s="74" t="s">
        <v>5730</v>
      </c>
      <c r="F475" s="74" t="s">
        <v>5718</v>
      </c>
      <c r="G475" s="74" t="s">
        <v>5731</v>
      </c>
      <c r="H475" s="74" t="s">
        <v>5732</v>
      </c>
      <c r="I475" s="74" t="s">
        <v>5733</v>
      </c>
      <c r="J475" s="74" t="s">
        <v>5734</v>
      </c>
      <c r="K475" s="74" t="s">
        <v>5735</v>
      </c>
    </row>
    <row r="476" spans="1:11">
      <c r="A476" s="73" t="s">
        <v>1150</v>
      </c>
      <c r="B476" s="74" t="s">
        <v>662</v>
      </c>
      <c r="C476" s="74" t="s">
        <v>5736</v>
      </c>
      <c r="D476" s="74" t="s">
        <v>4799</v>
      </c>
      <c r="E476" s="74" t="s">
        <v>5737</v>
      </c>
      <c r="F476" s="74" t="s">
        <v>5738</v>
      </c>
      <c r="G476" s="74" t="s">
        <v>5739</v>
      </c>
      <c r="H476" s="74" t="s">
        <v>5740</v>
      </c>
      <c r="I476" s="74" t="s">
        <v>5741</v>
      </c>
      <c r="J476" s="74" t="s">
        <v>5742</v>
      </c>
      <c r="K476" s="74" t="s">
        <v>5743</v>
      </c>
    </row>
    <row r="477" spans="1:11">
      <c r="A477" s="73" t="s">
        <v>1407</v>
      </c>
      <c r="B477" s="74" t="s">
        <v>662</v>
      </c>
      <c r="C477" s="74" t="s">
        <v>5736</v>
      </c>
      <c r="D477" s="74" t="s">
        <v>4799</v>
      </c>
      <c r="E477" s="74" t="s">
        <v>5744</v>
      </c>
      <c r="F477" s="74" t="s">
        <v>5738</v>
      </c>
      <c r="G477" s="74" t="s">
        <v>5745</v>
      </c>
      <c r="H477" s="74" t="s">
        <v>5746</v>
      </c>
      <c r="I477" s="74" t="s">
        <v>5747</v>
      </c>
      <c r="J477" s="74" t="s">
        <v>5748</v>
      </c>
      <c r="K477" s="74" t="s">
        <v>5749</v>
      </c>
    </row>
    <row r="478" spans="1:11">
      <c r="A478" s="73" t="s">
        <v>785</v>
      </c>
      <c r="B478" s="74" t="s">
        <v>662</v>
      </c>
      <c r="C478" s="74" t="s">
        <v>5750</v>
      </c>
      <c r="D478" s="74" t="s">
        <v>4799</v>
      </c>
      <c r="E478" s="74" t="s">
        <v>5751</v>
      </c>
      <c r="F478" s="74" t="s">
        <v>5752</v>
      </c>
      <c r="G478" s="74" t="s">
        <v>5753</v>
      </c>
      <c r="H478" s="74" t="s">
        <v>5754</v>
      </c>
      <c r="I478" s="74" t="s">
        <v>5755</v>
      </c>
      <c r="J478" s="74" t="s">
        <v>5756</v>
      </c>
      <c r="K478" s="74" t="s">
        <v>5757</v>
      </c>
    </row>
    <row r="479" spans="1:11">
      <c r="A479" s="73" t="s">
        <v>1036</v>
      </c>
      <c r="B479" s="74" t="s">
        <v>662</v>
      </c>
      <c r="C479" s="74" t="s">
        <v>5750</v>
      </c>
      <c r="D479" s="74" t="s">
        <v>4799</v>
      </c>
      <c r="E479" s="74" t="s">
        <v>5758</v>
      </c>
      <c r="F479" s="74" t="s">
        <v>5752</v>
      </c>
      <c r="G479" s="74" t="s">
        <v>5759</v>
      </c>
      <c r="H479" s="74" t="s">
        <v>5760</v>
      </c>
      <c r="I479" s="74" t="s">
        <v>5761</v>
      </c>
      <c r="J479" s="74" t="s">
        <v>5762</v>
      </c>
      <c r="K479" s="74" t="s">
        <v>5763</v>
      </c>
    </row>
    <row r="480" spans="1:11">
      <c r="A480" s="73" t="s">
        <v>1261</v>
      </c>
      <c r="B480" s="74" t="s">
        <v>662</v>
      </c>
      <c r="C480" s="74" t="s">
        <v>5750</v>
      </c>
      <c r="D480" s="74" t="s">
        <v>4799</v>
      </c>
      <c r="E480" s="74" t="s">
        <v>5764</v>
      </c>
      <c r="F480" s="74" t="s">
        <v>5765</v>
      </c>
      <c r="G480" s="74" t="s">
        <v>5766</v>
      </c>
      <c r="H480" s="74" t="s">
        <v>5767</v>
      </c>
      <c r="I480" s="74" t="s">
        <v>5768</v>
      </c>
      <c r="J480" s="74" t="s">
        <v>5769</v>
      </c>
      <c r="K480" s="74" t="s">
        <v>5770</v>
      </c>
    </row>
    <row r="481" spans="1:11">
      <c r="A481" s="73" t="s">
        <v>5771</v>
      </c>
      <c r="B481" s="74" t="s">
        <v>662</v>
      </c>
      <c r="C481" s="74" t="s">
        <v>5772</v>
      </c>
      <c r="D481" s="74" t="s">
        <v>4799</v>
      </c>
      <c r="E481" s="74" t="s">
        <v>5773</v>
      </c>
      <c r="F481" s="74" t="s">
        <v>5774</v>
      </c>
      <c r="G481" s="74" t="s">
        <v>5775</v>
      </c>
      <c r="H481" s="74" t="s">
        <v>5776</v>
      </c>
      <c r="I481" s="74" t="s">
        <v>5777</v>
      </c>
      <c r="J481" s="76" t="s">
        <v>5778</v>
      </c>
      <c r="K481" s="76"/>
    </row>
    <row r="482" spans="1:11">
      <c r="A482" s="73" t="s">
        <v>1152</v>
      </c>
      <c r="B482" s="74" t="s">
        <v>662</v>
      </c>
      <c r="C482" s="74" t="s">
        <v>5772</v>
      </c>
      <c r="D482" s="74" t="s">
        <v>4799</v>
      </c>
      <c r="E482" s="74" t="s">
        <v>5779</v>
      </c>
      <c r="F482" s="74" t="s">
        <v>5780</v>
      </c>
      <c r="G482" s="74" t="s">
        <v>5781</v>
      </c>
      <c r="H482" s="74" t="s">
        <v>5782</v>
      </c>
      <c r="I482" s="74" t="s">
        <v>5783</v>
      </c>
      <c r="J482" s="76" t="s">
        <v>5784</v>
      </c>
      <c r="K482" s="76"/>
    </row>
    <row r="483" spans="1:11">
      <c r="A483" s="73" t="s">
        <v>5785</v>
      </c>
      <c r="B483" s="74" t="s">
        <v>662</v>
      </c>
      <c r="C483" s="74" t="s">
        <v>5786</v>
      </c>
      <c r="D483" s="74" t="s">
        <v>4799</v>
      </c>
      <c r="E483" s="74" t="s">
        <v>5787</v>
      </c>
      <c r="F483" s="74" t="s">
        <v>5788</v>
      </c>
      <c r="G483" s="74" t="s">
        <v>5789</v>
      </c>
      <c r="H483" s="74" t="s">
        <v>5790</v>
      </c>
      <c r="I483" s="74" t="s">
        <v>5791</v>
      </c>
      <c r="J483" s="76" t="s">
        <v>5792</v>
      </c>
      <c r="K483" s="76"/>
    </row>
    <row r="484" spans="1:11">
      <c r="A484" s="73" t="s">
        <v>805</v>
      </c>
      <c r="B484" s="74" t="s">
        <v>662</v>
      </c>
      <c r="C484" s="74" t="s">
        <v>5786</v>
      </c>
      <c r="D484" s="74" t="s">
        <v>4799</v>
      </c>
      <c r="E484" s="74" t="s">
        <v>5793</v>
      </c>
      <c r="F484" s="74" t="s">
        <v>5788</v>
      </c>
      <c r="G484" s="74" t="s">
        <v>5794</v>
      </c>
      <c r="H484" s="74" t="s">
        <v>5795</v>
      </c>
      <c r="I484" s="74" t="s">
        <v>5796</v>
      </c>
      <c r="J484" s="76" t="s">
        <v>5797</v>
      </c>
      <c r="K484" s="76"/>
    </row>
    <row r="485" spans="1:11">
      <c r="A485" s="73" t="s">
        <v>1165</v>
      </c>
      <c r="B485" s="74" t="s">
        <v>662</v>
      </c>
      <c r="C485" s="74" t="s">
        <v>5786</v>
      </c>
      <c r="D485" s="74" t="s">
        <v>4799</v>
      </c>
      <c r="E485" s="74" t="s">
        <v>5798</v>
      </c>
      <c r="F485" s="74" t="s">
        <v>5788</v>
      </c>
      <c r="G485" s="74" t="s">
        <v>5799</v>
      </c>
      <c r="H485" s="74" t="s">
        <v>5800</v>
      </c>
      <c r="I485" s="74" t="s">
        <v>5801</v>
      </c>
      <c r="J485" s="76" t="s">
        <v>5802</v>
      </c>
      <c r="K485" s="76"/>
    </row>
    <row r="486" spans="1:11">
      <c r="A486" s="73" t="s">
        <v>1167</v>
      </c>
      <c r="B486" s="74" t="s">
        <v>662</v>
      </c>
      <c r="C486" s="74" t="s">
        <v>5786</v>
      </c>
      <c r="D486" s="74" t="s">
        <v>4799</v>
      </c>
      <c r="E486" s="74" t="s">
        <v>5803</v>
      </c>
      <c r="F486" s="74" t="s">
        <v>5788</v>
      </c>
      <c r="G486" s="74" t="s">
        <v>5804</v>
      </c>
      <c r="H486" s="74" t="s">
        <v>5805</v>
      </c>
      <c r="I486" s="74" t="s">
        <v>5806</v>
      </c>
      <c r="J486" s="76" t="s">
        <v>5807</v>
      </c>
      <c r="K486" s="76"/>
    </row>
    <row r="487" spans="1:11">
      <c r="A487" s="73" t="s">
        <v>1201</v>
      </c>
      <c r="B487" s="74" t="s">
        <v>662</v>
      </c>
      <c r="C487" s="74" t="s">
        <v>5786</v>
      </c>
      <c r="D487" s="74" t="s">
        <v>4799</v>
      </c>
      <c r="E487" s="74" t="s">
        <v>5808</v>
      </c>
      <c r="F487" s="74" t="s">
        <v>5788</v>
      </c>
      <c r="G487" s="74" t="s">
        <v>5809</v>
      </c>
      <c r="H487" s="74" t="s">
        <v>5810</v>
      </c>
      <c r="I487" s="74" t="s">
        <v>5811</v>
      </c>
      <c r="J487" s="76" t="s">
        <v>5812</v>
      </c>
      <c r="K487" s="76"/>
    </row>
    <row r="488" spans="1:11">
      <c r="A488" s="73" t="s">
        <v>5813</v>
      </c>
      <c r="B488" s="74" t="s">
        <v>662</v>
      </c>
      <c r="C488" s="74" t="s">
        <v>5814</v>
      </c>
      <c r="D488" s="74" t="s">
        <v>4799</v>
      </c>
      <c r="E488" s="74" t="s">
        <v>5815</v>
      </c>
      <c r="F488" s="74" t="s">
        <v>5816</v>
      </c>
      <c r="G488" s="74" t="s">
        <v>5817</v>
      </c>
      <c r="H488" s="74" t="s">
        <v>5818</v>
      </c>
      <c r="I488" s="74" t="s">
        <v>5819</v>
      </c>
      <c r="J488" s="76" t="s">
        <v>5820</v>
      </c>
      <c r="K488" s="76"/>
    </row>
    <row r="489" spans="1:11">
      <c r="A489" s="73" t="s">
        <v>914</v>
      </c>
      <c r="B489" s="74" t="s">
        <v>662</v>
      </c>
      <c r="C489" s="74" t="s">
        <v>5821</v>
      </c>
      <c r="D489" s="74" t="s">
        <v>4799</v>
      </c>
      <c r="E489" s="74" t="s">
        <v>5822</v>
      </c>
      <c r="F489" s="74" t="s">
        <v>5823</v>
      </c>
      <c r="G489" s="74" t="s">
        <v>5824</v>
      </c>
      <c r="H489" s="74" t="s">
        <v>5825</v>
      </c>
      <c r="I489" s="74" t="s">
        <v>5826</v>
      </c>
      <c r="J489" s="76" t="s">
        <v>5827</v>
      </c>
      <c r="K489" s="76"/>
    </row>
    <row r="490" spans="1:11">
      <c r="A490" s="73" t="s">
        <v>973</v>
      </c>
      <c r="B490" s="74" t="s">
        <v>662</v>
      </c>
      <c r="C490" s="74" t="s">
        <v>5821</v>
      </c>
      <c r="D490" s="74" t="s">
        <v>4799</v>
      </c>
      <c r="E490" s="74" t="s">
        <v>5828</v>
      </c>
      <c r="F490" s="74" t="s">
        <v>5829</v>
      </c>
      <c r="G490" s="74" t="s">
        <v>5830</v>
      </c>
      <c r="H490" s="74" t="s">
        <v>5831</v>
      </c>
      <c r="I490" s="74" t="s">
        <v>5832</v>
      </c>
      <c r="J490" s="76" t="s">
        <v>5833</v>
      </c>
      <c r="K490" s="76"/>
    </row>
    <row r="491" spans="1:11">
      <c r="A491" s="73" t="s">
        <v>1048</v>
      </c>
      <c r="B491" s="74" t="s">
        <v>662</v>
      </c>
      <c r="C491" s="74" t="s">
        <v>5821</v>
      </c>
      <c r="D491" s="74" t="s">
        <v>4799</v>
      </c>
      <c r="E491" s="74" t="s">
        <v>5834</v>
      </c>
      <c r="F491" s="74" t="s">
        <v>5829</v>
      </c>
      <c r="G491" s="74" t="s">
        <v>5835</v>
      </c>
      <c r="H491" s="74" t="s">
        <v>5836</v>
      </c>
      <c r="I491" s="74" t="s">
        <v>5837</v>
      </c>
      <c r="J491" s="76" t="s">
        <v>5838</v>
      </c>
      <c r="K491" s="76"/>
    </row>
    <row r="492" spans="1:11">
      <c r="A492" s="73" t="s">
        <v>1088</v>
      </c>
      <c r="B492" s="74" t="s">
        <v>662</v>
      </c>
      <c r="C492" s="74" t="s">
        <v>5821</v>
      </c>
      <c r="D492" s="74" t="s">
        <v>4799</v>
      </c>
      <c r="E492" s="74" t="s">
        <v>5839</v>
      </c>
      <c r="F492" s="74" t="s">
        <v>5829</v>
      </c>
      <c r="G492" s="74" t="s">
        <v>5840</v>
      </c>
      <c r="H492" s="74" t="s">
        <v>5841</v>
      </c>
      <c r="I492" s="74" t="s">
        <v>5842</v>
      </c>
      <c r="J492" s="76" t="s">
        <v>5843</v>
      </c>
      <c r="K492" s="76"/>
    </row>
    <row r="493" spans="1:11">
      <c r="A493" s="73" t="s">
        <v>1104</v>
      </c>
      <c r="B493" s="74" t="s">
        <v>662</v>
      </c>
      <c r="C493" s="74" t="s">
        <v>5821</v>
      </c>
      <c r="D493" s="74" t="s">
        <v>4799</v>
      </c>
      <c r="E493" s="74" t="s">
        <v>5844</v>
      </c>
      <c r="F493" s="74" t="s">
        <v>5823</v>
      </c>
      <c r="G493" s="74" t="s">
        <v>5845</v>
      </c>
      <c r="H493" s="74" t="s">
        <v>5846</v>
      </c>
      <c r="I493" s="74" t="s">
        <v>5847</v>
      </c>
      <c r="J493" s="76" t="s">
        <v>5848</v>
      </c>
      <c r="K493" s="76"/>
    </row>
    <row r="494" spans="1:11">
      <c r="A494" s="73" t="s">
        <v>1106</v>
      </c>
      <c r="B494" s="74" t="s">
        <v>662</v>
      </c>
      <c r="C494" s="74" t="s">
        <v>5821</v>
      </c>
      <c r="D494" s="74" t="s">
        <v>4799</v>
      </c>
      <c r="E494" s="74" t="s">
        <v>5849</v>
      </c>
      <c r="F494" s="74" t="s">
        <v>5850</v>
      </c>
      <c r="G494" s="74" t="s">
        <v>5851</v>
      </c>
      <c r="H494" s="74" t="s">
        <v>5852</v>
      </c>
      <c r="I494" s="74" t="s">
        <v>5853</v>
      </c>
      <c r="J494" s="76" t="s">
        <v>5854</v>
      </c>
      <c r="K494" s="76"/>
    </row>
    <row r="495" spans="1:11">
      <c r="A495" s="73" t="s">
        <v>1119</v>
      </c>
      <c r="B495" s="74" t="s">
        <v>662</v>
      </c>
      <c r="C495" s="74" t="s">
        <v>5821</v>
      </c>
      <c r="D495" s="74" t="s">
        <v>4799</v>
      </c>
      <c r="E495" s="74" t="s">
        <v>5855</v>
      </c>
      <c r="F495" s="74" t="s">
        <v>5850</v>
      </c>
      <c r="G495" s="74" t="s">
        <v>5856</v>
      </c>
      <c r="H495" s="74" t="s">
        <v>5857</v>
      </c>
      <c r="I495" s="74" t="s">
        <v>5858</v>
      </c>
      <c r="J495" s="76" t="s">
        <v>5859</v>
      </c>
      <c r="K495" s="76"/>
    </row>
    <row r="496" spans="1:11">
      <c r="A496" s="73" t="s">
        <v>1169</v>
      </c>
      <c r="B496" s="74" t="s">
        <v>662</v>
      </c>
      <c r="C496" s="74" t="s">
        <v>5821</v>
      </c>
      <c r="D496" s="74" t="s">
        <v>4799</v>
      </c>
      <c r="E496" s="74" t="s">
        <v>5860</v>
      </c>
      <c r="F496" s="74" t="s">
        <v>5850</v>
      </c>
      <c r="G496" s="74" t="s">
        <v>5861</v>
      </c>
      <c r="H496" s="74" t="s">
        <v>5862</v>
      </c>
      <c r="I496" s="74" t="s">
        <v>5863</v>
      </c>
      <c r="J496" s="76" t="s">
        <v>5864</v>
      </c>
      <c r="K496" s="76"/>
    </row>
    <row r="497" spans="1:11">
      <c r="A497" s="73" t="s">
        <v>1183</v>
      </c>
      <c r="B497" s="74" t="s">
        <v>662</v>
      </c>
      <c r="C497" s="74" t="s">
        <v>5821</v>
      </c>
      <c r="D497" s="74" t="s">
        <v>4799</v>
      </c>
      <c r="E497" s="74" t="s">
        <v>5865</v>
      </c>
      <c r="F497" s="74" t="s">
        <v>5829</v>
      </c>
      <c r="G497" s="74" t="s">
        <v>5866</v>
      </c>
      <c r="H497" s="74" t="s">
        <v>5867</v>
      </c>
      <c r="I497" s="74" t="s">
        <v>5868</v>
      </c>
      <c r="J497" s="76" t="s">
        <v>5869</v>
      </c>
      <c r="K497" s="76"/>
    </row>
    <row r="498" spans="1:11">
      <c r="A498" s="73" t="s">
        <v>1217</v>
      </c>
      <c r="B498" s="74" t="s">
        <v>662</v>
      </c>
      <c r="C498" s="74" t="s">
        <v>5821</v>
      </c>
      <c r="D498" s="74" t="s">
        <v>4799</v>
      </c>
      <c r="E498" s="74" t="s">
        <v>5870</v>
      </c>
      <c r="F498" s="74" t="s">
        <v>5829</v>
      </c>
      <c r="G498" s="74" t="s">
        <v>5871</v>
      </c>
      <c r="H498" s="74" t="s">
        <v>5872</v>
      </c>
      <c r="I498" s="74" t="s">
        <v>5873</v>
      </c>
      <c r="J498" s="76" t="s">
        <v>5874</v>
      </c>
      <c r="K498" s="76"/>
    </row>
    <row r="499" spans="1:11">
      <c r="A499" s="73" t="s">
        <v>1369</v>
      </c>
      <c r="B499" s="74" t="s">
        <v>662</v>
      </c>
      <c r="C499" s="74" t="s">
        <v>5821</v>
      </c>
      <c r="D499" s="74" t="s">
        <v>4799</v>
      </c>
      <c r="E499" s="74" t="s">
        <v>5875</v>
      </c>
      <c r="F499" s="74" t="s">
        <v>5823</v>
      </c>
      <c r="G499" s="74" t="s">
        <v>5876</v>
      </c>
      <c r="H499" s="74" t="s">
        <v>5877</v>
      </c>
      <c r="I499" s="74" t="s">
        <v>5878</v>
      </c>
      <c r="J499" s="76" t="s">
        <v>5879</v>
      </c>
      <c r="K499" s="76"/>
    </row>
    <row r="500" spans="1:11">
      <c r="A500" s="73" t="s">
        <v>689</v>
      </c>
      <c r="B500" s="74" t="s">
        <v>662</v>
      </c>
      <c r="C500" s="74" t="s">
        <v>5880</v>
      </c>
      <c r="D500" s="74" t="s">
        <v>4799</v>
      </c>
      <c r="E500" s="74" t="s">
        <v>5881</v>
      </c>
      <c r="F500" s="74" t="s">
        <v>5882</v>
      </c>
      <c r="G500" s="74" t="s">
        <v>5883</v>
      </c>
      <c r="H500" s="74" t="s">
        <v>5884</v>
      </c>
      <c r="I500" s="74" t="s">
        <v>5885</v>
      </c>
      <c r="J500" s="76" t="s">
        <v>5886</v>
      </c>
      <c r="K500" s="76"/>
    </row>
    <row r="501" spans="1:11">
      <c r="A501" s="73" t="s">
        <v>773</v>
      </c>
      <c r="B501" s="74" t="s">
        <v>662</v>
      </c>
      <c r="C501" s="74" t="s">
        <v>5880</v>
      </c>
      <c r="D501" s="74" t="s">
        <v>4799</v>
      </c>
      <c r="E501" s="74" t="s">
        <v>5887</v>
      </c>
      <c r="F501" s="74" t="s">
        <v>5882</v>
      </c>
      <c r="G501" s="74" t="s">
        <v>5888</v>
      </c>
      <c r="H501" s="74" t="s">
        <v>5889</v>
      </c>
      <c r="I501" s="74" t="s">
        <v>5890</v>
      </c>
      <c r="J501" s="76" t="s">
        <v>5891</v>
      </c>
      <c r="K501" s="76"/>
    </row>
    <row r="502" spans="1:11">
      <c r="A502" s="73" t="s">
        <v>1160</v>
      </c>
      <c r="B502" s="74" t="s">
        <v>662</v>
      </c>
      <c r="C502" s="74" t="s">
        <v>5880</v>
      </c>
      <c r="D502" s="74" t="s">
        <v>4799</v>
      </c>
      <c r="E502" s="74" t="s">
        <v>5892</v>
      </c>
      <c r="F502" s="74" t="s">
        <v>5882</v>
      </c>
      <c r="G502" s="74" t="s">
        <v>5893</v>
      </c>
      <c r="H502" s="74" t="s">
        <v>5894</v>
      </c>
      <c r="I502" s="74" t="s">
        <v>5895</v>
      </c>
      <c r="J502" s="76" t="s">
        <v>5896</v>
      </c>
      <c r="K502" s="76"/>
    </row>
    <row r="503" spans="1:11">
      <c r="A503" s="73" t="s">
        <v>807</v>
      </c>
      <c r="B503" s="74" t="s">
        <v>662</v>
      </c>
      <c r="C503" s="74" t="s">
        <v>5897</v>
      </c>
      <c r="D503" s="74" t="s">
        <v>4799</v>
      </c>
      <c r="E503" s="74" t="s">
        <v>5898</v>
      </c>
      <c r="F503" s="74" t="s">
        <v>5899</v>
      </c>
      <c r="G503" s="74" t="s">
        <v>5900</v>
      </c>
      <c r="H503" s="74" t="s">
        <v>5901</v>
      </c>
      <c r="I503" s="74" t="s">
        <v>5902</v>
      </c>
      <c r="J503" s="76" t="s">
        <v>5903</v>
      </c>
      <c r="K503" s="76"/>
    </row>
    <row r="504" spans="1:11">
      <c r="A504" s="73" t="s">
        <v>873</v>
      </c>
      <c r="B504" s="74" t="s">
        <v>662</v>
      </c>
      <c r="C504" s="74" t="s">
        <v>5897</v>
      </c>
      <c r="D504" s="74" t="s">
        <v>4799</v>
      </c>
      <c r="E504" s="74" t="s">
        <v>5904</v>
      </c>
      <c r="F504" s="74" t="s">
        <v>5899</v>
      </c>
      <c r="G504" s="74" t="s">
        <v>5905</v>
      </c>
      <c r="H504" s="74" t="s">
        <v>5906</v>
      </c>
      <c r="I504" s="74" t="s">
        <v>5907</v>
      </c>
      <c r="J504" s="76" t="s">
        <v>5908</v>
      </c>
      <c r="K504" s="76"/>
    </row>
    <row r="505" spans="1:11">
      <c r="A505" s="73" t="s">
        <v>1018</v>
      </c>
      <c r="B505" s="74" t="s">
        <v>662</v>
      </c>
      <c r="C505" s="74" t="s">
        <v>5897</v>
      </c>
      <c r="D505" s="74" t="s">
        <v>4799</v>
      </c>
      <c r="E505" s="74" t="s">
        <v>5909</v>
      </c>
      <c r="F505" s="74" t="s">
        <v>5899</v>
      </c>
      <c r="G505" s="74" t="s">
        <v>5910</v>
      </c>
      <c r="H505" s="74" t="s">
        <v>5911</v>
      </c>
      <c r="I505" s="74" t="s">
        <v>5912</v>
      </c>
      <c r="J505" s="76" t="s">
        <v>5913</v>
      </c>
      <c r="K505" s="76"/>
    </row>
    <row r="506" spans="1:11">
      <c r="A506" s="73" t="s">
        <v>1163</v>
      </c>
      <c r="B506" s="74" t="s">
        <v>662</v>
      </c>
      <c r="C506" s="74" t="s">
        <v>5897</v>
      </c>
      <c r="D506" s="74" t="s">
        <v>4799</v>
      </c>
      <c r="E506" s="74" t="s">
        <v>5914</v>
      </c>
      <c r="F506" s="74" t="s">
        <v>5899</v>
      </c>
      <c r="G506" s="74" t="s">
        <v>5915</v>
      </c>
      <c r="H506" s="74" t="s">
        <v>5916</v>
      </c>
      <c r="I506" s="74" t="s">
        <v>5917</v>
      </c>
      <c r="J506" s="76" t="s">
        <v>5918</v>
      </c>
      <c r="K506" s="76"/>
    </row>
    <row r="507" spans="1:11">
      <c r="A507" s="73" t="s">
        <v>1241</v>
      </c>
      <c r="B507" s="74" t="s">
        <v>662</v>
      </c>
      <c r="C507" s="74" t="s">
        <v>5897</v>
      </c>
      <c r="D507" s="74" t="s">
        <v>4799</v>
      </c>
      <c r="E507" s="74" t="s">
        <v>5919</v>
      </c>
      <c r="F507" s="74" t="s">
        <v>5899</v>
      </c>
      <c r="G507" s="74" t="s">
        <v>5920</v>
      </c>
      <c r="H507" s="74" t="s">
        <v>5921</v>
      </c>
      <c r="I507" s="74" t="s">
        <v>5922</v>
      </c>
      <c r="J507" s="76" t="s">
        <v>5923</v>
      </c>
      <c r="K507" s="76"/>
    </row>
    <row r="508" spans="1:11">
      <c r="A508" s="73" t="s">
        <v>745</v>
      </c>
      <c r="B508" s="74" t="s">
        <v>662</v>
      </c>
      <c r="C508" s="74" t="s">
        <v>5924</v>
      </c>
      <c r="D508" s="74" t="s">
        <v>4799</v>
      </c>
      <c r="E508" s="74" t="s">
        <v>5925</v>
      </c>
      <c r="F508" s="74" t="s">
        <v>5225</v>
      </c>
      <c r="G508" s="74" t="s">
        <v>5926</v>
      </c>
      <c r="H508" s="74" t="s">
        <v>5927</v>
      </c>
      <c r="I508" s="74" t="s">
        <v>5928</v>
      </c>
      <c r="J508" s="76" t="s">
        <v>5929</v>
      </c>
      <c r="K508" s="76"/>
    </row>
    <row r="509" spans="1:11">
      <c r="A509" s="73" t="s">
        <v>1347</v>
      </c>
      <c r="B509" s="74" t="s">
        <v>662</v>
      </c>
      <c r="C509" s="74" t="s">
        <v>5924</v>
      </c>
      <c r="D509" s="74" t="s">
        <v>4799</v>
      </c>
      <c r="E509" s="74" t="s">
        <v>5930</v>
      </c>
      <c r="F509" s="74" t="s">
        <v>5225</v>
      </c>
      <c r="G509" s="74" t="s">
        <v>5931</v>
      </c>
      <c r="H509" s="74" t="s">
        <v>5932</v>
      </c>
      <c r="I509" s="74" t="s">
        <v>5933</v>
      </c>
      <c r="J509" s="76" t="s">
        <v>5934</v>
      </c>
      <c r="K509" s="76"/>
    </row>
    <row r="510" spans="1:11">
      <c r="A510" s="73" t="s">
        <v>863</v>
      </c>
      <c r="B510" s="74" t="s">
        <v>662</v>
      </c>
      <c r="C510" s="74" t="s">
        <v>5935</v>
      </c>
      <c r="D510" s="74" t="s">
        <v>4799</v>
      </c>
      <c r="E510" s="74" t="s">
        <v>5936</v>
      </c>
      <c r="F510" s="74" t="s">
        <v>5937</v>
      </c>
      <c r="G510" s="74" t="s">
        <v>5938</v>
      </c>
      <c r="H510" s="74" t="s">
        <v>5939</v>
      </c>
      <c r="I510" s="74" t="s">
        <v>5940</v>
      </c>
      <c r="J510" s="76" t="s">
        <v>5941</v>
      </c>
      <c r="K510" s="76"/>
    </row>
    <row r="511" spans="1:11">
      <c r="A511" s="73" t="s">
        <v>1050</v>
      </c>
      <c r="B511" s="74" t="s">
        <v>662</v>
      </c>
      <c r="C511" s="74" t="s">
        <v>5935</v>
      </c>
      <c r="D511" s="74" t="s">
        <v>4799</v>
      </c>
      <c r="E511" s="74" t="s">
        <v>5942</v>
      </c>
      <c r="F511" s="74" t="s">
        <v>5937</v>
      </c>
      <c r="G511" s="74" t="s">
        <v>5943</v>
      </c>
      <c r="H511" s="74" t="s">
        <v>5944</v>
      </c>
      <c r="I511" s="74" t="s">
        <v>5945</v>
      </c>
      <c r="J511" s="76" t="s">
        <v>5946</v>
      </c>
      <c r="K511" s="76"/>
    </row>
    <row r="512" spans="1:11">
      <c r="A512" s="73" t="s">
        <v>1008</v>
      </c>
      <c r="B512" s="74" t="s">
        <v>662</v>
      </c>
      <c r="C512" s="74" t="s">
        <v>5947</v>
      </c>
      <c r="D512" s="74" t="s">
        <v>4799</v>
      </c>
      <c r="E512" s="74" t="s">
        <v>5948</v>
      </c>
      <c r="F512" s="74" t="s">
        <v>5949</v>
      </c>
      <c r="G512" s="74" t="s">
        <v>5950</v>
      </c>
      <c r="H512" s="74" t="s">
        <v>5951</v>
      </c>
      <c r="I512" s="74" t="s">
        <v>5952</v>
      </c>
      <c r="J512" s="76" t="s">
        <v>5953</v>
      </c>
      <c r="K512" s="76"/>
    </row>
    <row r="513" spans="1:11">
      <c r="A513" s="73" t="s">
        <v>958</v>
      </c>
      <c r="B513" s="74" t="s">
        <v>662</v>
      </c>
      <c r="C513" s="74" t="s">
        <v>5954</v>
      </c>
      <c r="D513" s="74" t="s">
        <v>4799</v>
      </c>
      <c r="E513" s="74" t="s">
        <v>5955</v>
      </c>
      <c r="F513" s="74" t="s">
        <v>5956</v>
      </c>
      <c r="G513" s="74" t="s">
        <v>5957</v>
      </c>
      <c r="H513" s="74" t="s">
        <v>5958</v>
      </c>
      <c r="I513" s="74" t="s">
        <v>5959</v>
      </c>
      <c r="J513" s="76" t="s">
        <v>5960</v>
      </c>
      <c r="K513" s="76"/>
    </row>
    <row r="514" spans="1:11">
      <c r="A514" s="73" t="s">
        <v>1131</v>
      </c>
      <c r="B514" s="74" t="s">
        <v>662</v>
      </c>
      <c r="C514" s="74" t="s">
        <v>5954</v>
      </c>
      <c r="D514" s="74" t="s">
        <v>4799</v>
      </c>
      <c r="E514" s="74" t="s">
        <v>5961</v>
      </c>
      <c r="F514" s="74" t="s">
        <v>5956</v>
      </c>
      <c r="G514" s="74" t="s">
        <v>5962</v>
      </c>
      <c r="H514" s="74" t="s">
        <v>5963</v>
      </c>
      <c r="I514" s="74" t="s">
        <v>5964</v>
      </c>
      <c r="J514" s="76" t="s">
        <v>5965</v>
      </c>
      <c r="K514" s="76"/>
    </row>
    <row r="515" spans="1:11">
      <c r="A515" s="73" t="s">
        <v>5966</v>
      </c>
      <c r="B515" s="74" t="s">
        <v>662</v>
      </c>
      <c r="C515" s="74" t="s">
        <v>5967</v>
      </c>
      <c r="D515" s="74" t="s">
        <v>4799</v>
      </c>
      <c r="E515" s="74" t="s">
        <v>5968</v>
      </c>
      <c r="F515" s="74" t="s">
        <v>5969</v>
      </c>
      <c r="G515" s="74" t="s">
        <v>5970</v>
      </c>
      <c r="H515" s="74" t="s">
        <v>5971</v>
      </c>
      <c r="I515" s="74" t="s">
        <v>5972</v>
      </c>
      <c r="J515" s="76" t="s">
        <v>5973</v>
      </c>
      <c r="K515" s="76"/>
    </row>
    <row r="516" spans="1:11">
      <c r="A516" s="73" t="s">
        <v>1365</v>
      </c>
      <c r="B516" s="74" t="s">
        <v>662</v>
      </c>
      <c r="C516" s="74" t="s">
        <v>5967</v>
      </c>
      <c r="D516" s="74" t="s">
        <v>4799</v>
      </c>
      <c r="E516" s="74" t="s">
        <v>5974</v>
      </c>
      <c r="F516" s="74" t="s">
        <v>5969</v>
      </c>
      <c r="G516" s="74" t="s">
        <v>5975</v>
      </c>
      <c r="H516" s="74" t="s">
        <v>5976</v>
      </c>
      <c r="I516" s="74" t="s">
        <v>5977</v>
      </c>
      <c r="J516" s="76" t="s">
        <v>5978</v>
      </c>
      <c r="K516" s="76"/>
    </row>
    <row r="517" spans="1:11">
      <c r="A517" s="73" t="s">
        <v>5979</v>
      </c>
      <c r="B517" s="74" t="s">
        <v>662</v>
      </c>
      <c r="C517" s="74" t="s">
        <v>5980</v>
      </c>
      <c r="D517" s="74" t="s">
        <v>4799</v>
      </c>
      <c r="E517" s="74" t="s">
        <v>5981</v>
      </c>
      <c r="F517" s="74" t="s">
        <v>4990</v>
      </c>
      <c r="G517" s="74" t="s">
        <v>5982</v>
      </c>
      <c r="H517" s="74" t="s">
        <v>5983</v>
      </c>
      <c r="I517" s="74" t="s">
        <v>5984</v>
      </c>
      <c r="J517" s="76" t="s">
        <v>5985</v>
      </c>
      <c r="K517" s="76"/>
    </row>
    <row r="518" spans="1:11">
      <c r="A518" s="73" t="s">
        <v>885</v>
      </c>
      <c r="B518" s="74" t="s">
        <v>662</v>
      </c>
      <c r="C518" s="74" t="s">
        <v>5980</v>
      </c>
      <c r="D518" s="74" t="s">
        <v>4799</v>
      </c>
      <c r="E518" s="74" t="s">
        <v>5986</v>
      </c>
      <c r="F518" s="74" t="s">
        <v>4990</v>
      </c>
      <c r="G518" s="74" t="s">
        <v>5987</v>
      </c>
      <c r="H518" s="74" t="s">
        <v>5988</v>
      </c>
      <c r="I518" s="74" t="s">
        <v>5989</v>
      </c>
      <c r="J518" s="76" t="s">
        <v>5990</v>
      </c>
      <c r="K518" s="76"/>
    </row>
    <row r="519" spans="1:11">
      <c r="A519" s="73" t="s">
        <v>1185</v>
      </c>
      <c r="B519" s="74" t="s">
        <v>662</v>
      </c>
      <c r="C519" s="74" t="s">
        <v>5980</v>
      </c>
      <c r="D519" s="74" t="s">
        <v>4799</v>
      </c>
      <c r="E519" s="74" t="s">
        <v>5991</v>
      </c>
      <c r="F519" s="74" t="s">
        <v>4990</v>
      </c>
      <c r="G519" s="74" t="s">
        <v>5992</v>
      </c>
      <c r="H519" s="74" t="s">
        <v>5993</v>
      </c>
      <c r="I519" s="74" t="s">
        <v>5994</v>
      </c>
      <c r="J519" s="76" t="s">
        <v>5995</v>
      </c>
      <c r="K519" s="76"/>
    </row>
    <row r="520" spans="1:11">
      <c r="A520" s="73" t="s">
        <v>1273</v>
      </c>
      <c r="B520" s="74" t="s">
        <v>662</v>
      </c>
      <c r="C520" s="74" t="s">
        <v>5980</v>
      </c>
      <c r="D520" s="74" t="s">
        <v>4799</v>
      </c>
      <c r="E520" s="74" t="s">
        <v>5996</v>
      </c>
      <c r="F520" s="74" t="s">
        <v>4990</v>
      </c>
      <c r="G520" s="74" t="s">
        <v>5997</v>
      </c>
      <c r="H520" s="74" t="s">
        <v>5998</v>
      </c>
      <c r="I520" s="74" t="s">
        <v>5999</v>
      </c>
      <c r="J520" s="76" t="s">
        <v>6000</v>
      </c>
      <c r="K520" s="76"/>
    </row>
    <row r="521" spans="1:11">
      <c r="A521" s="73" t="s">
        <v>1326</v>
      </c>
      <c r="B521" s="74" t="s">
        <v>662</v>
      </c>
      <c r="C521" s="74" t="s">
        <v>5980</v>
      </c>
      <c r="D521" s="74" t="s">
        <v>4799</v>
      </c>
      <c r="E521" s="74" t="s">
        <v>6001</v>
      </c>
      <c r="F521" s="74" t="s">
        <v>4990</v>
      </c>
      <c r="G521" s="74" t="s">
        <v>6002</v>
      </c>
      <c r="H521" s="74" t="s">
        <v>6003</v>
      </c>
      <c r="I521" s="74" t="s">
        <v>6004</v>
      </c>
      <c r="J521" s="76" t="s">
        <v>6005</v>
      </c>
      <c r="K521" s="76"/>
    </row>
    <row r="522" spans="1:11">
      <c r="A522" s="73" t="s">
        <v>1399</v>
      </c>
      <c r="B522" s="74" t="s">
        <v>662</v>
      </c>
      <c r="C522" s="74" t="s">
        <v>5980</v>
      </c>
      <c r="D522" s="74" t="s">
        <v>4799</v>
      </c>
      <c r="E522" s="74" t="s">
        <v>6006</v>
      </c>
      <c r="F522" s="74" t="s">
        <v>4990</v>
      </c>
      <c r="G522" s="74" t="s">
        <v>6007</v>
      </c>
      <c r="H522" s="74" t="s">
        <v>6008</v>
      </c>
      <c r="I522" s="74" t="s">
        <v>6009</v>
      </c>
      <c r="J522" s="76" t="s">
        <v>6010</v>
      </c>
      <c r="K522" s="76"/>
    </row>
    <row r="523" spans="1:11">
      <c r="A523" s="73" t="s">
        <v>992</v>
      </c>
      <c r="B523" s="74" t="s">
        <v>662</v>
      </c>
      <c r="C523" s="74" t="s">
        <v>6011</v>
      </c>
      <c r="D523" s="74" t="s">
        <v>4799</v>
      </c>
      <c r="E523" s="74" t="s">
        <v>6012</v>
      </c>
      <c r="F523" s="74" t="s">
        <v>6013</v>
      </c>
      <c r="G523" s="74" t="s">
        <v>6014</v>
      </c>
      <c r="H523" s="74" t="s">
        <v>6015</v>
      </c>
      <c r="I523" s="74" t="s">
        <v>6016</v>
      </c>
      <c r="J523" s="76" t="s">
        <v>6017</v>
      </c>
      <c r="K523" s="76"/>
    </row>
    <row r="524" spans="1:11">
      <c r="A524" s="73" t="s">
        <v>1386</v>
      </c>
      <c r="B524" s="74" t="s">
        <v>662</v>
      </c>
      <c r="C524" s="74" t="s">
        <v>6018</v>
      </c>
      <c r="D524" s="74" t="s">
        <v>4799</v>
      </c>
      <c r="E524" s="74" t="s">
        <v>6019</v>
      </c>
      <c r="F524" s="74" t="s">
        <v>6020</v>
      </c>
      <c r="G524" s="74" t="s">
        <v>6021</v>
      </c>
      <c r="H524" s="74" t="s">
        <v>6022</v>
      </c>
      <c r="I524" s="74"/>
      <c r="J524" s="76" t="s">
        <v>6023</v>
      </c>
      <c r="K524" s="76"/>
    </row>
    <row r="525" spans="1:11">
      <c r="A525" s="73" t="s">
        <v>703</v>
      </c>
      <c r="B525" s="74" t="s">
        <v>662</v>
      </c>
      <c r="C525" s="74" t="s">
        <v>6024</v>
      </c>
      <c r="D525" s="74" t="s">
        <v>4799</v>
      </c>
      <c r="E525" s="74" t="s">
        <v>6025</v>
      </c>
      <c r="F525" s="74" t="s">
        <v>6026</v>
      </c>
      <c r="G525" s="74" t="s">
        <v>6027</v>
      </c>
      <c r="H525" s="74" t="s">
        <v>6028</v>
      </c>
      <c r="I525" s="74" t="s">
        <v>6029</v>
      </c>
      <c r="J525" s="76" t="s">
        <v>6030</v>
      </c>
      <c r="K525" s="76"/>
    </row>
    <row r="526" spans="1:11">
      <c r="A526" s="73" t="s">
        <v>841</v>
      </c>
      <c r="B526" s="74" t="s">
        <v>662</v>
      </c>
      <c r="C526" s="74" t="s">
        <v>6024</v>
      </c>
      <c r="D526" s="74" t="s">
        <v>4799</v>
      </c>
      <c r="E526" s="74" t="s">
        <v>6031</v>
      </c>
      <c r="F526" s="74" t="s">
        <v>6026</v>
      </c>
      <c r="G526" s="74" t="s">
        <v>6032</v>
      </c>
      <c r="H526" s="74" t="s">
        <v>6033</v>
      </c>
      <c r="I526" s="74" t="s">
        <v>6034</v>
      </c>
      <c r="J526" s="76" t="s">
        <v>6035</v>
      </c>
      <c r="K526" s="76"/>
    </row>
    <row r="527" spans="1:11">
      <c r="A527" s="73" t="s">
        <v>877</v>
      </c>
      <c r="B527" s="74" t="s">
        <v>662</v>
      </c>
      <c r="C527" s="74" t="s">
        <v>6024</v>
      </c>
      <c r="D527" s="74" t="s">
        <v>4799</v>
      </c>
      <c r="E527" s="74" t="s">
        <v>6036</v>
      </c>
      <c r="F527" s="74" t="s">
        <v>6026</v>
      </c>
      <c r="G527" s="74" t="s">
        <v>6037</v>
      </c>
      <c r="H527" s="74" t="s">
        <v>6038</v>
      </c>
      <c r="I527" s="74" t="s">
        <v>6039</v>
      </c>
      <c r="J527" s="76" t="s">
        <v>6040</v>
      </c>
      <c r="K527" s="76"/>
    </row>
    <row r="528" spans="1:11">
      <c r="A528" s="73" t="s">
        <v>975</v>
      </c>
      <c r="B528" s="74" t="s">
        <v>662</v>
      </c>
      <c r="C528" s="74" t="s">
        <v>6024</v>
      </c>
      <c r="D528" s="74" t="s">
        <v>4799</v>
      </c>
      <c r="E528" s="74" t="s">
        <v>6041</v>
      </c>
      <c r="F528" s="74" t="s">
        <v>6026</v>
      </c>
      <c r="G528" s="74" t="s">
        <v>6042</v>
      </c>
      <c r="H528" s="74" t="s">
        <v>6043</v>
      </c>
      <c r="I528" s="74"/>
      <c r="J528" s="76" t="s">
        <v>6044</v>
      </c>
      <c r="K528" s="76"/>
    </row>
    <row r="529" spans="1:11">
      <c r="A529" s="73" t="s">
        <v>1229</v>
      </c>
      <c r="B529" s="74" t="s">
        <v>662</v>
      </c>
      <c r="C529" s="74" t="s">
        <v>6024</v>
      </c>
      <c r="D529" s="74" t="s">
        <v>4799</v>
      </c>
      <c r="E529" s="74" t="s">
        <v>6045</v>
      </c>
      <c r="F529" s="74" t="s">
        <v>6026</v>
      </c>
      <c r="G529" s="74" t="s">
        <v>6046</v>
      </c>
      <c r="H529" s="74" t="s">
        <v>6047</v>
      </c>
      <c r="I529" s="74" t="s">
        <v>6048</v>
      </c>
      <c r="J529" s="76" t="s">
        <v>6049</v>
      </c>
      <c r="K529" s="76"/>
    </row>
    <row r="530" spans="1:11">
      <c r="A530" s="73" t="s">
        <v>855</v>
      </c>
      <c r="B530" s="74" t="s">
        <v>662</v>
      </c>
      <c r="C530" s="74" t="s">
        <v>6050</v>
      </c>
      <c r="D530" s="74" t="s">
        <v>4799</v>
      </c>
      <c r="E530" s="74" t="s">
        <v>6051</v>
      </c>
      <c r="F530" s="74" t="s">
        <v>6052</v>
      </c>
      <c r="G530" s="74" t="s">
        <v>6053</v>
      </c>
      <c r="H530" s="74" t="s">
        <v>6054</v>
      </c>
      <c r="I530" s="74" t="s">
        <v>6055</v>
      </c>
      <c r="J530" s="76" t="s">
        <v>6056</v>
      </c>
      <c r="K530" s="76"/>
    </row>
    <row r="531" spans="1:11">
      <c r="A531" s="73" t="s">
        <v>982</v>
      </c>
      <c r="B531" s="74" t="s">
        <v>662</v>
      </c>
      <c r="C531" s="74" t="s">
        <v>6050</v>
      </c>
      <c r="D531" s="74" t="s">
        <v>4799</v>
      </c>
      <c r="E531" s="74" t="s">
        <v>6057</v>
      </c>
      <c r="F531" s="74" t="s">
        <v>6052</v>
      </c>
      <c r="G531" s="74" t="s">
        <v>6058</v>
      </c>
      <c r="H531" s="74" t="s">
        <v>6059</v>
      </c>
      <c r="I531" s="74" t="s">
        <v>6060</v>
      </c>
      <c r="J531" s="76" t="s">
        <v>6061</v>
      </c>
      <c r="K531" s="76"/>
    </row>
    <row r="532" spans="1:11">
      <c r="A532" s="73" t="s">
        <v>777</v>
      </c>
      <c r="B532" s="74" t="s">
        <v>662</v>
      </c>
      <c r="C532" s="74" t="s">
        <v>6062</v>
      </c>
      <c r="D532" s="74" t="s">
        <v>4799</v>
      </c>
      <c r="E532" s="74" t="s">
        <v>6063</v>
      </c>
      <c r="F532" s="74" t="s">
        <v>6064</v>
      </c>
      <c r="G532" s="74" t="s">
        <v>6065</v>
      </c>
      <c r="H532" s="74" t="s">
        <v>6066</v>
      </c>
      <c r="I532" s="74" t="s">
        <v>6067</v>
      </c>
      <c r="J532" s="76" t="s">
        <v>6068</v>
      </c>
      <c r="K532" s="76"/>
    </row>
    <row r="533" spans="1:11">
      <c r="A533" s="73" t="s">
        <v>1080</v>
      </c>
      <c r="B533" s="74" t="s">
        <v>662</v>
      </c>
      <c r="C533" s="74" t="s">
        <v>6062</v>
      </c>
      <c r="D533" s="74" t="s">
        <v>4799</v>
      </c>
      <c r="E533" s="74" t="s">
        <v>6069</v>
      </c>
      <c r="F533" s="74" t="s">
        <v>6064</v>
      </c>
      <c r="G533" s="74" t="s">
        <v>6070</v>
      </c>
      <c r="H533" s="74" t="s">
        <v>6071</v>
      </c>
      <c r="I533" s="74" t="s">
        <v>6072</v>
      </c>
      <c r="J533" s="76" t="s">
        <v>6073</v>
      </c>
      <c r="K533" s="76"/>
    </row>
    <row r="534" spans="1:11">
      <c r="A534" s="73" t="s">
        <v>699</v>
      </c>
      <c r="B534" s="74" t="s">
        <v>662</v>
      </c>
      <c r="C534" s="74" t="s">
        <v>6074</v>
      </c>
      <c r="D534" s="74" t="s">
        <v>4799</v>
      </c>
      <c r="E534" s="74" t="s">
        <v>6075</v>
      </c>
      <c r="F534" s="74" t="s">
        <v>6076</v>
      </c>
      <c r="G534" s="74" t="s">
        <v>6077</v>
      </c>
      <c r="H534" s="74" t="s">
        <v>6078</v>
      </c>
      <c r="I534" s="74" t="s">
        <v>6079</v>
      </c>
      <c r="J534" s="76" t="s">
        <v>6080</v>
      </c>
      <c r="K534" s="76"/>
    </row>
    <row r="535" spans="1:11">
      <c r="A535" s="73" t="s">
        <v>6081</v>
      </c>
      <c r="B535" s="74" t="s">
        <v>662</v>
      </c>
      <c r="C535" s="74" t="s">
        <v>6074</v>
      </c>
      <c r="D535" s="74" t="s">
        <v>4799</v>
      </c>
      <c r="E535" s="74" t="s">
        <v>6082</v>
      </c>
      <c r="F535" s="74" t="s">
        <v>6076</v>
      </c>
      <c r="G535" s="74" t="s">
        <v>6083</v>
      </c>
      <c r="H535" s="74" t="s">
        <v>6084</v>
      </c>
      <c r="I535" s="74" t="s">
        <v>6085</v>
      </c>
      <c r="J535" s="76" t="s">
        <v>6086</v>
      </c>
      <c r="K535" s="76"/>
    </row>
    <row r="536" spans="1:11">
      <c r="A536" s="73" t="s">
        <v>938</v>
      </c>
      <c r="B536" s="74" t="s">
        <v>662</v>
      </c>
      <c r="C536" s="74" t="s">
        <v>6087</v>
      </c>
      <c r="D536" s="74" t="s">
        <v>4799</v>
      </c>
      <c r="E536" s="74" t="s">
        <v>6088</v>
      </c>
      <c r="F536" s="74" t="s">
        <v>6089</v>
      </c>
      <c r="G536" s="74" t="s">
        <v>6090</v>
      </c>
      <c r="H536" s="74" t="s">
        <v>6091</v>
      </c>
      <c r="I536" s="74" t="s">
        <v>6092</v>
      </c>
      <c r="J536" s="76" t="s">
        <v>6093</v>
      </c>
      <c r="K536" s="76"/>
    </row>
    <row r="537" spans="1:11">
      <c r="A537" s="73" t="s">
        <v>1142</v>
      </c>
      <c r="B537" s="74" t="s">
        <v>662</v>
      </c>
      <c r="C537" s="74" t="s">
        <v>6094</v>
      </c>
      <c r="D537" s="74" t="s">
        <v>4799</v>
      </c>
      <c r="E537" s="74" t="s">
        <v>6095</v>
      </c>
      <c r="F537" s="74" t="s">
        <v>6096</v>
      </c>
      <c r="G537" s="74" t="s">
        <v>6097</v>
      </c>
      <c r="H537" s="74" t="s">
        <v>6098</v>
      </c>
      <c r="I537" s="74" t="s">
        <v>6099</v>
      </c>
      <c r="J537" s="76" t="s">
        <v>6100</v>
      </c>
      <c r="K537" s="76"/>
    </row>
    <row r="538" spans="1:11">
      <c r="A538" s="73" t="s">
        <v>1211</v>
      </c>
      <c r="B538" s="74" t="s">
        <v>662</v>
      </c>
      <c r="C538" s="74" t="s">
        <v>6101</v>
      </c>
      <c r="D538" s="74" t="s">
        <v>4799</v>
      </c>
      <c r="E538" s="74" t="s">
        <v>6102</v>
      </c>
      <c r="F538" s="74" t="s">
        <v>6103</v>
      </c>
      <c r="G538" s="74" t="s">
        <v>6104</v>
      </c>
      <c r="H538" s="74" t="s">
        <v>6105</v>
      </c>
      <c r="I538" s="74" t="s">
        <v>6106</v>
      </c>
      <c r="J538" s="76" t="s">
        <v>6107</v>
      </c>
      <c r="K538" s="76"/>
    </row>
    <row r="539" spans="1:11">
      <c r="A539" s="73" t="s">
        <v>697</v>
      </c>
      <c r="B539" s="74" t="s">
        <v>662</v>
      </c>
      <c r="C539" s="74" t="s">
        <v>6108</v>
      </c>
      <c r="D539" s="74" t="s">
        <v>4799</v>
      </c>
      <c r="E539" s="74" t="s">
        <v>6109</v>
      </c>
      <c r="F539" s="74" t="s">
        <v>6110</v>
      </c>
      <c r="G539" s="74" t="s">
        <v>6111</v>
      </c>
      <c r="H539" s="74" t="s">
        <v>6112</v>
      </c>
      <c r="I539" s="74" t="s">
        <v>6113</v>
      </c>
      <c r="J539" s="76" t="s">
        <v>6114</v>
      </c>
      <c r="K539" s="76"/>
    </row>
    <row r="540" spans="1:11">
      <c r="A540" s="73" t="s">
        <v>1052</v>
      </c>
      <c r="B540" s="74" t="s">
        <v>662</v>
      </c>
      <c r="C540" s="74" t="s">
        <v>6108</v>
      </c>
      <c r="D540" s="74" t="s">
        <v>4799</v>
      </c>
      <c r="E540" s="74" t="s">
        <v>6115</v>
      </c>
      <c r="F540" s="74" t="s">
        <v>6110</v>
      </c>
      <c r="G540" s="74" t="s">
        <v>6116</v>
      </c>
      <c r="H540" s="74" t="s">
        <v>6117</v>
      </c>
      <c r="I540" s="74" t="s">
        <v>6118</v>
      </c>
      <c r="J540" s="76" t="s">
        <v>6119</v>
      </c>
      <c r="K540" s="76"/>
    </row>
    <row r="541" spans="1:11">
      <c r="A541" s="73" t="s">
        <v>1187</v>
      </c>
      <c r="B541" s="74" t="s">
        <v>662</v>
      </c>
      <c r="C541" s="74" t="s">
        <v>6108</v>
      </c>
      <c r="D541" s="74" t="s">
        <v>4799</v>
      </c>
      <c r="E541" s="74" t="s">
        <v>6120</v>
      </c>
      <c r="F541" s="74" t="s">
        <v>6121</v>
      </c>
      <c r="G541" s="74" t="s">
        <v>6122</v>
      </c>
      <c r="H541" s="74" t="s">
        <v>6123</v>
      </c>
      <c r="I541" s="74" t="s">
        <v>6124</v>
      </c>
      <c r="J541" s="76" t="s">
        <v>6125</v>
      </c>
      <c r="K541" s="76"/>
    </row>
    <row r="542" spans="1:11">
      <c r="A542" s="73" t="s">
        <v>889</v>
      </c>
      <c r="B542" s="74" t="s">
        <v>662</v>
      </c>
      <c r="C542" s="74" t="s">
        <v>6126</v>
      </c>
      <c r="D542" s="74" t="s">
        <v>4799</v>
      </c>
      <c r="E542" s="74" t="s">
        <v>6127</v>
      </c>
      <c r="F542" s="74" t="s">
        <v>6128</v>
      </c>
      <c r="G542" s="74" t="s">
        <v>6129</v>
      </c>
      <c r="H542" s="74" t="s">
        <v>6130</v>
      </c>
      <c r="I542" s="74" t="s">
        <v>6131</v>
      </c>
      <c r="J542" s="76" t="s">
        <v>6132</v>
      </c>
      <c r="K542" s="76"/>
    </row>
    <row r="543" spans="1:11">
      <c r="A543" s="73" t="s">
        <v>1253</v>
      </c>
      <c r="B543" s="74" t="s">
        <v>662</v>
      </c>
      <c r="C543" s="74" t="s">
        <v>6126</v>
      </c>
      <c r="D543" s="74" t="s">
        <v>4799</v>
      </c>
      <c r="E543" s="74" t="s">
        <v>6133</v>
      </c>
      <c r="F543" s="74" t="s">
        <v>6128</v>
      </c>
      <c r="G543" s="74" t="s">
        <v>6134</v>
      </c>
      <c r="H543" s="74" t="s">
        <v>6135</v>
      </c>
      <c r="I543" s="74" t="s">
        <v>6136</v>
      </c>
      <c r="J543" s="76" t="s">
        <v>6137</v>
      </c>
      <c r="K543" s="76"/>
    </row>
    <row r="544" spans="1:11">
      <c r="A544" s="73" t="s">
        <v>1123</v>
      </c>
      <c r="B544" s="74" t="s">
        <v>662</v>
      </c>
      <c r="C544" s="74" t="s">
        <v>6138</v>
      </c>
      <c r="D544" s="74" t="s">
        <v>4799</v>
      </c>
      <c r="E544" s="74" t="s">
        <v>6139</v>
      </c>
      <c r="F544" s="74" t="s">
        <v>6140</v>
      </c>
      <c r="G544" s="74" t="s">
        <v>6141</v>
      </c>
      <c r="H544" s="74" t="s">
        <v>6142</v>
      </c>
      <c r="I544" s="74" t="s">
        <v>6143</v>
      </c>
      <c r="J544" s="76" t="s">
        <v>6144</v>
      </c>
      <c r="K544" s="76"/>
    </row>
    <row r="545" spans="1:11">
      <c r="A545" s="73" t="s">
        <v>1189</v>
      </c>
      <c r="B545" s="74" t="s">
        <v>662</v>
      </c>
      <c r="C545" s="74" t="s">
        <v>6138</v>
      </c>
      <c r="D545" s="74" t="s">
        <v>4799</v>
      </c>
      <c r="E545" s="74" t="s">
        <v>6145</v>
      </c>
      <c r="F545" s="74" t="s">
        <v>6140</v>
      </c>
      <c r="G545" s="74" t="s">
        <v>6146</v>
      </c>
      <c r="H545" s="74" t="s">
        <v>6147</v>
      </c>
      <c r="I545" s="74" t="s">
        <v>6148</v>
      </c>
      <c r="J545" s="76" t="s">
        <v>6149</v>
      </c>
      <c r="K545" s="76"/>
    </row>
    <row r="546" spans="1:11">
      <c r="A546" s="73" t="s">
        <v>1339</v>
      </c>
      <c r="B546" s="74" t="s">
        <v>662</v>
      </c>
      <c r="C546" s="74" t="s">
        <v>6138</v>
      </c>
      <c r="D546" s="74" t="s">
        <v>4799</v>
      </c>
      <c r="E546" s="74" t="s">
        <v>6150</v>
      </c>
      <c r="F546" s="74" t="s">
        <v>6140</v>
      </c>
      <c r="G546" s="74" t="s">
        <v>6151</v>
      </c>
      <c r="H546" s="74" t="s">
        <v>6152</v>
      </c>
      <c r="I546" s="74" t="s">
        <v>6153</v>
      </c>
      <c r="J546" s="76" t="s">
        <v>6154</v>
      </c>
      <c r="K546" s="76"/>
    </row>
    <row r="547" spans="1:11">
      <c r="A547" s="73" t="s">
        <v>952</v>
      </c>
      <c r="B547" s="74" t="s">
        <v>662</v>
      </c>
      <c r="C547" s="74" t="s">
        <v>6155</v>
      </c>
      <c r="D547" s="74" t="s">
        <v>4799</v>
      </c>
      <c r="E547" s="74" t="s">
        <v>6156</v>
      </c>
      <c r="F547" s="74" t="s">
        <v>6157</v>
      </c>
      <c r="G547" s="74" t="s">
        <v>6158</v>
      </c>
      <c r="H547" s="74" t="s">
        <v>6159</v>
      </c>
      <c r="I547" s="74" t="s">
        <v>6160</v>
      </c>
      <c r="J547" s="76" t="s">
        <v>6161</v>
      </c>
      <c r="K547" s="76"/>
    </row>
    <row r="548" spans="1:11">
      <c r="A548" s="73" t="s">
        <v>1179</v>
      </c>
      <c r="B548" s="74" t="s">
        <v>662</v>
      </c>
      <c r="C548" s="74" t="s">
        <v>6155</v>
      </c>
      <c r="D548" s="74" t="s">
        <v>4799</v>
      </c>
      <c r="E548" s="74" t="s">
        <v>6162</v>
      </c>
      <c r="F548" s="74" t="s">
        <v>6157</v>
      </c>
      <c r="G548" s="74" t="s">
        <v>6163</v>
      </c>
      <c r="H548" s="74" t="s">
        <v>6164</v>
      </c>
      <c r="I548" s="74" t="s">
        <v>6165</v>
      </c>
      <c r="J548" s="76" t="s">
        <v>6166</v>
      </c>
      <c r="K548" s="76"/>
    </row>
    <row r="549" spans="1:11">
      <c r="A549" s="73" t="s">
        <v>681</v>
      </c>
      <c r="B549" s="74" t="s">
        <v>662</v>
      </c>
      <c r="C549" s="74" t="s">
        <v>6167</v>
      </c>
      <c r="D549" s="74" t="s">
        <v>4799</v>
      </c>
      <c r="E549" s="74" t="s">
        <v>6168</v>
      </c>
      <c r="F549" s="74" t="s">
        <v>6169</v>
      </c>
      <c r="G549" s="74" t="s">
        <v>6170</v>
      </c>
      <c r="H549" s="74" t="s">
        <v>6171</v>
      </c>
      <c r="I549" s="74" t="s">
        <v>6172</v>
      </c>
      <c r="J549" s="76" t="s">
        <v>6173</v>
      </c>
      <c r="K549" s="76"/>
    </row>
    <row r="550" spans="1:11">
      <c r="A550" s="73" t="s">
        <v>6174</v>
      </c>
      <c r="B550" s="74" t="s">
        <v>662</v>
      </c>
      <c r="C550" s="74" t="s">
        <v>6167</v>
      </c>
      <c r="D550" s="74" t="s">
        <v>4799</v>
      </c>
      <c r="E550" s="74" t="s">
        <v>6175</v>
      </c>
      <c r="F550" s="74" t="s">
        <v>6176</v>
      </c>
      <c r="G550" s="74" t="s">
        <v>6177</v>
      </c>
      <c r="H550" s="74" t="s">
        <v>6178</v>
      </c>
      <c r="I550" s="74" t="s">
        <v>6179</v>
      </c>
      <c r="J550" s="76" t="s">
        <v>6180</v>
      </c>
      <c r="K550" s="76"/>
    </row>
    <row r="551" spans="1:11">
      <c r="A551" s="73" t="s">
        <v>815</v>
      </c>
      <c r="B551" s="74" t="s">
        <v>662</v>
      </c>
      <c r="C551" s="74" t="s">
        <v>6167</v>
      </c>
      <c r="D551" s="74" t="s">
        <v>4799</v>
      </c>
      <c r="E551" s="74" t="s">
        <v>6181</v>
      </c>
      <c r="F551" s="74" t="s">
        <v>6176</v>
      </c>
      <c r="G551" s="74" t="s">
        <v>6182</v>
      </c>
      <c r="H551" s="74" t="s">
        <v>6183</v>
      </c>
      <c r="I551" s="74" t="s">
        <v>6184</v>
      </c>
      <c r="J551" s="76" t="s">
        <v>6185</v>
      </c>
      <c r="K551" s="76"/>
    </row>
    <row r="552" spans="1:11">
      <c r="A552" s="73" t="s">
        <v>928</v>
      </c>
      <c r="B552" s="74" t="s">
        <v>662</v>
      </c>
      <c r="C552" s="74" t="s">
        <v>6167</v>
      </c>
      <c r="D552" s="74" t="s">
        <v>4799</v>
      </c>
      <c r="E552" s="74" t="s">
        <v>6186</v>
      </c>
      <c r="F552" s="74" t="s">
        <v>6169</v>
      </c>
      <c r="G552" s="74" t="s">
        <v>6187</v>
      </c>
      <c r="H552" s="74" t="s">
        <v>6188</v>
      </c>
      <c r="I552" s="74" t="s">
        <v>6189</v>
      </c>
      <c r="J552" s="76" t="s">
        <v>6190</v>
      </c>
      <c r="K552" s="76"/>
    </row>
    <row r="553" spans="1:11">
      <c r="A553" s="73" t="s">
        <v>944</v>
      </c>
      <c r="B553" s="74" t="s">
        <v>662</v>
      </c>
      <c r="C553" s="74" t="s">
        <v>6167</v>
      </c>
      <c r="D553" s="74" t="s">
        <v>4799</v>
      </c>
      <c r="E553" s="74" t="s">
        <v>6191</v>
      </c>
      <c r="F553" s="74" t="s">
        <v>6176</v>
      </c>
      <c r="G553" s="74" t="s">
        <v>6192</v>
      </c>
      <c r="H553" s="74" t="s">
        <v>6193</v>
      </c>
      <c r="I553" s="74" t="s">
        <v>6194</v>
      </c>
      <c r="J553" s="76" t="s">
        <v>6195</v>
      </c>
      <c r="K553" s="76"/>
    </row>
    <row r="554" spans="1:11">
      <c r="A554" s="73" t="s">
        <v>960</v>
      </c>
      <c r="B554" s="74" t="s">
        <v>662</v>
      </c>
      <c r="C554" s="74" t="s">
        <v>6167</v>
      </c>
      <c r="D554" s="74" t="s">
        <v>4799</v>
      </c>
      <c r="E554" s="74" t="s">
        <v>6196</v>
      </c>
      <c r="F554" s="74" t="s">
        <v>6176</v>
      </c>
      <c r="G554" s="74" t="s">
        <v>6197</v>
      </c>
      <c r="H554" s="74" t="s">
        <v>6198</v>
      </c>
      <c r="I554" s="74" t="s">
        <v>6199</v>
      </c>
      <c r="J554" s="76" t="s">
        <v>6200</v>
      </c>
      <c r="K554" s="76"/>
    </row>
    <row r="555" spans="1:11">
      <c r="A555" s="73" t="s">
        <v>1000</v>
      </c>
      <c r="B555" s="74" t="s">
        <v>662</v>
      </c>
      <c r="C555" s="74" t="s">
        <v>6167</v>
      </c>
      <c r="D555" s="74" t="s">
        <v>4799</v>
      </c>
      <c r="E555" s="74" t="s">
        <v>6201</v>
      </c>
      <c r="F555" s="74" t="s">
        <v>6176</v>
      </c>
      <c r="G555" s="74" t="s">
        <v>6202</v>
      </c>
      <c r="H555" s="74" t="s">
        <v>6203</v>
      </c>
      <c r="I555" s="74" t="s">
        <v>6204</v>
      </c>
      <c r="J555" s="76" t="s">
        <v>6205</v>
      </c>
      <c r="K555" s="76"/>
    </row>
    <row r="556" spans="1:11">
      <c r="A556" s="73" t="s">
        <v>1024</v>
      </c>
      <c r="B556" s="74" t="s">
        <v>662</v>
      </c>
      <c r="C556" s="74" t="s">
        <v>6167</v>
      </c>
      <c r="D556" s="74" t="s">
        <v>4799</v>
      </c>
      <c r="E556" s="74" t="s">
        <v>6206</v>
      </c>
      <c r="F556" s="74" t="s">
        <v>6176</v>
      </c>
      <c r="G556" s="74" t="s">
        <v>6207</v>
      </c>
      <c r="H556" s="74" t="s">
        <v>6208</v>
      </c>
      <c r="I556" s="74" t="s">
        <v>6209</v>
      </c>
      <c r="J556" s="76" t="s">
        <v>6210</v>
      </c>
      <c r="K556" s="76"/>
    </row>
    <row r="557" spans="1:11">
      <c r="A557" s="73" t="s">
        <v>1231</v>
      </c>
      <c r="B557" s="74" t="s">
        <v>662</v>
      </c>
      <c r="C557" s="74" t="s">
        <v>6167</v>
      </c>
      <c r="D557" s="74" t="s">
        <v>4799</v>
      </c>
      <c r="E557" s="74" t="s">
        <v>6211</v>
      </c>
      <c r="F557" s="74" t="s">
        <v>6176</v>
      </c>
      <c r="G557" s="74" t="s">
        <v>6212</v>
      </c>
      <c r="H557" s="74" t="s">
        <v>6213</v>
      </c>
      <c r="I557" s="74" t="s">
        <v>6214</v>
      </c>
      <c r="J557" s="76" t="s">
        <v>6215</v>
      </c>
      <c r="K557" s="76"/>
    </row>
    <row r="558" spans="1:11">
      <c r="A558" s="73" t="s">
        <v>725</v>
      </c>
      <c r="B558" s="74" t="s">
        <v>662</v>
      </c>
      <c r="C558" s="74" t="s">
        <v>6216</v>
      </c>
      <c r="D558" s="74" t="s">
        <v>4799</v>
      </c>
      <c r="E558" s="74" t="s">
        <v>6217</v>
      </c>
      <c r="F558" s="74" t="s">
        <v>6218</v>
      </c>
      <c r="G558" s="74" t="s">
        <v>6219</v>
      </c>
      <c r="H558" s="74" t="s">
        <v>6220</v>
      </c>
      <c r="I558" s="74"/>
      <c r="J558" s="76" t="s">
        <v>6221</v>
      </c>
      <c r="K558" s="76"/>
    </row>
    <row r="559" spans="1:11">
      <c r="A559" s="73" t="s">
        <v>821</v>
      </c>
      <c r="B559" s="74" t="s">
        <v>662</v>
      </c>
      <c r="C559" s="74" t="s">
        <v>3719</v>
      </c>
      <c r="D559" s="74" t="s">
        <v>4799</v>
      </c>
      <c r="E559" s="74" t="s">
        <v>6222</v>
      </c>
      <c r="F559" s="74" t="s">
        <v>6223</v>
      </c>
      <c r="G559" s="74" t="s">
        <v>6224</v>
      </c>
      <c r="H559" s="74" t="s">
        <v>6225</v>
      </c>
      <c r="I559" s="74"/>
      <c r="J559" s="76" t="s">
        <v>6226</v>
      </c>
      <c r="K559" s="76"/>
    </row>
    <row r="560" spans="1:11">
      <c r="A560" s="73" t="s">
        <v>1054</v>
      </c>
      <c r="B560" s="74" t="s">
        <v>662</v>
      </c>
      <c r="C560" s="74" t="s">
        <v>6227</v>
      </c>
      <c r="D560" s="74" t="s">
        <v>4799</v>
      </c>
      <c r="E560" s="74" t="s">
        <v>6228</v>
      </c>
      <c r="F560" s="74" t="s">
        <v>6229</v>
      </c>
      <c r="G560" s="74" t="s">
        <v>6230</v>
      </c>
      <c r="H560" s="74" t="s">
        <v>6231</v>
      </c>
      <c r="I560" s="74" t="s">
        <v>6232</v>
      </c>
      <c r="J560" s="76" t="s">
        <v>6233</v>
      </c>
      <c r="K560" s="76"/>
    </row>
    <row r="561" spans="1:11">
      <c r="A561" s="73" t="s">
        <v>705</v>
      </c>
      <c r="B561" s="74" t="s">
        <v>662</v>
      </c>
      <c r="C561" s="74" t="s">
        <v>6234</v>
      </c>
      <c r="D561" s="74" t="s">
        <v>4799</v>
      </c>
      <c r="E561" s="74" t="s">
        <v>6235</v>
      </c>
      <c r="F561" s="74" t="s">
        <v>6236</v>
      </c>
      <c r="G561" s="74" t="s">
        <v>6237</v>
      </c>
      <c r="H561" s="74" t="s">
        <v>6238</v>
      </c>
      <c r="I561" s="74" t="s">
        <v>6239</v>
      </c>
      <c r="J561" s="76" t="s">
        <v>6240</v>
      </c>
      <c r="K561" s="76"/>
    </row>
    <row r="562" spans="1:11">
      <c r="A562" s="73" t="s">
        <v>998</v>
      </c>
      <c r="B562" s="74" t="s">
        <v>662</v>
      </c>
      <c r="C562" s="74" t="s">
        <v>6241</v>
      </c>
      <c r="D562" s="74" t="s">
        <v>4799</v>
      </c>
      <c r="E562" s="74" t="s">
        <v>6242</v>
      </c>
      <c r="F562" s="74" t="s">
        <v>6243</v>
      </c>
      <c r="G562" s="74" t="s">
        <v>6244</v>
      </c>
      <c r="H562" s="74" t="s">
        <v>6245</v>
      </c>
      <c r="I562" s="74" t="s">
        <v>6246</v>
      </c>
      <c r="J562" s="76" t="s">
        <v>6247</v>
      </c>
      <c r="K562" s="76"/>
    </row>
    <row r="563" spans="1:11">
      <c r="A563" s="73" t="s">
        <v>926</v>
      </c>
      <c r="B563" s="74" t="s">
        <v>662</v>
      </c>
      <c r="C563" s="74" t="s">
        <v>6248</v>
      </c>
      <c r="D563" s="74" t="s">
        <v>4799</v>
      </c>
      <c r="E563" s="74" t="s">
        <v>6249</v>
      </c>
      <c r="F563" s="74" t="s">
        <v>6250</v>
      </c>
      <c r="G563" s="74" t="s">
        <v>6251</v>
      </c>
      <c r="H563" s="74" t="s">
        <v>6252</v>
      </c>
      <c r="I563" s="74" t="s">
        <v>6253</v>
      </c>
      <c r="J563" s="76" t="s">
        <v>6254</v>
      </c>
      <c r="K563" s="76"/>
    </row>
    <row r="564" spans="1:11">
      <c r="A564" s="73" t="s">
        <v>1032</v>
      </c>
      <c r="B564" s="74" t="s">
        <v>662</v>
      </c>
      <c r="C564" s="74" t="s">
        <v>6255</v>
      </c>
      <c r="D564" s="74" t="s">
        <v>4799</v>
      </c>
      <c r="E564" s="74" t="s">
        <v>6256</v>
      </c>
      <c r="F564" s="74" t="s">
        <v>6257</v>
      </c>
      <c r="G564" s="74" t="s">
        <v>6258</v>
      </c>
      <c r="H564" s="74" t="s">
        <v>6259</v>
      </c>
      <c r="I564" s="74" t="s">
        <v>6260</v>
      </c>
      <c r="J564" s="76" t="s">
        <v>6261</v>
      </c>
      <c r="K564" s="76"/>
    </row>
    <row r="565" spans="1:11">
      <c r="A565" s="73" t="s">
        <v>6262</v>
      </c>
      <c r="B565" s="74" t="s">
        <v>662</v>
      </c>
      <c r="C565" s="74" t="s">
        <v>6263</v>
      </c>
      <c r="D565" s="74" t="s">
        <v>4799</v>
      </c>
      <c r="E565" s="74"/>
      <c r="F565" s="74" t="s">
        <v>6264</v>
      </c>
      <c r="G565" s="74"/>
      <c r="H565" s="74"/>
      <c r="I565" s="74"/>
      <c r="J565" s="76" t="s">
        <v>6265</v>
      </c>
      <c r="K565" s="76"/>
    </row>
    <row r="566" spans="1:11">
      <c r="A566" s="73" t="s">
        <v>701</v>
      </c>
      <c r="B566" s="74" t="s">
        <v>662</v>
      </c>
      <c r="C566" s="74" t="s">
        <v>6266</v>
      </c>
      <c r="D566" s="74" t="s">
        <v>4799</v>
      </c>
      <c r="E566" s="74" t="s">
        <v>6267</v>
      </c>
      <c r="F566" s="74" t="s">
        <v>6268</v>
      </c>
      <c r="G566" s="74" t="s">
        <v>6269</v>
      </c>
      <c r="H566" s="74" t="s">
        <v>6270</v>
      </c>
      <c r="I566" s="74" t="s">
        <v>6271</v>
      </c>
      <c r="J566" s="76" t="s">
        <v>6272</v>
      </c>
      <c r="K566" s="76"/>
    </row>
    <row r="567" spans="1:11">
      <c r="A567" s="73" t="s">
        <v>849</v>
      </c>
      <c r="B567" s="74" t="s">
        <v>662</v>
      </c>
      <c r="C567" s="74" t="s">
        <v>6266</v>
      </c>
      <c r="D567" s="74" t="s">
        <v>4799</v>
      </c>
      <c r="E567" s="74" t="s">
        <v>6273</v>
      </c>
      <c r="F567" s="74" t="s">
        <v>6268</v>
      </c>
      <c r="G567" s="74" t="s">
        <v>6274</v>
      </c>
      <c r="H567" s="74" t="s">
        <v>6275</v>
      </c>
      <c r="I567" s="74" t="s">
        <v>6276</v>
      </c>
      <c r="J567" s="76" t="s">
        <v>6277</v>
      </c>
      <c r="K567" s="76"/>
    </row>
    <row r="568" spans="1:11">
      <c r="A568" s="73" t="s">
        <v>1020</v>
      </c>
      <c r="B568" s="74" t="s">
        <v>662</v>
      </c>
      <c r="C568" s="74" t="s">
        <v>6266</v>
      </c>
      <c r="D568" s="74" t="s">
        <v>4799</v>
      </c>
      <c r="E568" s="74" t="s">
        <v>6278</v>
      </c>
      <c r="F568" s="74" t="s">
        <v>6268</v>
      </c>
      <c r="G568" s="74" t="s">
        <v>6279</v>
      </c>
      <c r="H568" s="74" t="s">
        <v>6280</v>
      </c>
      <c r="I568" s="74" t="s">
        <v>6281</v>
      </c>
      <c r="J568" s="76" t="s">
        <v>6282</v>
      </c>
      <c r="K568" s="76"/>
    </row>
    <row r="569" spans="1:11">
      <c r="A569" s="73" t="s">
        <v>835</v>
      </c>
      <c r="B569" s="74" t="s">
        <v>662</v>
      </c>
      <c r="C569" s="74" t="s">
        <v>6283</v>
      </c>
      <c r="D569" s="74" t="s">
        <v>4799</v>
      </c>
      <c r="E569" s="74" t="s">
        <v>6284</v>
      </c>
      <c r="F569" s="74" t="s">
        <v>6285</v>
      </c>
      <c r="G569" s="74" t="s">
        <v>6286</v>
      </c>
      <c r="H569" s="74" t="s">
        <v>6287</v>
      </c>
      <c r="I569" s="74" t="s">
        <v>6288</v>
      </c>
      <c r="J569" s="76" t="s">
        <v>6289</v>
      </c>
      <c r="K569" s="76"/>
    </row>
    <row r="570" spans="1:11">
      <c r="A570" s="73" t="s">
        <v>979</v>
      </c>
      <c r="B570" s="74" t="s">
        <v>662</v>
      </c>
      <c r="C570" s="74" t="s">
        <v>6290</v>
      </c>
      <c r="D570" s="74" t="s">
        <v>4799</v>
      </c>
      <c r="E570" s="74" t="s">
        <v>6291</v>
      </c>
      <c r="F570" s="74" t="s">
        <v>6292</v>
      </c>
      <c r="G570" s="74" t="s">
        <v>6293</v>
      </c>
      <c r="H570" s="74" t="s">
        <v>6294</v>
      </c>
      <c r="I570" s="74" t="s">
        <v>6295</v>
      </c>
      <c r="J570" s="76" t="s">
        <v>6296</v>
      </c>
      <c r="K570" s="76"/>
    </row>
    <row r="571" spans="1:11">
      <c r="A571" s="73" t="s">
        <v>1225</v>
      </c>
      <c r="B571" s="74" t="s">
        <v>662</v>
      </c>
      <c r="C571" s="74" t="s">
        <v>6290</v>
      </c>
      <c r="D571" s="74" t="s">
        <v>4799</v>
      </c>
      <c r="E571" s="74" t="s">
        <v>6297</v>
      </c>
      <c r="F571" s="74" t="s">
        <v>6292</v>
      </c>
      <c r="G571" s="74" t="s">
        <v>6298</v>
      </c>
      <c r="H571" s="74" t="s">
        <v>6299</v>
      </c>
      <c r="I571" s="74" t="s">
        <v>6300</v>
      </c>
      <c r="J571" s="76" t="s">
        <v>6301</v>
      </c>
      <c r="K571" s="76"/>
    </row>
    <row r="572" spans="1:11">
      <c r="A572" s="73" t="s">
        <v>1300</v>
      </c>
      <c r="B572" s="74" t="s">
        <v>662</v>
      </c>
      <c r="C572" s="74" t="s">
        <v>6302</v>
      </c>
      <c r="D572" s="74" t="s">
        <v>4799</v>
      </c>
      <c r="E572" s="74" t="s">
        <v>6303</v>
      </c>
      <c r="F572" s="74" t="s">
        <v>6304</v>
      </c>
      <c r="G572" s="74" t="s">
        <v>6305</v>
      </c>
      <c r="H572" s="74" t="s">
        <v>6306</v>
      </c>
      <c r="I572" s="74" t="s">
        <v>6307</v>
      </c>
      <c r="J572" s="76" t="s">
        <v>6308</v>
      </c>
      <c r="K572" s="76"/>
    </row>
    <row r="573" spans="1:11">
      <c r="A573" s="73" t="s">
        <v>1084</v>
      </c>
      <c r="B573" s="74" t="s">
        <v>662</v>
      </c>
      <c r="C573" s="74" t="s">
        <v>6309</v>
      </c>
      <c r="D573" s="74" t="s">
        <v>4799</v>
      </c>
      <c r="E573" s="74" t="s">
        <v>6310</v>
      </c>
      <c r="F573" s="74" t="s">
        <v>6311</v>
      </c>
      <c r="G573" s="74" t="s">
        <v>6312</v>
      </c>
      <c r="H573" s="74" t="s">
        <v>6313</v>
      </c>
      <c r="I573" s="74" t="s">
        <v>6314</v>
      </c>
      <c r="J573" s="76" t="s">
        <v>6315</v>
      </c>
      <c r="K573" s="76"/>
    </row>
    <row r="574" spans="1:11">
      <c r="A574" s="73" t="s">
        <v>969</v>
      </c>
      <c r="B574" s="74" t="s">
        <v>662</v>
      </c>
      <c r="C574" s="74" t="s">
        <v>6316</v>
      </c>
      <c r="D574" s="74" t="s">
        <v>4799</v>
      </c>
      <c r="E574" s="74" t="s">
        <v>6317</v>
      </c>
      <c r="F574" s="74" t="s">
        <v>6318</v>
      </c>
      <c r="G574" s="74" t="s">
        <v>6319</v>
      </c>
      <c r="H574" s="74" t="s">
        <v>6320</v>
      </c>
      <c r="I574" s="74" t="s">
        <v>6321</v>
      </c>
      <c r="J574" s="76" t="s">
        <v>6322</v>
      </c>
      <c r="K574" s="76"/>
    </row>
    <row r="575" spans="1:11">
      <c r="A575" s="73" t="s">
        <v>1074</v>
      </c>
      <c r="B575" s="74" t="s">
        <v>662</v>
      </c>
      <c r="C575" s="74" t="s">
        <v>6316</v>
      </c>
      <c r="D575" s="74" t="s">
        <v>4799</v>
      </c>
      <c r="E575" s="74" t="s">
        <v>6323</v>
      </c>
      <c r="F575" s="74" t="s">
        <v>6318</v>
      </c>
      <c r="G575" s="74" t="s">
        <v>6324</v>
      </c>
      <c r="H575" s="74" t="s">
        <v>6325</v>
      </c>
      <c r="I575" s="74" t="s">
        <v>6326</v>
      </c>
      <c r="J575" s="76" t="s">
        <v>6327</v>
      </c>
      <c r="K575" s="76"/>
    </row>
    <row r="576" spans="1:11">
      <c r="A576" s="73" t="s">
        <v>1207</v>
      </c>
      <c r="B576" s="74" t="s">
        <v>662</v>
      </c>
      <c r="C576" s="74" t="s">
        <v>6316</v>
      </c>
      <c r="D576" s="74" t="s">
        <v>4799</v>
      </c>
      <c r="E576" s="74" t="s">
        <v>6328</v>
      </c>
      <c r="F576" s="74" t="s">
        <v>6318</v>
      </c>
      <c r="G576" s="74" t="s">
        <v>6329</v>
      </c>
      <c r="H576" s="74" t="s">
        <v>6330</v>
      </c>
      <c r="I576" s="74" t="s">
        <v>6331</v>
      </c>
      <c r="J576" s="76" t="s">
        <v>6332</v>
      </c>
      <c r="K576" s="76"/>
    </row>
    <row r="577" spans="1:11">
      <c r="A577" s="73" t="s">
        <v>1233</v>
      </c>
      <c r="B577" s="74" t="s">
        <v>662</v>
      </c>
      <c r="C577" s="74" t="s">
        <v>6316</v>
      </c>
      <c r="D577" s="74" t="s">
        <v>4799</v>
      </c>
      <c r="E577" s="74" t="s">
        <v>6333</v>
      </c>
      <c r="F577" s="74" t="s">
        <v>6243</v>
      </c>
      <c r="G577" s="74" t="s">
        <v>6334</v>
      </c>
      <c r="H577" s="74" t="s">
        <v>6335</v>
      </c>
      <c r="I577" s="74" t="s">
        <v>6336</v>
      </c>
      <c r="J577" s="76" t="s">
        <v>6337</v>
      </c>
      <c r="K577" s="76"/>
    </row>
    <row r="578" spans="1:11">
      <c r="A578" s="73" t="s">
        <v>1318</v>
      </c>
      <c r="B578" s="74" t="s">
        <v>662</v>
      </c>
      <c r="C578" s="74" t="s">
        <v>6316</v>
      </c>
      <c r="D578" s="74" t="s">
        <v>4799</v>
      </c>
      <c r="E578" s="74" t="s">
        <v>6338</v>
      </c>
      <c r="F578" s="74" t="s">
        <v>6318</v>
      </c>
      <c r="G578" s="74" t="s">
        <v>6339</v>
      </c>
      <c r="H578" s="74" t="s">
        <v>6340</v>
      </c>
      <c r="I578" s="74" t="s">
        <v>6341</v>
      </c>
      <c r="J578" s="76" t="s">
        <v>6342</v>
      </c>
      <c r="K578" s="76"/>
    </row>
    <row r="579" spans="1:11">
      <c r="A579" s="73" t="s">
        <v>6343</v>
      </c>
      <c r="B579" s="74" t="s">
        <v>662</v>
      </c>
      <c r="C579" s="74" t="s">
        <v>6344</v>
      </c>
      <c r="D579" s="74" t="s">
        <v>4799</v>
      </c>
      <c r="E579" s="74" t="s">
        <v>6345</v>
      </c>
      <c r="F579" s="74" t="s">
        <v>6346</v>
      </c>
      <c r="G579" s="74" t="s">
        <v>6347</v>
      </c>
      <c r="H579" s="74" t="s">
        <v>6348</v>
      </c>
      <c r="I579" s="74" t="s">
        <v>6349</v>
      </c>
      <c r="J579" s="76" t="s">
        <v>6350</v>
      </c>
      <c r="K579" s="76"/>
    </row>
    <row r="580" spans="1:11">
      <c r="A580" s="73" t="s">
        <v>6351</v>
      </c>
      <c r="B580" s="74" t="s">
        <v>662</v>
      </c>
      <c r="C580" s="74" t="s">
        <v>6352</v>
      </c>
      <c r="D580" s="74" t="s">
        <v>4799</v>
      </c>
      <c r="E580" s="74" t="s">
        <v>6353</v>
      </c>
      <c r="F580" s="74" t="s">
        <v>6354</v>
      </c>
      <c r="G580" s="74" t="s">
        <v>6355</v>
      </c>
      <c r="H580" s="74" t="s">
        <v>6356</v>
      </c>
      <c r="I580" s="74" t="s">
        <v>6357</v>
      </c>
      <c r="J580" s="76" t="s">
        <v>6358</v>
      </c>
      <c r="K580" s="76"/>
    </row>
    <row r="581" spans="1:11">
      <c r="A581" s="73" t="s">
        <v>962</v>
      </c>
      <c r="B581" s="74" t="s">
        <v>662</v>
      </c>
      <c r="C581" s="74" t="s">
        <v>6359</v>
      </c>
      <c r="D581" s="74" t="s">
        <v>4799</v>
      </c>
      <c r="E581" s="74" t="s">
        <v>6360</v>
      </c>
      <c r="F581" s="74" t="s">
        <v>6361</v>
      </c>
      <c r="G581" s="74" t="s">
        <v>6362</v>
      </c>
      <c r="H581" s="74" t="s">
        <v>6363</v>
      </c>
      <c r="I581" s="74" t="s">
        <v>6364</v>
      </c>
      <c r="J581" s="76" t="s">
        <v>6365</v>
      </c>
      <c r="K581" s="76"/>
    </row>
    <row r="582" spans="1:11">
      <c r="A582" s="73" t="s">
        <v>1137</v>
      </c>
      <c r="B582" s="74" t="s">
        <v>662</v>
      </c>
      <c r="C582" s="74" t="s">
        <v>6366</v>
      </c>
      <c r="D582" s="74" t="s">
        <v>4799</v>
      </c>
      <c r="E582" s="74" t="s">
        <v>6367</v>
      </c>
      <c r="F582" s="74" t="s">
        <v>6368</v>
      </c>
      <c r="G582" s="74" t="s">
        <v>6369</v>
      </c>
      <c r="H582" s="74" t="s">
        <v>6370</v>
      </c>
      <c r="I582" s="74" t="s">
        <v>6371</v>
      </c>
      <c r="J582" s="76" t="s">
        <v>6372</v>
      </c>
      <c r="K582" s="76"/>
    </row>
    <row r="583" spans="1:11">
      <c r="A583" s="73" t="s">
        <v>765</v>
      </c>
      <c r="B583" s="74" t="s">
        <v>662</v>
      </c>
      <c r="C583" s="74" t="s">
        <v>6373</v>
      </c>
      <c r="D583" s="74" t="s">
        <v>4799</v>
      </c>
      <c r="E583" s="74" t="s">
        <v>6374</v>
      </c>
      <c r="F583" s="74" t="s">
        <v>6375</v>
      </c>
      <c r="G583" s="74" t="s">
        <v>6376</v>
      </c>
      <c r="H583" s="74" t="s">
        <v>6377</v>
      </c>
      <c r="I583" s="74" t="s">
        <v>6378</v>
      </c>
      <c r="J583" s="76" t="s">
        <v>6379</v>
      </c>
      <c r="K583" s="76"/>
    </row>
    <row r="584" spans="1:11">
      <c r="A584" s="73" t="s">
        <v>767</v>
      </c>
      <c r="B584" s="74" t="s">
        <v>662</v>
      </c>
      <c r="C584" s="74" t="s">
        <v>6373</v>
      </c>
      <c r="D584" s="74" t="s">
        <v>4799</v>
      </c>
      <c r="E584" s="74" t="s">
        <v>6380</v>
      </c>
      <c r="F584" s="74" t="s">
        <v>6375</v>
      </c>
      <c r="G584" s="74" t="s">
        <v>6381</v>
      </c>
      <c r="H584" s="74" t="s">
        <v>6382</v>
      </c>
      <c r="I584" s="74" t="s">
        <v>6383</v>
      </c>
      <c r="J584" s="76" t="s">
        <v>6384</v>
      </c>
      <c r="K584" s="76"/>
    </row>
    <row r="585" spans="1:11">
      <c r="A585" s="73" t="s">
        <v>831</v>
      </c>
      <c r="B585" s="74" t="s">
        <v>662</v>
      </c>
      <c r="C585" s="74" t="s">
        <v>6373</v>
      </c>
      <c r="D585" s="74" t="s">
        <v>4799</v>
      </c>
      <c r="E585" s="74" t="s">
        <v>6385</v>
      </c>
      <c r="F585" s="74" t="s">
        <v>6375</v>
      </c>
      <c r="G585" s="74" t="s">
        <v>6386</v>
      </c>
      <c r="H585" s="74" t="s">
        <v>6387</v>
      </c>
      <c r="I585" s="74" t="s">
        <v>6388</v>
      </c>
      <c r="J585" s="76" t="s">
        <v>6389</v>
      </c>
      <c r="K585" s="76"/>
    </row>
    <row r="586" spans="1:11">
      <c r="A586" s="73" t="s">
        <v>1056</v>
      </c>
      <c r="B586" s="74" t="s">
        <v>662</v>
      </c>
      <c r="C586" s="74" t="s">
        <v>6390</v>
      </c>
      <c r="D586" s="74" t="s">
        <v>4799</v>
      </c>
      <c r="E586" s="74" t="s">
        <v>6391</v>
      </c>
      <c r="F586" s="74" t="s">
        <v>6392</v>
      </c>
      <c r="G586" s="74" t="s">
        <v>6393</v>
      </c>
      <c r="H586" s="74" t="s">
        <v>6394</v>
      </c>
      <c r="I586" s="74" t="s">
        <v>6395</v>
      </c>
      <c r="J586" s="76" t="s">
        <v>6396</v>
      </c>
      <c r="K586" s="76"/>
    </row>
    <row r="587" spans="1:11">
      <c r="A587" s="73" t="s">
        <v>733</v>
      </c>
      <c r="B587" s="74" t="s">
        <v>662</v>
      </c>
      <c r="C587" s="74" t="s">
        <v>6397</v>
      </c>
      <c r="D587" s="74" t="s">
        <v>4799</v>
      </c>
      <c r="E587" s="74" t="s">
        <v>6398</v>
      </c>
      <c r="F587" s="74" t="s">
        <v>6399</v>
      </c>
      <c r="G587" s="74" t="s">
        <v>6400</v>
      </c>
      <c r="H587" s="74" t="s">
        <v>6401</v>
      </c>
      <c r="I587" s="74" t="s">
        <v>6402</v>
      </c>
      <c r="J587" s="76" t="s">
        <v>6403</v>
      </c>
      <c r="K587" s="76"/>
    </row>
    <row r="588" spans="1:11">
      <c r="A588" s="73" t="s">
        <v>1058</v>
      </c>
      <c r="B588" s="74" t="s">
        <v>662</v>
      </c>
      <c r="C588" s="74" t="s">
        <v>6397</v>
      </c>
      <c r="D588" s="74" t="s">
        <v>4799</v>
      </c>
      <c r="E588" s="74" t="s">
        <v>6404</v>
      </c>
      <c r="F588" s="74" t="s">
        <v>6399</v>
      </c>
      <c r="G588" s="74" t="s">
        <v>6405</v>
      </c>
      <c r="H588" s="74" t="s">
        <v>6406</v>
      </c>
      <c r="I588" s="74" t="s">
        <v>6407</v>
      </c>
      <c r="J588" s="76" t="s">
        <v>6408</v>
      </c>
      <c r="K588" s="76"/>
    </row>
    <row r="589" spans="1:11">
      <c r="A589" s="73" t="s">
        <v>1243</v>
      </c>
      <c r="B589" s="74" t="s">
        <v>662</v>
      </c>
      <c r="C589" s="74" t="s">
        <v>6397</v>
      </c>
      <c r="D589" s="74" t="s">
        <v>4799</v>
      </c>
      <c r="E589" s="74" t="s">
        <v>6409</v>
      </c>
      <c r="F589" s="74" t="s">
        <v>6399</v>
      </c>
      <c r="G589" s="74" t="s">
        <v>6410</v>
      </c>
      <c r="H589" s="74" t="s">
        <v>6411</v>
      </c>
      <c r="I589" s="74" t="s">
        <v>6412</v>
      </c>
      <c r="J589" s="76" t="s">
        <v>6413</v>
      </c>
      <c r="K589" s="76"/>
    </row>
    <row r="590" spans="1:11">
      <c r="A590" s="73" t="s">
        <v>1380</v>
      </c>
      <c r="B590" s="74" t="s">
        <v>662</v>
      </c>
      <c r="C590" s="74" t="s">
        <v>6397</v>
      </c>
      <c r="D590" s="74" t="s">
        <v>4799</v>
      </c>
      <c r="E590" s="74" t="s">
        <v>6414</v>
      </c>
      <c r="F590" s="74" t="s">
        <v>6399</v>
      </c>
      <c r="G590" s="74" t="s">
        <v>6415</v>
      </c>
      <c r="H590" s="74" t="s">
        <v>6416</v>
      </c>
      <c r="I590" s="74" t="s">
        <v>6417</v>
      </c>
      <c r="J590" s="76" t="s">
        <v>6418</v>
      </c>
      <c r="K590" s="76"/>
    </row>
    <row r="591" spans="1:11">
      <c r="A591" s="73" t="s">
        <v>789</v>
      </c>
      <c r="B591" s="74" t="s">
        <v>662</v>
      </c>
      <c r="C591" s="74" t="s">
        <v>6419</v>
      </c>
      <c r="D591" s="74" t="s">
        <v>4799</v>
      </c>
      <c r="E591" s="74" t="s">
        <v>6420</v>
      </c>
      <c r="F591" s="74" t="s">
        <v>6421</v>
      </c>
      <c r="G591" s="74" t="s">
        <v>6422</v>
      </c>
      <c r="H591" s="74" t="s">
        <v>6423</v>
      </c>
      <c r="I591" s="74" t="s">
        <v>6424</v>
      </c>
      <c r="J591" s="76" t="s">
        <v>6425</v>
      </c>
      <c r="K591" s="76"/>
    </row>
    <row r="592" spans="1:11">
      <c r="A592" s="73" t="s">
        <v>839</v>
      </c>
      <c r="B592" s="74" t="s">
        <v>662</v>
      </c>
      <c r="C592" s="74" t="s">
        <v>6419</v>
      </c>
      <c r="D592" s="74" t="s">
        <v>4799</v>
      </c>
      <c r="E592" s="74" t="s">
        <v>6426</v>
      </c>
      <c r="F592" s="74" t="s">
        <v>6421</v>
      </c>
      <c r="G592" s="74" t="s">
        <v>6427</v>
      </c>
      <c r="H592" s="74" t="s">
        <v>6428</v>
      </c>
      <c r="I592" s="74" t="s">
        <v>6429</v>
      </c>
      <c r="J592" s="76" t="s">
        <v>6430</v>
      </c>
      <c r="K592" s="76"/>
    </row>
    <row r="593" spans="1:11">
      <c r="A593" s="73" t="s">
        <v>932</v>
      </c>
      <c r="B593" s="74" t="s">
        <v>662</v>
      </c>
      <c r="C593" s="74" t="s">
        <v>6419</v>
      </c>
      <c r="D593" s="74" t="s">
        <v>4799</v>
      </c>
      <c r="E593" s="74" t="s">
        <v>6431</v>
      </c>
      <c r="F593" s="74" t="s">
        <v>6421</v>
      </c>
      <c r="G593" s="74" t="s">
        <v>6432</v>
      </c>
      <c r="H593" s="74" t="s">
        <v>6433</v>
      </c>
      <c r="I593" s="74" t="s">
        <v>6434</v>
      </c>
      <c r="J593" s="76" t="s">
        <v>6435</v>
      </c>
      <c r="K593" s="76"/>
    </row>
    <row r="594" spans="1:11">
      <c r="A594" s="73" t="s">
        <v>801</v>
      </c>
      <c r="B594" s="74" t="s">
        <v>662</v>
      </c>
      <c r="C594" s="74" t="s">
        <v>6436</v>
      </c>
      <c r="D594" s="74" t="s">
        <v>4799</v>
      </c>
      <c r="E594" s="74" t="s">
        <v>6437</v>
      </c>
      <c r="F594" s="74" t="s">
        <v>6438</v>
      </c>
      <c r="G594" s="74" t="s">
        <v>6439</v>
      </c>
      <c r="H594" s="74" t="s">
        <v>6440</v>
      </c>
      <c r="I594" s="74" t="s">
        <v>6441</v>
      </c>
      <c r="J594" s="76" t="s">
        <v>6442</v>
      </c>
      <c r="K594" s="76"/>
    </row>
    <row r="595" spans="1:11">
      <c r="A595" s="73" t="s">
        <v>819</v>
      </c>
      <c r="B595" s="74" t="s">
        <v>662</v>
      </c>
      <c r="C595" s="74" t="s">
        <v>6436</v>
      </c>
      <c r="D595" s="74" t="s">
        <v>4799</v>
      </c>
      <c r="E595" s="74" t="s">
        <v>6443</v>
      </c>
      <c r="F595" s="74" t="s">
        <v>6438</v>
      </c>
      <c r="G595" s="74" t="s">
        <v>6444</v>
      </c>
      <c r="H595" s="74" t="s">
        <v>6445</v>
      </c>
      <c r="I595" s="74" t="s">
        <v>6446</v>
      </c>
      <c r="J595" s="76" t="s">
        <v>6447</v>
      </c>
      <c r="K595" s="76"/>
    </row>
    <row r="596" spans="1:11">
      <c r="A596" s="73" t="s">
        <v>1141</v>
      </c>
      <c r="B596" s="74" t="s">
        <v>662</v>
      </c>
      <c r="C596" s="74" t="s">
        <v>6436</v>
      </c>
      <c r="D596" s="74" t="s">
        <v>4799</v>
      </c>
      <c r="E596" s="74" t="s">
        <v>6448</v>
      </c>
      <c r="F596" s="74" t="s">
        <v>6449</v>
      </c>
      <c r="G596" s="74" t="s">
        <v>6450</v>
      </c>
      <c r="H596" s="74" t="s">
        <v>6451</v>
      </c>
      <c r="I596" s="74" t="s">
        <v>6452</v>
      </c>
      <c r="J596" s="76" t="s">
        <v>6453</v>
      </c>
      <c r="K596" s="76"/>
    </row>
    <row r="597" spans="1:11">
      <c r="A597" s="73" t="s">
        <v>1237</v>
      </c>
      <c r="B597" s="74" t="s">
        <v>662</v>
      </c>
      <c r="C597" s="74" t="s">
        <v>6436</v>
      </c>
      <c r="D597" s="74" t="s">
        <v>4799</v>
      </c>
      <c r="E597" s="74" t="s">
        <v>6454</v>
      </c>
      <c r="F597" s="74" t="s">
        <v>6455</v>
      </c>
      <c r="G597" s="74" t="s">
        <v>6456</v>
      </c>
      <c r="H597" s="74" t="s">
        <v>6457</v>
      </c>
      <c r="I597" s="74" t="s">
        <v>6458</v>
      </c>
      <c r="J597" s="76" t="s">
        <v>6459</v>
      </c>
      <c r="K597" s="76"/>
    </row>
    <row r="598" spans="1:11">
      <c r="A598" s="73" t="s">
        <v>1197</v>
      </c>
      <c r="B598" s="74" t="s">
        <v>662</v>
      </c>
      <c r="C598" s="74" t="s">
        <v>6460</v>
      </c>
      <c r="D598" s="74" t="s">
        <v>4799</v>
      </c>
      <c r="E598" s="74" t="s">
        <v>6461</v>
      </c>
      <c r="F598" s="74" t="s">
        <v>6462</v>
      </c>
      <c r="G598" s="74" t="s">
        <v>6463</v>
      </c>
      <c r="H598" s="74" t="s">
        <v>6464</v>
      </c>
      <c r="I598" s="74" t="s">
        <v>6465</v>
      </c>
      <c r="J598" s="76" t="s">
        <v>6466</v>
      </c>
      <c r="K598" s="76"/>
    </row>
    <row r="599" spans="1:11">
      <c r="A599" s="73" t="s">
        <v>793</v>
      </c>
      <c r="B599" s="74" t="s">
        <v>662</v>
      </c>
      <c r="C599" s="74" t="s">
        <v>6467</v>
      </c>
      <c r="D599" s="74" t="s">
        <v>4799</v>
      </c>
      <c r="E599" s="74" t="s">
        <v>6468</v>
      </c>
      <c r="F599" s="74" t="s">
        <v>6469</v>
      </c>
      <c r="G599" s="74" t="s">
        <v>6470</v>
      </c>
      <c r="H599" s="74" t="s">
        <v>6471</v>
      </c>
      <c r="I599" s="74" t="s">
        <v>6472</v>
      </c>
      <c r="J599" s="76" t="s">
        <v>6473</v>
      </c>
      <c r="K599" s="76"/>
    </row>
    <row r="600" spans="1:11">
      <c r="A600" s="73" t="s">
        <v>1135</v>
      </c>
      <c r="B600" s="74" t="s">
        <v>662</v>
      </c>
      <c r="C600" s="74" t="s">
        <v>6467</v>
      </c>
      <c r="D600" s="74" t="s">
        <v>4799</v>
      </c>
      <c r="E600" s="74" t="s">
        <v>6474</v>
      </c>
      <c r="F600" s="74" t="s">
        <v>6469</v>
      </c>
      <c r="G600" s="74" t="s">
        <v>6475</v>
      </c>
      <c r="H600" s="74" t="s">
        <v>6476</v>
      </c>
      <c r="I600" s="74" t="s">
        <v>6477</v>
      </c>
      <c r="J600" s="76" t="s">
        <v>6478</v>
      </c>
      <c r="K600" s="76"/>
    </row>
    <row r="601" spans="1:11">
      <c r="A601" s="73" t="s">
        <v>1290</v>
      </c>
      <c r="B601" s="74" t="s">
        <v>662</v>
      </c>
      <c r="C601" s="74" t="s">
        <v>6467</v>
      </c>
      <c r="D601" s="74" t="s">
        <v>4799</v>
      </c>
      <c r="E601" s="74" t="s">
        <v>6479</v>
      </c>
      <c r="F601" s="74" t="s">
        <v>6469</v>
      </c>
      <c r="G601" s="74" t="s">
        <v>6480</v>
      </c>
      <c r="H601" s="74" t="s">
        <v>6481</v>
      </c>
      <c r="I601" s="74" t="s">
        <v>6482</v>
      </c>
      <c r="J601" s="76" t="s">
        <v>6483</v>
      </c>
      <c r="K601" s="76"/>
    </row>
    <row r="602" spans="1:11">
      <c r="A602" s="73" t="s">
        <v>895</v>
      </c>
      <c r="B602" s="74" t="s">
        <v>662</v>
      </c>
      <c r="C602" s="74" t="s">
        <v>6484</v>
      </c>
      <c r="D602" s="74" t="s">
        <v>4799</v>
      </c>
      <c r="E602" s="74" t="s">
        <v>6485</v>
      </c>
      <c r="F602" s="74" t="s">
        <v>6076</v>
      </c>
      <c r="G602" s="74" t="s">
        <v>6486</v>
      </c>
      <c r="H602" s="74" t="s">
        <v>6487</v>
      </c>
      <c r="I602" s="74" t="s">
        <v>6488</v>
      </c>
      <c r="J602" s="76" t="s">
        <v>6489</v>
      </c>
      <c r="K602" s="76"/>
    </row>
    <row r="603" spans="1:11">
      <c r="A603" s="73" t="s">
        <v>1098</v>
      </c>
      <c r="B603" s="74" t="s">
        <v>662</v>
      </c>
      <c r="C603" s="74" t="s">
        <v>6490</v>
      </c>
      <c r="D603" s="74" t="s">
        <v>4799</v>
      </c>
      <c r="E603" s="74" t="s">
        <v>6491</v>
      </c>
      <c r="F603" s="74" t="s">
        <v>6492</v>
      </c>
      <c r="G603" s="74" t="s">
        <v>6493</v>
      </c>
      <c r="H603" s="74" t="s">
        <v>6494</v>
      </c>
      <c r="I603" s="74" t="s">
        <v>6495</v>
      </c>
      <c r="J603" s="76" t="s">
        <v>6496</v>
      </c>
      <c r="K603" s="76"/>
    </row>
    <row r="604" spans="1:11">
      <c r="A604" s="73" t="s">
        <v>6497</v>
      </c>
      <c r="B604" s="74" t="s">
        <v>662</v>
      </c>
      <c r="C604" s="74" t="s">
        <v>6498</v>
      </c>
      <c r="D604" s="74" t="s">
        <v>4799</v>
      </c>
      <c r="E604" s="74" t="s">
        <v>6499</v>
      </c>
      <c r="F604" s="74" t="s">
        <v>6346</v>
      </c>
      <c r="G604" s="74" t="s">
        <v>6500</v>
      </c>
      <c r="H604" s="74" t="s">
        <v>6501</v>
      </c>
      <c r="I604" s="74" t="s">
        <v>6502</v>
      </c>
      <c r="J604" s="76" t="s">
        <v>6503</v>
      </c>
      <c r="K604" s="76"/>
    </row>
    <row r="605" spans="1:11">
      <c r="A605" s="73" t="s">
        <v>759</v>
      </c>
      <c r="B605" s="74" t="s">
        <v>662</v>
      </c>
      <c r="C605" s="74" t="s">
        <v>6504</v>
      </c>
      <c r="D605" s="74" t="s">
        <v>4799</v>
      </c>
      <c r="E605" s="74" t="s">
        <v>6505</v>
      </c>
      <c r="F605" s="74" t="s">
        <v>6506</v>
      </c>
      <c r="G605" s="74" t="s">
        <v>6507</v>
      </c>
      <c r="H605" s="74" t="s">
        <v>6508</v>
      </c>
      <c r="I605" s="74" t="s">
        <v>6509</v>
      </c>
      <c r="J605" s="76" t="s">
        <v>6510</v>
      </c>
      <c r="K605" s="76"/>
    </row>
    <row r="606" spans="1:11">
      <c r="A606" s="73" t="s">
        <v>761</v>
      </c>
      <c r="B606" s="74" t="s">
        <v>662</v>
      </c>
      <c r="C606" s="74" t="s">
        <v>6504</v>
      </c>
      <c r="D606" s="74" t="s">
        <v>4799</v>
      </c>
      <c r="E606" s="74" t="s">
        <v>6511</v>
      </c>
      <c r="F606" s="74" t="s">
        <v>6506</v>
      </c>
      <c r="G606" s="74" t="s">
        <v>6512</v>
      </c>
      <c r="H606" s="74" t="s">
        <v>6513</v>
      </c>
      <c r="I606" s="74" t="s">
        <v>6514</v>
      </c>
      <c r="J606" s="76" t="s">
        <v>6515</v>
      </c>
      <c r="K606" s="76"/>
    </row>
    <row r="607" spans="1:11">
      <c r="A607" s="73" t="s">
        <v>990</v>
      </c>
      <c r="B607" s="74" t="s">
        <v>662</v>
      </c>
      <c r="C607" s="74" t="s">
        <v>6504</v>
      </c>
      <c r="D607" s="74" t="s">
        <v>4799</v>
      </c>
      <c r="E607" s="74" t="s">
        <v>6516</v>
      </c>
      <c r="F607" s="74" t="s">
        <v>6506</v>
      </c>
      <c r="G607" s="74" t="s">
        <v>6517</v>
      </c>
      <c r="H607" s="74" t="s">
        <v>6518</v>
      </c>
      <c r="I607" s="74" t="s">
        <v>6519</v>
      </c>
      <c r="J607" s="76" t="s">
        <v>6520</v>
      </c>
      <c r="K607" s="76"/>
    </row>
    <row r="608" spans="1:11">
      <c r="A608" s="73" t="s">
        <v>1257</v>
      </c>
      <c r="B608" s="74" t="s">
        <v>662</v>
      </c>
      <c r="C608" s="74" t="s">
        <v>6504</v>
      </c>
      <c r="D608" s="74" t="s">
        <v>4799</v>
      </c>
      <c r="E608" s="74" t="s">
        <v>6521</v>
      </c>
      <c r="F608" s="74" t="s">
        <v>6506</v>
      </c>
      <c r="G608" s="74" t="s">
        <v>6522</v>
      </c>
      <c r="H608" s="74" t="s">
        <v>6523</v>
      </c>
      <c r="I608" s="74" t="s">
        <v>6524</v>
      </c>
      <c r="J608" s="76" t="s">
        <v>6525</v>
      </c>
      <c r="K608" s="76"/>
    </row>
    <row r="609" spans="1:11">
      <c r="A609" s="73" t="s">
        <v>685</v>
      </c>
      <c r="B609" s="74" t="s">
        <v>662</v>
      </c>
      <c r="C609" s="74" t="s">
        <v>6526</v>
      </c>
      <c r="D609" s="74" t="s">
        <v>4799</v>
      </c>
      <c r="E609" s="74" t="s">
        <v>6527</v>
      </c>
      <c r="F609" s="74" t="s">
        <v>6528</v>
      </c>
      <c r="G609" s="74" t="s">
        <v>6529</v>
      </c>
      <c r="H609" s="74" t="s">
        <v>6530</v>
      </c>
      <c r="I609" s="74" t="s">
        <v>6531</v>
      </c>
      <c r="J609" s="76" t="s">
        <v>6532</v>
      </c>
      <c r="K609" s="76"/>
    </row>
    <row r="610" spans="1:11">
      <c r="A610" s="73" t="s">
        <v>6533</v>
      </c>
      <c r="B610" s="74" t="s">
        <v>662</v>
      </c>
      <c r="C610" s="74" t="s">
        <v>6526</v>
      </c>
      <c r="D610" s="74" t="s">
        <v>4799</v>
      </c>
      <c r="E610" s="74" t="s">
        <v>6534</v>
      </c>
      <c r="F610" s="74" t="s">
        <v>6528</v>
      </c>
      <c r="G610" s="74" t="s">
        <v>6535</v>
      </c>
      <c r="H610" s="74" t="s">
        <v>6536</v>
      </c>
      <c r="I610" s="74" t="s">
        <v>6537</v>
      </c>
      <c r="J610" s="76" t="s">
        <v>6538</v>
      </c>
      <c r="K610" s="76"/>
    </row>
    <row r="611" spans="1:11">
      <c r="A611" s="73" t="s">
        <v>1345</v>
      </c>
      <c r="B611" s="74" t="s">
        <v>662</v>
      </c>
      <c r="C611" s="74" t="s">
        <v>6539</v>
      </c>
      <c r="D611" s="74" t="s">
        <v>4799</v>
      </c>
      <c r="E611" s="74" t="s">
        <v>6540</v>
      </c>
      <c r="F611" s="74" t="s">
        <v>6541</v>
      </c>
      <c r="G611" s="74" t="s">
        <v>6542</v>
      </c>
      <c r="H611" s="74" t="s">
        <v>6543</v>
      </c>
      <c r="I611" s="74" t="s">
        <v>6544</v>
      </c>
      <c r="J611" s="76" t="s">
        <v>6545</v>
      </c>
      <c r="K611" s="76"/>
    </row>
    <row r="612" spans="1:11">
      <c r="A612" s="73" t="s">
        <v>1269</v>
      </c>
      <c r="B612" s="74" t="s">
        <v>662</v>
      </c>
      <c r="C612" s="74" t="s">
        <v>6546</v>
      </c>
      <c r="D612" s="74" t="s">
        <v>4799</v>
      </c>
      <c r="E612" s="74" t="s">
        <v>6547</v>
      </c>
      <c r="F612" s="74" t="s">
        <v>6548</v>
      </c>
      <c r="G612" s="74" t="s">
        <v>6549</v>
      </c>
      <c r="H612" s="74" t="s">
        <v>6550</v>
      </c>
      <c r="I612" s="74" t="s">
        <v>6551</v>
      </c>
      <c r="J612" s="76" t="s">
        <v>6552</v>
      </c>
      <c r="K612" s="76"/>
    </row>
    <row r="613" spans="1:11">
      <c r="A613" s="73" t="s">
        <v>787</v>
      </c>
      <c r="B613" s="74" t="s">
        <v>662</v>
      </c>
      <c r="C613" s="74" t="s">
        <v>6553</v>
      </c>
      <c r="D613" s="74" t="s">
        <v>4799</v>
      </c>
      <c r="E613" s="74" t="s">
        <v>6554</v>
      </c>
      <c r="F613" s="74" t="s">
        <v>6555</v>
      </c>
      <c r="G613" s="74" t="s">
        <v>6556</v>
      </c>
      <c r="H613" s="74" t="s">
        <v>6557</v>
      </c>
      <c r="I613" s="74" t="s">
        <v>6558</v>
      </c>
      <c r="J613" s="76" t="s">
        <v>6559</v>
      </c>
      <c r="K613" s="76"/>
    </row>
    <row r="614" spans="1:11">
      <c r="A614" s="73" t="s">
        <v>667</v>
      </c>
      <c r="B614" s="74" t="s">
        <v>662</v>
      </c>
      <c r="C614" s="74" t="s">
        <v>6560</v>
      </c>
      <c r="D614" s="74" t="s">
        <v>4799</v>
      </c>
      <c r="E614" s="74" t="s">
        <v>6561</v>
      </c>
      <c r="F614" s="74" t="s">
        <v>6562</v>
      </c>
      <c r="G614" s="74" t="s">
        <v>6563</v>
      </c>
      <c r="H614" s="74" t="s">
        <v>6564</v>
      </c>
      <c r="I614" s="74" t="s">
        <v>6565</v>
      </c>
      <c r="J614" s="76" t="s">
        <v>6566</v>
      </c>
      <c r="K614" s="76"/>
    </row>
    <row r="615" spans="1:11">
      <c r="A615" s="73" t="s">
        <v>948</v>
      </c>
      <c r="B615" s="74" t="s">
        <v>662</v>
      </c>
      <c r="C615" s="74" t="s">
        <v>6560</v>
      </c>
      <c r="D615" s="74" t="s">
        <v>4799</v>
      </c>
      <c r="E615" s="74" t="s">
        <v>6567</v>
      </c>
      <c r="F615" s="74" t="s">
        <v>6562</v>
      </c>
      <c r="G615" s="74" t="s">
        <v>6568</v>
      </c>
      <c r="H615" s="74" t="s">
        <v>6569</v>
      </c>
      <c r="I615" s="74" t="s">
        <v>6570</v>
      </c>
      <c r="J615" s="76" t="s">
        <v>6571</v>
      </c>
      <c r="K615" s="76"/>
    </row>
    <row r="616" spans="1:11">
      <c r="A616" s="73" t="s">
        <v>1004</v>
      </c>
      <c r="B616" s="74" t="s">
        <v>662</v>
      </c>
      <c r="C616" s="74" t="s">
        <v>6560</v>
      </c>
      <c r="D616" s="74" t="s">
        <v>4799</v>
      </c>
      <c r="E616" s="74" t="s">
        <v>6572</v>
      </c>
      <c r="F616" s="74" t="s">
        <v>6562</v>
      </c>
      <c r="G616" s="74" t="s">
        <v>6573</v>
      </c>
      <c r="H616" s="74" t="s">
        <v>6574</v>
      </c>
      <c r="I616" s="74" t="s">
        <v>6575</v>
      </c>
      <c r="J616" s="76" t="s">
        <v>6576</v>
      </c>
      <c r="K616" s="76"/>
    </row>
    <row r="617" spans="1:11">
      <c r="A617" s="73" t="s">
        <v>1213</v>
      </c>
      <c r="B617" s="74" t="s">
        <v>662</v>
      </c>
      <c r="C617" s="74" t="s">
        <v>6560</v>
      </c>
      <c r="D617" s="74" t="s">
        <v>4799</v>
      </c>
      <c r="E617" s="74" t="s">
        <v>6577</v>
      </c>
      <c r="F617" s="74" t="s">
        <v>6562</v>
      </c>
      <c r="G617" s="74" t="s">
        <v>6578</v>
      </c>
      <c r="H617" s="74" t="s">
        <v>6579</v>
      </c>
      <c r="I617" s="74" t="s">
        <v>6580</v>
      </c>
      <c r="J617" s="76" t="s">
        <v>6581</v>
      </c>
      <c r="K617" s="76"/>
    </row>
    <row r="618" spans="1:11">
      <c r="A618" s="73" t="s">
        <v>1343</v>
      </c>
      <c r="B618" s="74" t="s">
        <v>662</v>
      </c>
      <c r="C618" s="74" t="s">
        <v>6560</v>
      </c>
      <c r="D618" s="74" t="s">
        <v>4799</v>
      </c>
      <c r="E618" s="74" t="s">
        <v>6582</v>
      </c>
      <c r="F618" s="74" t="s">
        <v>6583</v>
      </c>
      <c r="G618" s="74" t="s">
        <v>6584</v>
      </c>
      <c r="H618" s="74" t="s">
        <v>6585</v>
      </c>
      <c r="I618" s="74" t="s">
        <v>6586</v>
      </c>
      <c r="J618" s="76" t="s">
        <v>6587</v>
      </c>
      <c r="K618" s="76"/>
    </row>
    <row r="619" spans="1:11">
      <c r="A619" s="73" t="s">
        <v>1403</v>
      </c>
      <c r="B619" s="74" t="s">
        <v>662</v>
      </c>
      <c r="C619" s="74" t="s">
        <v>6588</v>
      </c>
      <c r="D619" s="74" t="s">
        <v>4799</v>
      </c>
      <c r="E619" s="74" t="s">
        <v>6589</v>
      </c>
      <c r="F619" s="74" t="s">
        <v>6590</v>
      </c>
      <c r="G619" s="74" t="s">
        <v>6591</v>
      </c>
      <c r="H619" s="74" t="s">
        <v>6592</v>
      </c>
      <c r="I619" s="74" t="s">
        <v>6593</v>
      </c>
      <c r="J619" s="76" t="s">
        <v>6594</v>
      </c>
      <c r="K619" s="76"/>
    </row>
    <row r="620" spans="1:11">
      <c r="A620" s="73" t="s">
        <v>6595</v>
      </c>
      <c r="B620" s="74" t="s">
        <v>662</v>
      </c>
      <c r="C620" s="74" t="s">
        <v>6596</v>
      </c>
      <c r="D620" s="74" t="s">
        <v>4799</v>
      </c>
      <c r="E620" s="74" t="s">
        <v>6597</v>
      </c>
      <c r="F620" s="74" t="s">
        <v>6064</v>
      </c>
      <c r="G620" s="74" t="s">
        <v>6598</v>
      </c>
      <c r="H620" s="74" t="s">
        <v>6599</v>
      </c>
      <c r="I620" s="74" t="s">
        <v>6600</v>
      </c>
      <c r="J620" s="76" t="s">
        <v>6601</v>
      </c>
      <c r="K620" s="76"/>
    </row>
    <row r="621" spans="1:11">
      <c r="A621" s="73" t="s">
        <v>1026</v>
      </c>
      <c r="B621" s="74" t="s">
        <v>662</v>
      </c>
      <c r="C621" s="74" t="s">
        <v>6602</v>
      </c>
      <c r="D621" s="74" t="s">
        <v>4799</v>
      </c>
      <c r="E621" s="74" t="s">
        <v>6603</v>
      </c>
      <c r="F621" s="74" t="s">
        <v>6604</v>
      </c>
      <c r="G621" s="74" t="s">
        <v>6605</v>
      </c>
      <c r="H621" s="74" t="s">
        <v>6606</v>
      </c>
      <c r="I621" s="74" t="s">
        <v>6607</v>
      </c>
      <c r="J621" s="76" t="s">
        <v>6608</v>
      </c>
      <c r="K621" s="76"/>
    </row>
    <row r="622" spans="1:11">
      <c r="A622" s="73" t="s">
        <v>1038</v>
      </c>
      <c r="B622" s="74" t="s">
        <v>662</v>
      </c>
      <c r="C622" s="74" t="s">
        <v>6602</v>
      </c>
      <c r="D622" s="74" t="s">
        <v>4799</v>
      </c>
      <c r="E622" s="74" t="s">
        <v>6609</v>
      </c>
      <c r="F622" s="74" t="s">
        <v>6610</v>
      </c>
      <c r="G622" s="74" t="s">
        <v>6611</v>
      </c>
      <c r="H622" s="74" t="s">
        <v>6612</v>
      </c>
      <c r="I622" s="74" t="s">
        <v>6613</v>
      </c>
      <c r="J622" s="76" t="s">
        <v>6614</v>
      </c>
      <c r="K622" s="76"/>
    </row>
    <row r="623" spans="1:11">
      <c r="A623" s="73" t="s">
        <v>1195</v>
      </c>
      <c r="B623" s="74" t="s">
        <v>662</v>
      </c>
      <c r="C623" s="74" t="s">
        <v>6602</v>
      </c>
      <c r="D623" s="74" t="s">
        <v>4799</v>
      </c>
      <c r="E623" s="74" t="s">
        <v>6615</v>
      </c>
      <c r="F623" s="74" t="s">
        <v>6604</v>
      </c>
      <c r="G623" s="74" t="s">
        <v>6616</v>
      </c>
      <c r="H623" s="74" t="s">
        <v>6617</v>
      </c>
      <c r="I623" s="74" t="s">
        <v>6618</v>
      </c>
      <c r="J623" s="76" t="s">
        <v>6619</v>
      </c>
      <c r="K623" s="76"/>
    </row>
    <row r="624" spans="1:11">
      <c r="A624" s="73" t="s">
        <v>1109</v>
      </c>
      <c r="B624" s="74" t="s">
        <v>662</v>
      </c>
      <c r="C624" s="74" t="s">
        <v>6620</v>
      </c>
      <c r="D624" s="74" t="s">
        <v>4799</v>
      </c>
      <c r="E624" s="74" t="s">
        <v>6621</v>
      </c>
      <c r="F624" s="74" t="s">
        <v>6622</v>
      </c>
      <c r="G624" s="74" t="s">
        <v>6623</v>
      </c>
      <c r="H624" s="74" t="s">
        <v>6624</v>
      </c>
      <c r="I624" s="74"/>
      <c r="J624" s="76" t="s">
        <v>6625</v>
      </c>
      <c r="K624" s="76"/>
    </row>
    <row r="625" spans="1:11">
      <c r="A625" s="73" t="s">
        <v>795</v>
      </c>
      <c r="B625" s="74" t="s">
        <v>662</v>
      </c>
      <c r="C625" s="74" t="s">
        <v>6626</v>
      </c>
      <c r="D625" s="74" t="s">
        <v>4799</v>
      </c>
      <c r="E625" s="74" t="s">
        <v>6627</v>
      </c>
      <c r="F625" s="74" t="s">
        <v>6628</v>
      </c>
      <c r="G625" s="74" t="s">
        <v>6629</v>
      </c>
      <c r="H625" s="74" t="s">
        <v>6630</v>
      </c>
      <c r="I625" s="74" t="s">
        <v>6631</v>
      </c>
      <c r="J625" s="76" t="s">
        <v>6632</v>
      </c>
      <c r="K625" s="76"/>
    </row>
    <row r="626" spans="1:11">
      <c r="A626" s="73" t="s">
        <v>1175</v>
      </c>
      <c r="B626" s="74" t="s">
        <v>662</v>
      </c>
      <c r="C626" s="74" t="s">
        <v>6633</v>
      </c>
      <c r="D626" s="74" t="s">
        <v>4799</v>
      </c>
      <c r="E626" s="74" t="s">
        <v>6634</v>
      </c>
      <c r="F626" s="74" t="s">
        <v>6635</v>
      </c>
      <c r="G626" s="74" t="s">
        <v>6636</v>
      </c>
      <c r="H626" s="74" t="s">
        <v>6637</v>
      </c>
      <c r="I626" s="74" t="s">
        <v>6638</v>
      </c>
      <c r="J626" s="76" t="s">
        <v>6639</v>
      </c>
      <c r="K626" s="76"/>
    </row>
    <row r="627" spans="1:11">
      <c r="A627" s="73" t="s">
        <v>1139</v>
      </c>
      <c r="B627" s="74" t="s">
        <v>662</v>
      </c>
      <c r="C627" s="74" t="s">
        <v>6640</v>
      </c>
      <c r="D627" s="74" t="s">
        <v>4799</v>
      </c>
      <c r="E627" s="74" t="s">
        <v>6641</v>
      </c>
      <c r="F627" s="74" t="s">
        <v>6642</v>
      </c>
      <c r="G627" s="74" t="s">
        <v>6643</v>
      </c>
      <c r="H627" s="74" t="s">
        <v>6644</v>
      </c>
      <c r="I627" s="74" t="s">
        <v>6645</v>
      </c>
      <c r="J627" s="76" t="s">
        <v>6646</v>
      </c>
      <c r="K627" s="76"/>
    </row>
    <row r="628" spans="1:11">
      <c r="A628" s="73" t="s">
        <v>1191</v>
      </c>
      <c r="B628" s="74" t="s">
        <v>662</v>
      </c>
      <c r="C628" s="74" t="s">
        <v>6640</v>
      </c>
      <c r="D628" s="74" t="s">
        <v>4799</v>
      </c>
      <c r="E628" s="74" t="s">
        <v>6647</v>
      </c>
      <c r="F628" s="74" t="s">
        <v>6642</v>
      </c>
      <c r="G628" s="74" t="s">
        <v>6648</v>
      </c>
      <c r="H628" s="74" t="s">
        <v>6649</v>
      </c>
      <c r="I628" s="74" t="s">
        <v>6650</v>
      </c>
      <c r="J628" s="76" t="s">
        <v>6651</v>
      </c>
      <c r="K628" s="76"/>
    </row>
    <row r="629" spans="1:11">
      <c r="A629" s="73" t="s">
        <v>1215</v>
      </c>
      <c r="B629" s="74" t="s">
        <v>662</v>
      </c>
      <c r="C629" s="74" t="s">
        <v>6640</v>
      </c>
      <c r="D629" s="74" t="s">
        <v>4799</v>
      </c>
      <c r="E629" s="74" t="s">
        <v>6652</v>
      </c>
      <c r="F629" s="74" t="s">
        <v>6642</v>
      </c>
      <c r="G629" s="74" t="s">
        <v>6653</v>
      </c>
      <c r="H629" s="74" t="s">
        <v>6654</v>
      </c>
      <c r="I629" s="74" t="s">
        <v>6655</v>
      </c>
      <c r="J629" s="76" t="s">
        <v>6656</v>
      </c>
      <c r="K629" s="76"/>
    </row>
    <row r="630" spans="1:11">
      <c r="A630" s="73" t="s">
        <v>1060</v>
      </c>
      <c r="B630" s="74" t="s">
        <v>662</v>
      </c>
      <c r="C630" s="74" t="s">
        <v>6657</v>
      </c>
      <c r="D630" s="74" t="s">
        <v>4799</v>
      </c>
      <c r="E630" s="74" t="s">
        <v>6658</v>
      </c>
      <c r="F630" s="74" t="s">
        <v>5765</v>
      </c>
      <c r="G630" s="74" t="s">
        <v>6659</v>
      </c>
      <c r="H630" s="74" t="s">
        <v>6660</v>
      </c>
      <c r="I630" s="74" t="s">
        <v>6661</v>
      </c>
      <c r="J630" s="76" t="s">
        <v>6662</v>
      </c>
      <c r="K630" s="76"/>
    </row>
    <row r="631" spans="1:11">
      <c r="A631" s="73" t="s">
        <v>867</v>
      </c>
      <c r="B631" s="74" t="s">
        <v>662</v>
      </c>
      <c r="C631" s="74" t="s">
        <v>6663</v>
      </c>
      <c r="D631" s="74" t="s">
        <v>4799</v>
      </c>
      <c r="E631" s="74" t="s">
        <v>6664</v>
      </c>
      <c r="F631" s="74" t="s">
        <v>6665</v>
      </c>
      <c r="G631" s="74" t="s">
        <v>6666</v>
      </c>
      <c r="H631" s="74" t="s">
        <v>6667</v>
      </c>
      <c r="I631" s="74" t="s">
        <v>6668</v>
      </c>
      <c r="J631" s="76" t="s">
        <v>6669</v>
      </c>
      <c r="K631" s="76"/>
    </row>
    <row r="632" spans="1:11">
      <c r="A632" s="73" t="s">
        <v>1062</v>
      </c>
      <c r="B632" s="74" t="s">
        <v>662</v>
      </c>
      <c r="C632" s="74" t="s">
        <v>6663</v>
      </c>
      <c r="D632" s="74" t="s">
        <v>4799</v>
      </c>
      <c r="E632" s="74" t="s">
        <v>6670</v>
      </c>
      <c r="F632" s="74" t="s">
        <v>6665</v>
      </c>
      <c r="G632" s="74" t="s">
        <v>6671</v>
      </c>
      <c r="H632" s="74" t="s">
        <v>6672</v>
      </c>
      <c r="I632" s="74" t="s">
        <v>6673</v>
      </c>
      <c r="J632" s="76" t="s">
        <v>6674</v>
      </c>
      <c r="K632" s="76"/>
    </row>
    <row r="633" spans="1:11">
      <c r="A633" s="73" t="s">
        <v>6675</v>
      </c>
      <c r="B633" s="74" t="s">
        <v>662</v>
      </c>
      <c r="C633" s="74" t="s">
        <v>6663</v>
      </c>
      <c r="D633" s="74" t="s">
        <v>4799</v>
      </c>
      <c r="E633" s="74" t="s">
        <v>6676</v>
      </c>
      <c r="F633" s="74" t="s">
        <v>6677</v>
      </c>
      <c r="G633" s="74" t="s">
        <v>6678</v>
      </c>
      <c r="H633" s="74" t="s">
        <v>6679</v>
      </c>
      <c r="I633" s="74" t="s">
        <v>6680</v>
      </c>
      <c r="J633" s="76" t="s">
        <v>6681</v>
      </c>
      <c r="K633" s="76"/>
    </row>
    <row r="634" spans="1:11">
      <c r="A634" s="73" t="s">
        <v>984</v>
      </c>
      <c r="B634" s="74" t="s">
        <v>662</v>
      </c>
      <c r="C634" s="74" t="s">
        <v>6682</v>
      </c>
      <c r="D634" s="74" t="s">
        <v>4799</v>
      </c>
      <c r="E634" s="74" t="s">
        <v>6683</v>
      </c>
      <c r="F634" s="74" t="s">
        <v>6684</v>
      </c>
      <c r="G634" s="74" t="s">
        <v>6685</v>
      </c>
      <c r="H634" s="74" t="s">
        <v>6686</v>
      </c>
      <c r="I634" s="74" t="s">
        <v>6687</v>
      </c>
      <c r="J634" s="76" t="s">
        <v>6688</v>
      </c>
      <c r="K634" s="76"/>
    </row>
    <row r="635" spans="1:11">
      <c r="A635" s="73" t="s">
        <v>6689</v>
      </c>
      <c r="B635" s="74" t="s">
        <v>662</v>
      </c>
      <c r="C635" s="74" t="s">
        <v>6690</v>
      </c>
      <c r="D635" s="74" t="s">
        <v>4799</v>
      </c>
      <c r="E635" s="74" t="s">
        <v>6691</v>
      </c>
      <c r="F635" s="74" t="s">
        <v>6692</v>
      </c>
      <c r="G635" s="74" t="s">
        <v>6693</v>
      </c>
      <c r="H635" s="74" t="s">
        <v>6694</v>
      </c>
      <c r="I635" s="74" t="s">
        <v>6695</v>
      </c>
      <c r="J635" s="76" t="s">
        <v>6696</v>
      </c>
      <c r="K635" s="76"/>
    </row>
    <row r="636" spans="1:11">
      <c r="A636" s="73" t="s">
        <v>1320</v>
      </c>
      <c r="B636" s="74" t="s">
        <v>662</v>
      </c>
      <c r="C636" s="74" t="s">
        <v>6690</v>
      </c>
      <c r="D636" s="74" t="s">
        <v>4799</v>
      </c>
      <c r="E636" s="74" t="s">
        <v>6697</v>
      </c>
      <c r="F636" s="74" t="s">
        <v>6692</v>
      </c>
      <c r="G636" s="74" t="s">
        <v>6698</v>
      </c>
      <c r="H636" s="74" t="s">
        <v>6699</v>
      </c>
      <c r="I636" s="74" t="s">
        <v>6700</v>
      </c>
      <c r="J636" s="76" t="s">
        <v>6701</v>
      </c>
      <c r="K636" s="76"/>
    </row>
    <row r="637" spans="1:11">
      <c r="A637" s="73" t="s">
        <v>6702</v>
      </c>
      <c r="B637" s="74" t="s">
        <v>662</v>
      </c>
      <c r="C637" s="74" t="s">
        <v>6690</v>
      </c>
      <c r="D637" s="74" t="s">
        <v>4799</v>
      </c>
      <c r="E637" s="74" t="s">
        <v>6703</v>
      </c>
      <c r="F637" s="74" t="s">
        <v>6692</v>
      </c>
      <c r="G637" s="74" t="s">
        <v>6704</v>
      </c>
      <c r="H637" s="74" t="s">
        <v>6705</v>
      </c>
      <c r="I637" s="74" t="s">
        <v>6706</v>
      </c>
      <c r="J637" s="76" t="s">
        <v>6707</v>
      </c>
      <c r="K637" s="76"/>
    </row>
    <row r="638" spans="1:11">
      <c r="A638" s="73" t="s">
        <v>669</v>
      </c>
      <c r="B638" s="74" t="s">
        <v>662</v>
      </c>
      <c r="C638" s="74" t="s">
        <v>6708</v>
      </c>
      <c r="D638" s="74" t="s">
        <v>4799</v>
      </c>
      <c r="E638" s="74" t="s">
        <v>6709</v>
      </c>
      <c r="F638" s="74" t="s">
        <v>6710</v>
      </c>
      <c r="G638" s="74" t="s">
        <v>6711</v>
      </c>
      <c r="H638" s="74" t="s">
        <v>6712</v>
      </c>
      <c r="I638" s="74" t="s">
        <v>6713</v>
      </c>
      <c r="J638" s="76" t="s">
        <v>6714</v>
      </c>
      <c r="K638" s="76"/>
    </row>
    <row r="639" spans="1:11">
      <c r="A639" s="73" t="s">
        <v>825</v>
      </c>
      <c r="B639" s="74" t="s">
        <v>662</v>
      </c>
      <c r="C639" s="74" t="s">
        <v>6708</v>
      </c>
      <c r="D639" s="74" t="s">
        <v>4799</v>
      </c>
      <c r="E639" s="74" t="s">
        <v>6715</v>
      </c>
      <c r="F639" s="74" t="s">
        <v>6710</v>
      </c>
      <c r="G639" s="74" t="s">
        <v>6716</v>
      </c>
      <c r="H639" s="74" t="s">
        <v>6717</v>
      </c>
      <c r="I639" s="74" t="s">
        <v>6718</v>
      </c>
      <c r="J639" s="76" t="s">
        <v>6719</v>
      </c>
      <c r="K639" s="76"/>
    </row>
    <row r="640" spans="1:11">
      <c r="A640" s="73" t="s">
        <v>881</v>
      </c>
      <c r="B640" s="74" t="s">
        <v>662</v>
      </c>
      <c r="C640" s="74" t="s">
        <v>6708</v>
      </c>
      <c r="D640" s="74" t="s">
        <v>4799</v>
      </c>
      <c r="E640" s="74" t="s">
        <v>6720</v>
      </c>
      <c r="F640" s="74" t="s">
        <v>6710</v>
      </c>
      <c r="G640" s="74" t="s">
        <v>6721</v>
      </c>
      <c r="H640" s="74" t="s">
        <v>6722</v>
      </c>
      <c r="I640" s="74" t="s">
        <v>6723</v>
      </c>
      <c r="J640" s="76" t="s">
        <v>6724</v>
      </c>
      <c r="K640" s="76"/>
    </row>
    <row r="641" spans="1:11">
      <c r="A641" s="73" t="s">
        <v>1193</v>
      </c>
      <c r="B641" s="74" t="s">
        <v>662</v>
      </c>
      <c r="C641" s="74" t="s">
        <v>6708</v>
      </c>
      <c r="D641" s="74" t="s">
        <v>4799</v>
      </c>
      <c r="E641" s="74" t="s">
        <v>6725</v>
      </c>
      <c r="F641" s="74" t="s">
        <v>6710</v>
      </c>
      <c r="G641" s="74" t="s">
        <v>6726</v>
      </c>
      <c r="H641" s="74" t="s">
        <v>6727</v>
      </c>
      <c r="I641" s="74" t="s">
        <v>6728</v>
      </c>
      <c r="J641" s="76" t="s">
        <v>6729</v>
      </c>
      <c r="K641" s="76"/>
    </row>
    <row r="642" spans="1:11">
      <c r="A642" s="73" t="s">
        <v>1278</v>
      </c>
      <c r="B642" s="74" t="s">
        <v>662</v>
      </c>
      <c r="C642" s="74" t="s">
        <v>6708</v>
      </c>
      <c r="D642" s="74" t="s">
        <v>4799</v>
      </c>
      <c r="E642" s="74" t="s">
        <v>6730</v>
      </c>
      <c r="F642" s="74" t="s">
        <v>6710</v>
      </c>
      <c r="G642" s="74" t="s">
        <v>6731</v>
      </c>
      <c r="H642" s="74" t="s">
        <v>6732</v>
      </c>
      <c r="I642" s="74" t="s">
        <v>6733</v>
      </c>
      <c r="J642" s="76" t="s">
        <v>6734</v>
      </c>
      <c r="K642" s="76"/>
    </row>
    <row r="643" spans="1:11">
      <c r="A643" s="73" t="s">
        <v>1282</v>
      </c>
      <c r="B643" s="74" t="s">
        <v>662</v>
      </c>
      <c r="C643" s="74" t="s">
        <v>6708</v>
      </c>
      <c r="D643" s="74" t="s">
        <v>4799</v>
      </c>
      <c r="E643" s="74" t="s">
        <v>6735</v>
      </c>
      <c r="F643" s="74" t="s">
        <v>6710</v>
      </c>
      <c r="G643" s="74" t="s">
        <v>6736</v>
      </c>
      <c r="H643" s="74" t="s">
        <v>6737</v>
      </c>
      <c r="I643" s="74" t="s">
        <v>6738</v>
      </c>
      <c r="J643" s="76" t="s">
        <v>6739</v>
      </c>
      <c r="K643" s="76"/>
    </row>
    <row r="644" spans="1:11">
      <c r="A644" s="73" t="s">
        <v>1288</v>
      </c>
      <c r="B644" s="74" t="s">
        <v>662</v>
      </c>
      <c r="C644" s="74" t="s">
        <v>6708</v>
      </c>
      <c r="D644" s="74" t="s">
        <v>4799</v>
      </c>
      <c r="E644" s="74" t="s">
        <v>6740</v>
      </c>
      <c r="F644" s="74" t="s">
        <v>6710</v>
      </c>
      <c r="G644" s="74" t="s">
        <v>6741</v>
      </c>
      <c r="H644" s="74" t="s">
        <v>6742</v>
      </c>
      <c r="I644" s="74" t="s">
        <v>6743</v>
      </c>
      <c r="J644" s="76" t="s">
        <v>6744</v>
      </c>
      <c r="K644" s="76"/>
    </row>
    <row r="645" spans="1:11">
      <c r="A645" s="73" t="s">
        <v>1292</v>
      </c>
      <c r="B645" s="74" t="s">
        <v>662</v>
      </c>
      <c r="C645" s="74" t="s">
        <v>6708</v>
      </c>
      <c r="D645" s="74" t="s">
        <v>4799</v>
      </c>
      <c r="E645" s="74" t="s">
        <v>6745</v>
      </c>
      <c r="F645" s="74" t="s">
        <v>6710</v>
      </c>
      <c r="G645" s="74" t="s">
        <v>6746</v>
      </c>
      <c r="H645" s="74" t="s">
        <v>6747</v>
      </c>
      <c r="I645" s="74" t="s">
        <v>6748</v>
      </c>
      <c r="J645" s="76" t="s">
        <v>6749</v>
      </c>
      <c r="K645" s="76"/>
    </row>
    <row r="646" spans="1:11">
      <c r="A646" s="73" t="s">
        <v>954</v>
      </c>
      <c r="B646" s="74" t="s">
        <v>662</v>
      </c>
      <c r="C646" s="74" t="s">
        <v>6750</v>
      </c>
      <c r="D646" s="74" t="s">
        <v>4799</v>
      </c>
      <c r="E646" s="74" t="s">
        <v>6751</v>
      </c>
      <c r="F646" s="74" t="s">
        <v>6752</v>
      </c>
      <c r="G646" s="74" t="s">
        <v>6753</v>
      </c>
      <c r="H646" s="74" t="s">
        <v>6754</v>
      </c>
      <c r="I646" s="74" t="s">
        <v>6755</v>
      </c>
      <c r="J646" s="76" t="s">
        <v>6756</v>
      </c>
      <c r="K646" s="76"/>
    </row>
    <row r="647" spans="1:11">
      <c r="A647" s="73" t="s">
        <v>791</v>
      </c>
      <c r="B647" s="74" t="s">
        <v>662</v>
      </c>
      <c r="C647" s="74" t="s">
        <v>6757</v>
      </c>
      <c r="D647" s="74" t="s">
        <v>4799</v>
      </c>
      <c r="E647" s="74" t="s">
        <v>6758</v>
      </c>
      <c r="F647" s="74" t="s">
        <v>6759</v>
      </c>
      <c r="G647" s="74" t="s">
        <v>6760</v>
      </c>
      <c r="H647" s="74" t="s">
        <v>6761</v>
      </c>
      <c r="I647" s="74" t="s">
        <v>6762</v>
      </c>
      <c r="J647" s="76" t="s">
        <v>6763</v>
      </c>
      <c r="K647" s="76"/>
    </row>
    <row r="648" spans="1:11">
      <c r="A648" s="73" t="s">
        <v>6764</v>
      </c>
      <c r="B648" s="74" t="s">
        <v>662</v>
      </c>
      <c r="C648" s="74" t="s">
        <v>6757</v>
      </c>
      <c r="D648" s="74" t="s">
        <v>4799</v>
      </c>
      <c r="E648" s="74" t="s">
        <v>6765</v>
      </c>
      <c r="F648" s="74" t="s">
        <v>6759</v>
      </c>
      <c r="G648" s="74" t="s">
        <v>6766</v>
      </c>
      <c r="H648" s="74" t="s">
        <v>6767</v>
      </c>
      <c r="I648" s="74" t="s">
        <v>6768</v>
      </c>
      <c r="J648" s="76" t="s">
        <v>6769</v>
      </c>
      <c r="K648" s="76"/>
    </row>
    <row r="649" spans="1:11">
      <c r="A649" s="73" t="s">
        <v>934</v>
      </c>
      <c r="B649" s="74" t="s">
        <v>662</v>
      </c>
      <c r="C649" s="74" t="s">
        <v>6757</v>
      </c>
      <c r="D649" s="74" t="s">
        <v>4799</v>
      </c>
      <c r="E649" s="74" t="s">
        <v>6770</v>
      </c>
      <c r="F649" s="74" t="s">
        <v>6759</v>
      </c>
      <c r="G649" s="74" t="s">
        <v>6771</v>
      </c>
      <c r="H649" s="74" t="s">
        <v>6772</v>
      </c>
      <c r="I649" s="74" t="s">
        <v>6773</v>
      </c>
      <c r="J649" s="76" t="s">
        <v>6774</v>
      </c>
      <c r="K649" s="76"/>
    </row>
    <row r="650" spans="1:11">
      <c r="A650" s="73" t="s">
        <v>1072</v>
      </c>
      <c r="B650" s="74" t="s">
        <v>662</v>
      </c>
      <c r="C650" s="74" t="s">
        <v>6757</v>
      </c>
      <c r="D650" s="74" t="s">
        <v>4799</v>
      </c>
      <c r="E650" s="74" t="s">
        <v>6775</v>
      </c>
      <c r="F650" s="74" t="s">
        <v>6759</v>
      </c>
      <c r="G650" s="74" t="s">
        <v>6776</v>
      </c>
      <c r="H650" s="74" t="s">
        <v>6777</v>
      </c>
      <c r="I650" s="74" t="s">
        <v>6778</v>
      </c>
      <c r="J650" s="76" t="s">
        <v>6779</v>
      </c>
      <c r="K650" s="76"/>
    </row>
    <row r="651" spans="1:11">
      <c r="A651" s="73" t="s">
        <v>763</v>
      </c>
      <c r="B651" s="74" t="s">
        <v>662</v>
      </c>
      <c r="C651" s="74" t="s">
        <v>6780</v>
      </c>
      <c r="D651" s="74" t="s">
        <v>4799</v>
      </c>
      <c r="E651" s="74" t="s">
        <v>6781</v>
      </c>
      <c r="F651" s="74" t="s">
        <v>6782</v>
      </c>
      <c r="G651" s="74" t="s">
        <v>6783</v>
      </c>
      <c r="H651" s="74" t="s">
        <v>6784</v>
      </c>
      <c r="I651" s="74" t="s">
        <v>6785</v>
      </c>
      <c r="J651" s="76" t="s">
        <v>6786</v>
      </c>
      <c r="K651" s="76"/>
    </row>
    <row r="652" spans="1:11">
      <c r="A652" s="73" t="s">
        <v>879</v>
      </c>
      <c r="B652" s="74" t="s">
        <v>662</v>
      </c>
      <c r="C652" s="74" t="s">
        <v>6787</v>
      </c>
      <c r="D652" s="74" t="s">
        <v>4799</v>
      </c>
      <c r="E652" s="74" t="s">
        <v>6788</v>
      </c>
      <c r="F652" s="74" t="s">
        <v>6528</v>
      </c>
      <c r="G652" s="74" t="s">
        <v>6789</v>
      </c>
      <c r="H652" s="74" t="s">
        <v>6790</v>
      </c>
      <c r="I652" s="74" t="s">
        <v>6791</v>
      </c>
      <c r="J652" s="76" t="s">
        <v>6792</v>
      </c>
      <c r="K652" s="76"/>
    </row>
    <row r="653" spans="1:11">
      <c r="A653" s="73" t="s">
        <v>1014</v>
      </c>
      <c r="B653" s="74" t="s">
        <v>662</v>
      </c>
      <c r="C653" s="74" t="s">
        <v>6787</v>
      </c>
      <c r="D653" s="74" t="s">
        <v>4799</v>
      </c>
      <c r="E653" s="74" t="s">
        <v>6793</v>
      </c>
      <c r="F653" s="74" t="s">
        <v>6528</v>
      </c>
      <c r="G653" s="74" t="s">
        <v>6794</v>
      </c>
      <c r="H653" s="74" t="s">
        <v>6795</v>
      </c>
      <c r="I653" s="74" t="s">
        <v>6796</v>
      </c>
      <c r="J653" s="76" t="s">
        <v>6797</v>
      </c>
      <c r="K653" s="76"/>
    </row>
    <row r="654" spans="1:11">
      <c r="A654" s="73" t="s">
        <v>1361</v>
      </c>
      <c r="B654" s="74" t="s">
        <v>662</v>
      </c>
      <c r="C654" s="74" t="s">
        <v>6798</v>
      </c>
      <c r="D654" s="74" t="s">
        <v>4799</v>
      </c>
      <c r="E654" s="74" t="s">
        <v>6799</v>
      </c>
      <c r="F654" s="74" t="s">
        <v>6800</v>
      </c>
      <c r="G654" s="74" t="s">
        <v>6801</v>
      </c>
      <c r="H654" s="74" t="s">
        <v>6802</v>
      </c>
      <c r="I654" s="74" t="s">
        <v>6803</v>
      </c>
      <c r="J654" s="76" t="s">
        <v>6804</v>
      </c>
      <c r="K654" s="76"/>
    </row>
    <row r="655" spans="1:11">
      <c r="A655" s="73" t="s">
        <v>675</v>
      </c>
      <c r="B655" s="74" t="s">
        <v>662</v>
      </c>
      <c r="C655" s="74" t="s">
        <v>6805</v>
      </c>
      <c r="D655" s="74" t="s">
        <v>4799</v>
      </c>
      <c r="E655" s="74" t="s">
        <v>6806</v>
      </c>
      <c r="F655" s="74" t="s">
        <v>6807</v>
      </c>
      <c r="G655" s="74" t="s">
        <v>6808</v>
      </c>
      <c r="H655" s="74" t="s">
        <v>6809</v>
      </c>
      <c r="I655" s="74" t="s">
        <v>6810</v>
      </c>
      <c r="J655" s="76" t="s">
        <v>6811</v>
      </c>
      <c r="K655" s="76"/>
    </row>
    <row r="656" spans="1:11">
      <c r="A656" s="73" t="s">
        <v>912</v>
      </c>
      <c r="B656" s="74" t="s">
        <v>662</v>
      </c>
      <c r="C656" s="74" t="s">
        <v>6805</v>
      </c>
      <c r="D656" s="74" t="s">
        <v>4799</v>
      </c>
      <c r="E656" s="74" t="s">
        <v>6812</v>
      </c>
      <c r="F656" s="74" t="s">
        <v>6807</v>
      </c>
      <c r="G656" s="74" t="s">
        <v>6813</v>
      </c>
      <c r="H656" s="74" t="s">
        <v>6814</v>
      </c>
      <c r="I656" s="74" t="s">
        <v>6815</v>
      </c>
      <c r="J656" s="76" t="s">
        <v>6816</v>
      </c>
      <c r="K656" s="76"/>
    </row>
    <row r="657" spans="1:11">
      <c r="A657" s="73" t="s">
        <v>1310</v>
      </c>
      <c r="B657" s="74" t="s">
        <v>662</v>
      </c>
      <c r="C657" s="74" t="s">
        <v>6805</v>
      </c>
      <c r="D657" s="74" t="s">
        <v>4799</v>
      </c>
      <c r="E657" s="74" t="s">
        <v>6817</v>
      </c>
      <c r="F657" s="74" t="s">
        <v>6807</v>
      </c>
      <c r="G657" s="74" t="s">
        <v>6818</v>
      </c>
      <c r="H657" s="74" t="s">
        <v>6819</v>
      </c>
      <c r="I657" s="74" t="s">
        <v>6820</v>
      </c>
      <c r="J657" s="76" t="s">
        <v>6821</v>
      </c>
      <c r="K657" s="76"/>
    </row>
    <row r="658" spans="1:11">
      <c r="A658" s="73" t="s">
        <v>1374</v>
      </c>
      <c r="B658" s="74" t="s">
        <v>662</v>
      </c>
      <c r="C658" s="74" t="s">
        <v>6805</v>
      </c>
      <c r="D658" s="74" t="s">
        <v>4799</v>
      </c>
      <c r="E658" s="74" t="s">
        <v>6822</v>
      </c>
      <c r="F658" s="74" t="s">
        <v>6807</v>
      </c>
      <c r="G658" s="74" t="s">
        <v>6823</v>
      </c>
      <c r="H658" s="74" t="s">
        <v>6824</v>
      </c>
      <c r="I658" s="74" t="s">
        <v>6825</v>
      </c>
      <c r="J658" s="76" t="s">
        <v>6826</v>
      </c>
      <c r="K658" s="76"/>
    </row>
    <row r="659" spans="1:11">
      <c r="A659" s="73" t="s">
        <v>1090</v>
      </c>
      <c r="B659" s="74" t="s">
        <v>662</v>
      </c>
      <c r="C659" s="74" t="s">
        <v>6827</v>
      </c>
      <c r="D659" s="74" t="s">
        <v>4799</v>
      </c>
      <c r="E659" s="74" t="s">
        <v>6828</v>
      </c>
      <c r="F659" s="74" t="s">
        <v>6829</v>
      </c>
      <c r="G659" s="74" t="s">
        <v>6830</v>
      </c>
      <c r="H659" s="74" t="s">
        <v>6831</v>
      </c>
      <c r="I659" s="74" t="s">
        <v>6832</v>
      </c>
      <c r="J659" s="76" t="s">
        <v>6833</v>
      </c>
      <c r="K659" s="76"/>
    </row>
    <row r="660" spans="1:11">
      <c r="A660" s="73" t="s">
        <v>1263</v>
      </c>
      <c r="B660" s="74" t="s">
        <v>662</v>
      </c>
      <c r="C660" s="74" t="s">
        <v>6827</v>
      </c>
      <c r="D660" s="74" t="s">
        <v>4799</v>
      </c>
      <c r="E660" s="74" t="s">
        <v>6834</v>
      </c>
      <c r="F660" s="74" t="s">
        <v>6829</v>
      </c>
      <c r="G660" s="74" t="s">
        <v>6835</v>
      </c>
      <c r="H660" s="74" t="s">
        <v>6836</v>
      </c>
      <c r="I660" s="74" t="s">
        <v>6837</v>
      </c>
      <c r="J660" s="76" t="s">
        <v>6838</v>
      </c>
      <c r="K660" s="76"/>
    </row>
    <row r="661" spans="1:11">
      <c r="A661" s="73" t="s">
        <v>717</v>
      </c>
      <c r="B661" s="74" t="s">
        <v>662</v>
      </c>
      <c r="C661" s="74" t="s">
        <v>6839</v>
      </c>
      <c r="D661" s="74" t="s">
        <v>4799</v>
      </c>
      <c r="E661" s="74" t="s">
        <v>6840</v>
      </c>
      <c r="F661" s="74" t="s">
        <v>5788</v>
      </c>
      <c r="G661" s="74" t="s">
        <v>6841</v>
      </c>
      <c r="H661" s="74" t="s">
        <v>6842</v>
      </c>
      <c r="I661" s="74" t="s">
        <v>6843</v>
      </c>
      <c r="J661" s="76" t="s">
        <v>6844</v>
      </c>
      <c r="K661" s="76"/>
    </row>
    <row r="662" spans="1:11">
      <c r="A662" s="73" t="s">
        <v>1322</v>
      </c>
      <c r="B662" s="74" t="s">
        <v>662</v>
      </c>
      <c r="C662" s="74" t="s">
        <v>6839</v>
      </c>
      <c r="D662" s="74" t="s">
        <v>4799</v>
      </c>
      <c r="E662" s="74" t="s">
        <v>6845</v>
      </c>
      <c r="F662" s="74" t="s">
        <v>5788</v>
      </c>
      <c r="G662" s="74" t="s">
        <v>6846</v>
      </c>
      <c r="H662" s="74" t="s">
        <v>6847</v>
      </c>
      <c r="I662" s="74" t="s">
        <v>6848</v>
      </c>
      <c r="J662" s="76" t="s">
        <v>6849</v>
      </c>
      <c r="K662" s="76"/>
    </row>
    <row r="663" spans="1:11">
      <c r="A663" s="73" t="s">
        <v>1367</v>
      </c>
      <c r="B663" s="74" t="s">
        <v>662</v>
      </c>
      <c r="C663" s="74" t="s">
        <v>6839</v>
      </c>
      <c r="D663" s="74" t="s">
        <v>4799</v>
      </c>
      <c r="E663" s="74" t="s">
        <v>6850</v>
      </c>
      <c r="F663" s="74" t="s">
        <v>5788</v>
      </c>
      <c r="G663" s="74" t="s">
        <v>6851</v>
      </c>
      <c r="H663" s="74" t="s">
        <v>6852</v>
      </c>
      <c r="I663" s="74" t="s">
        <v>6853</v>
      </c>
      <c r="J663" s="76" t="s">
        <v>6854</v>
      </c>
      <c r="K663" s="76"/>
    </row>
    <row r="664" spans="1:11">
      <c r="A664" s="73" t="s">
        <v>679</v>
      </c>
      <c r="B664" s="74" t="s">
        <v>662</v>
      </c>
      <c r="C664" s="74" t="s">
        <v>6855</v>
      </c>
      <c r="D664" s="74" t="s">
        <v>4799</v>
      </c>
      <c r="E664" s="74" t="s">
        <v>6856</v>
      </c>
      <c r="F664" s="74" t="s">
        <v>6857</v>
      </c>
      <c r="G664" s="74" t="s">
        <v>6858</v>
      </c>
      <c r="H664" s="74" t="s">
        <v>6859</v>
      </c>
      <c r="I664" s="74" t="s">
        <v>6860</v>
      </c>
      <c r="J664" s="76" t="s">
        <v>6861</v>
      </c>
      <c r="K664" s="76"/>
    </row>
    <row r="665" spans="1:11">
      <c r="A665" s="73" t="s">
        <v>1209</v>
      </c>
      <c r="B665" s="74" t="s">
        <v>662</v>
      </c>
      <c r="C665" s="74" t="s">
        <v>6862</v>
      </c>
      <c r="D665" s="74" t="s">
        <v>4799</v>
      </c>
      <c r="E665" s="74" t="s">
        <v>6863</v>
      </c>
      <c r="F665" s="74" t="s">
        <v>6864</v>
      </c>
      <c r="G665" s="74" t="s">
        <v>6865</v>
      </c>
      <c r="H665" s="74" t="s">
        <v>6866</v>
      </c>
      <c r="I665" s="74" t="s">
        <v>6867</v>
      </c>
      <c r="J665" s="76" t="s">
        <v>6868</v>
      </c>
      <c r="K665" s="76"/>
    </row>
    <row r="666" spans="1:11">
      <c r="A666" s="73" t="s">
        <v>1284</v>
      </c>
      <c r="B666" s="74" t="s">
        <v>662</v>
      </c>
      <c r="C666" s="74" t="s">
        <v>6869</v>
      </c>
      <c r="D666" s="74" t="s">
        <v>4799</v>
      </c>
      <c r="E666" s="74" t="s">
        <v>6870</v>
      </c>
      <c r="F666" s="74" t="s">
        <v>6871</v>
      </c>
      <c r="G666" s="74" t="s">
        <v>6872</v>
      </c>
      <c r="H666" s="74" t="s">
        <v>6873</v>
      </c>
      <c r="I666" s="74" t="s">
        <v>6874</v>
      </c>
      <c r="J666" s="76" t="s">
        <v>6875</v>
      </c>
      <c r="K666" s="76"/>
    </row>
    <row r="667" spans="1:11">
      <c r="A667" s="73" t="s">
        <v>1382</v>
      </c>
      <c r="B667" s="74" t="s">
        <v>662</v>
      </c>
      <c r="C667" s="74" t="s">
        <v>6869</v>
      </c>
      <c r="D667" s="74" t="s">
        <v>4799</v>
      </c>
      <c r="E667" s="74" t="s">
        <v>6876</v>
      </c>
      <c r="F667" s="74" t="s">
        <v>6871</v>
      </c>
      <c r="G667" s="74" t="s">
        <v>6877</v>
      </c>
      <c r="H667" s="74" t="s">
        <v>6878</v>
      </c>
      <c r="I667" s="74" t="s">
        <v>6879</v>
      </c>
      <c r="J667" s="76" t="s">
        <v>6880</v>
      </c>
      <c r="K667" s="76"/>
    </row>
    <row r="668" spans="1:11">
      <c r="A668" s="73" t="s">
        <v>1409</v>
      </c>
      <c r="B668" s="74" t="s">
        <v>662</v>
      </c>
      <c r="C668" s="74" t="s">
        <v>6869</v>
      </c>
      <c r="D668" s="74" t="s">
        <v>4799</v>
      </c>
      <c r="E668" s="74" t="s">
        <v>6881</v>
      </c>
      <c r="F668" s="74" t="s">
        <v>6871</v>
      </c>
      <c r="G668" s="74" t="s">
        <v>6882</v>
      </c>
      <c r="H668" s="74" t="s">
        <v>6883</v>
      </c>
      <c r="I668" s="74" t="s">
        <v>6884</v>
      </c>
      <c r="J668" s="76" t="s">
        <v>6885</v>
      </c>
      <c r="K668" s="76"/>
    </row>
    <row r="669" spans="1:11">
      <c r="A669" s="73" t="s">
        <v>950</v>
      </c>
      <c r="B669" s="74" t="s">
        <v>662</v>
      </c>
      <c r="C669" s="74" t="s">
        <v>6886</v>
      </c>
      <c r="D669" s="74" t="s">
        <v>4799</v>
      </c>
      <c r="E669" s="74" t="s">
        <v>6887</v>
      </c>
      <c r="F669" s="74" t="s">
        <v>6888</v>
      </c>
      <c r="G669" s="74" t="s">
        <v>6889</v>
      </c>
      <c r="H669" s="74" t="s">
        <v>6890</v>
      </c>
      <c r="I669" s="74" t="s">
        <v>6891</v>
      </c>
      <c r="J669" s="76" t="s">
        <v>6892</v>
      </c>
      <c r="K669" s="76"/>
    </row>
    <row r="670" spans="1:11">
      <c r="A670" s="73" t="s">
        <v>799</v>
      </c>
      <c r="B670" s="74" t="s">
        <v>662</v>
      </c>
      <c r="C670" s="74" t="s">
        <v>6893</v>
      </c>
      <c r="D670" s="74" t="s">
        <v>4799</v>
      </c>
      <c r="E670" s="74" t="s">
        <v>6894</v>
      </c>
      <c r="F670" s="74" t="s">
        <v>6895</v>
      </c>
      <c r="G670" s="74" t="s">
        <v>6896</v>
      </c>
      <c r="H670" s="74" t="s">
        <v>6897</v>
      </c>
      <c r="I670" s="74" t="s">
        <v>6898</v>
      </c>
      <c r="J670" s="76" t="s">
        <v>6899</v>
      </c>
      <c r="K670" s="76"/>
    </row>
    <row r="671" spans="1:11">
      <c r="A671" s="73" t="s">
        <v>739</v>
      </c>
      <c r="B671" s="74" t="s">
        <v>662</v>
      </c>
      <c r="C671" s="74" t="s">
        <v>6900</v>
      </c>
      <c r="D671" s="74" t="s">
        <v>4799</v>
      </c>
      <c r="E671" s="74" t="s">
        <v>6901</v>
      </c>
      <c r="F671" s="74" t="s">
        <v>6902</v>
      </c>
      <c r="G671" s="74" t="s">
        <v>6903</v>
      </c>
      <c r="H671" s="74" t="s">
        <v>6904</v>
      </c>
      <c r="I671" s="74" t="s">
        <v>6905</v>
      </c>
      <c r="J671" s="76" t="s">
        <v>6906</v>
      </c>
      <c r="K671" s="76"/>
    </row>
    <row r="672" spans="1:11">
      <c r="A672" s="73" t="s">
        <v>775</v>
      </c>
      <c r="B672" s="74" t="s">
        <v>662</v>
      </c>
      <c r="C672" s="74" t="s">
        <v>6900</v>
      </c>
      <c r="D672" s="74" t="s">
        <v>4799</v>
      </c>
      <c r="E672" s="74" t="s">
        <v>6907</v>
      </c>
      <c r="F672" s="74" t="s">
        <v>6902</v>
      </c>
      <c r="G672" s="74" t="s">
        <v>6908</v>
      </c>
      <c r="H672" s="74" t="s">
        <v>6909</v>
      </c>
      <c r="I672" s="74" t="s">
        <v>6910</v>
      </c>
      <c r="J672" s="76" t="s">
        <v>6911</v>
      </c>
      <c r="K672" s="76"/>
    </row>
    <row r="673" spans="1:11">
      <c r="A673" s="73" t="s">
        <v>1328</v>
      </c>
      <c r="B673" s="74" t="s">
        <v>662</v>
      </c>
      <c r="C673" s="74" t="s">
        <v>6912</v>
      </c>
      <c r="D673" s="74" t="s">
        <v>4799</v>
      </c>
      <c r="E673" s="74" t="s">
        <v>6913</v>
      </c>
      <c r="F673" s="74" t="s">
        <v>6914</v>
      </c>
      <c r="G673" s="74" t="s">
        <v>6915</v>
      </c>
      <c r="H673" s="74" t="s">
        <v>6916</v>
      </c>
      <c r="I673" s="74" t="s">
        <v>6917</v>
      </c>
      <c r="J673" s="76" t="s">
        <v>6918</v>
      </c>
      <c r="K673" s="76"/>
    </row>
    <row r="674" spans="1:11">
      <c r="A674" s="73" t="s">
        <v>1395</v>
      </c>
      <c r="B674" s="74" t="s">
        <v>662</v>
      </c>
      <c r="C674" s="74" t="s">
        <v>6912</v>
      </c>
      <c r="D674" s="74" t="s">
        <v>4799</v>
      </c>
      <c r="E674" s="74" t="s">
        <v>6919</v>
      </c>
      <c r="F674" s="74" t="s">
        <v>6914</v>
      </c>
      <c r="G674" s="74" t="s">
        <v>6920</v>
      </c>
      <c r="H674" s="74" t="s">
        <v>6921</v>
      </c>
      <c r="I674" s="74" t="s">
        <v>6922</v>
      </c>
      <c r="J674" s="76" t="s">
        <v>6923</v>
      </c>
      <c r="K674" s="76"/>
    </row>
    <row r="675" spans="1:11">
      <c r="A675" s="73" t="s">
        <v>1006</v>
      </c>
      <c r="B675" s="74" t="s">
        <v>662</v>
      </c>
      <c r="C675" s="74" t="s">
        <v>6924</v>
      </c>
      <c r="D675" s="74" t="s">
        <v>4799</v>
      </c>
      <c r="E675" s="74" t="s">
        <v>6925</v>
      </c>
      <c r="F675" s="74" t="s">
        <v>6926</v>
      </c>
      <c r="G675" s="74" t="s">
        <v>6927</v>
      </c>
      <c r="H675" s="74" t="s">
        <v>6928</v>
      </c>
      <c r="I675" s="74" t="s">
        <v>6929</v>
      </c>
      <c r="J675" s="76" t="s">
        <v>6930</v>
      </c>
      <c r="K675" s="76"/>
    </row>
    <row r="676" spans="1:11">
      <c r="A676" s="73" t="s">
        <v>6931</v>
      </c>
      <c r="B676" s="74" t="s">
        <v>662</v>
      </c>
      <c r="C676" s="74" t="s">
        <v>6924</v>
      </c>
      <c r="D676" s="74" t="s">
        <v>4799</v>
      </c>
      <c r="E676" s="74" t="s">
        <v>6932</v>
      </c>
      <c r="F676" s="74" t="s">
        <v>6926</v>
      </c>
      <c r="G676" s="74" t="s">
        <v>6933</v>
      </c>
      <c r="H676" s="74" t="s">
        <v>6934</v>
      </c>
      <c r="I676" s="74" t="s">
        <v>6935</v>
      </c>
      <c r="J676" s="76" t="s">
        <v>6936</v>
      </c>
      <c r="K676" s="76"/>
    </row>
    <row r="677" spans="1:11">
      <c r="A677" s="73" t="s">
        <v>709</v>
      </c>
      <c r="B677" s="74" t="s">
        <v>662</v>
      </c>
      <c r="C677" s="74" t="s">
        <v>6937</v>
      </c>
      <c r="D677" s="74" t="s">
        <v>4799</v>
      </c>
      <c r="E677" s="74" t="s">
        <v>6938</v>
      </c>
      <c r="F677" s="74" t="s">
        <v>6939</v>
      </c>
      <c r="G677" s="74" t="s">
        <v>6940</v>
      </c>
      <c r="H677" s="74" t="s">
        <v>6941</v>
      </c>
      <c r="I677" s="74" t="s">
        <v>6942</v>
      </c>
      <c r="J677" s="76" t="s">
        <v>6943</v>
      </c>
      <c r="K677" s="76"/>
    </row>
    <row r="678" spans="1:11">
      <c r="A678" s="73" t="s">
        <v>6944</v>
      </c>
      <c r="B678" s="74" t="s">
        <v>662</v>
      </c>
      <c r="C678" s="74" t="s">
        <v>6937</v>
      </c>
      <c r="D678" s="74" t="s">
        <v>4799</v>
      </c>
      <c r="E678" s="74" t="s">
        <v>6945</v>
      </c>
      <c r="F678" s="74" t="s">
        <v>6939</v>
      </c>
      <c r="G678" s="74" t="s">
        <v>6946</v>
      </c>
      <c r="H678" s="74" t="s">
        <v>6947</v>
      </c>
      <c r="I678" s="74" t="s">
        <v>6948</v>
      </c>
      <c r="J678" s="76" t="s">
        <v>6949</v>
      </c>
      <c r="K678" s="76"/>
    </row>
    <row r="679" spans="1:11">
      <c r="A679" s="73" t="s">
        <v>1086</v>
      </c>
      <c r="B679" s="74" t="s">
        <v>662</v>
      </c>
      <c r="C679" s="74" t="s">
        <v>6937</v>
      </c>
      <c r="D679" s="74" t="s">
        <v>4799</v>
      </c>
      <c r="E679" s="74" t="s">
        <v>6950</v>
      </c>
      <c r="F679" s="74" t="s">
        <v>6939</v>
      </c>
      <c r="G679" s="74" t="s">
        <v>6951</v>
      </c>
      <c r="H679" s="74" t="s">
        <v>6952</v>
      </c>
      <c r="I679" s="74" t="s">
        <v>6953</v>
      </c>
      <c r="J679" s="76" t="s">
        <v>6954</v>
      </c>
      <c r="K679" s="76"/>
    </row>
    <row r="680" spans="1:11">
      <c r="A680" s="73" t="s">
        <v>1100</v>
      </c>
      <c r="B680" s="74" t="s">
        <v>662</v>
      </c>
      <c r="C680" s="74" t="s">
        <v>6937</v>
      </c>
      <c r="D680" s="74" t="s">
        <v>4799</v>
      </c>
      <c r="E680" s="74" t="s">
        <v>6955</v>
      </c>
      <c r="F680" s="74" t="s">
        <v>6939</v>
      </c>
      <c r="G680" s="74" t="s">
        <v>6956</v>
      </c>
      <c r="H680" s="74" t="s">
        <v>6957</v>
      </c>
      <c r="I680" s="74" t="s">
        <v>6958</v>
      </c>
      <c r="J680" s="76" t="s">
        <v>6959</v>
      </c>
      <c r="K680" s="76"/>
    </row>
    <row r="681" spans="1:11">
      <c r="A681" s="73" t="s">
        <v>1267</v>
      </c>
      <c r="B681" s="74" t="s">
        <v>662</v>
      </c>
      <c r="C681" s="74" t="s">
        <v>6937</v>
      </c>
      <c r="D681" s="74" t="s">
        <v>4799</v>
      </c>
      <c r="E681" s="74" t="s">
        <v>6960</v>
      </c>
      <c r="F681" s="74" t="s">
        <v>6939</v>
      </c>
      <c r="G681" s="74" t="s">
        <v>6961</v>
      </c>
      <c r="H681" s="74" t="s">
        <v>6962</v>
      </c>
      <c r="I681" s="74" t="s">
        <v>6963</v>
      </c>
      <c r="J681" s="76" t="s">
        <v>6964</v>
      </c>
      <c r="K681" s="76"/>
    </row>
    <row r="682" spans="1:11">
      <c r="A682" s="73" t="s">
        <v>1034</v>
      </c>
      <c r="B682" s="74" t="s">
        <v>662</v>
      </c>
      <c r="C682" s="74" t="s">
        <v>6965</v>
      </c>
      <c r="D682" s="74" t="s">
        <v>4799</v>
      </c>
      <c r="E682" s="74" t="s">
        <v>6966</v>
      </c>
      <c r="F682" s="74" t="s">
        <v>6967</v>
      </c>
      <c r="G682" s="74" t="s">
        <v>6968</v>
      </c>
      <c r="H682" s="74" t="s">
        <v>6969</v>
      </c>
      <c r="I682" s="74" t="s">
        <v>6970</v>
      </c>
      <c r="J682" s="76" t="s">
        <v>6971</v>
      </c>
      <c r="K682" s="76"/>
    </row>
    <row r="683" spans="1:11">
      <c r="A683" s="73" t="s">
        <v>1173</v>
      </c>
      <c r="B683" s="74" t="s">
        <v>662</v>
      </c>
      <c r="C683" s="74" t="s">
        <v>6965</v>
      </c>
      <c r="D683" s="74" t="s">
        <v>4799</v>
      </c>
      <c r="E683" s="74" t="s">
        <v>6972</v>
      </c>
      <c r="F683" s="74" t="s">
        <v>6967</v>
      </c>
      <c r="G683" s="74" t="s">
        <v>6973</v>
      </c>
      <c r="H683" s="74" t="s">
        <v>6974</v>
      </c>
      <c r="I683" s="74" t="s">
        <v>6975</v>
      </c>
      <c r="J683" s="76" t="s">
        <v>6976</v>
      </c>
      <c r="K683" s="76"/>
    </row>
    <row r="684" spans="1:11">
      <c r="A684" s="73" t="s">
        <v>1199</v>
      </c>
      <c r="B684" s="74" t="s">
        <v>662</v>
      </c>
      <c r="C684" s="74" t="s">
        <v>6965</v>
      </c>
      <c r="D684" s="74" t="s">
        <v>4799</v>
      </c>
      <c r="E684" s="74" t="s">
        <v>6977</v>
      </c>
      <c r="F684" s="74" t="s">
        <v>6967</v>
      </c>
      <c r="G684" s="74" t="s">
        <v>6978</v>
      </c>
      <c r="H684" s="74" t="s">
        <v>6979</v>
      </c>
      <c r="I684" s="74" t="s">
        <v>6980</v>
      </c>
      <c r="J684" s="76" t="s">
        <v>6981</v>
      </c>
      <c r="K684" s="76"/>
    </row>
    <row r="685" spans="1:11">
      <c r="A685" s="73" t="s">
        <v>847</v>
      </c>
      <c r="B685" s="74" t="s">
        <v>662</v>
      </c>
      <c r="C685" s="74" t="s">
        <v>5073</v>
      </c>
      <c r="D685" s="74" t="s">
        <v>6982</v>
      </c>
      <c r="E685" s="74" t="s">
        <v>6983</v>
      </c>
      <c r="F685" s="74" t="s">
        <v>5111</v>
      </c>
      <c r="G685" s="74" t="s">
        <v>6984</v>
      </c>
      <c r="H685" s="74" t="s">
        <v>6985</v>
      </c>
      <c r="I685" s="74"/>
      <c r="J685" s="76" t="s">
        <v>6986</v>
      </c>
      <c r="K685" s="76"/>
    </row>
    <row r="686" spans="1:11">
      <c r="A686" s="73" t="s">
        <v>719</v>
      </c>
      <c r="B686" s="74" t="s">
        <v>662</v>
      </c>
      <c r="C686" s="74" t="s">
        <v>6987</v>
      </c>
      <c r="D686" s="74" t="s">
        <v>6988</v>
      </c>
      <c r="E686" s="74" t="s">
        <v>6989</v>
      </c>
      <c r="F686" s="74" t="s">
        <v>6990</v>
      </c>
      <c r="G686" s="74" t="s">
        <v>6991</v>
      </c>
      <c r="H686" s="74" t="s">
        <v>6992</v>
      </c>
      <c r="I686" s="74" t="s">
        <v>6993</v>
      </c>
      <c r="J686" s="76" t="s">
        <v>6994</v>
      </c>
      <c r="K686" s="76"/>
    </row>
    <row r="687" spans="1:11">
      <c r="A687" s="73" t="s">
        <v>811</v>
      </c>
      <c r="B687" s="74" t="s">
        <v>662</v>
      </c>
      <c r="C687" s="74" t="s">
        <v>6995</v>
      </c>
      <c r="D687" s="74" t="s">
        <v>6988</v>
      </c>
      <c r="E687" s="74" t="s">
        <v>6996</v>
      </c>
      <c r="F687" s="74" t="s">
        <v>6997</v>
      </c>
      <c r="G687" s="74" t="s">
        <v>6998</v>
      </c>
      <c r="H687" s="74" t="s">
        <v>6999</v>
      </c>
      <c r="I687" s="74" t="s">
        <v>7000</v>
      </c>
      <c r="J687" s="76" t="s">
        <v>7001</v>
      </c>
      <c r="K687" s="76"/>
    </row>
    <row r="688" spans="1:11">
      <c r="A688" s="73" t="s">
        <v>7002</v>
      </c>
      <c r="B688" s="74" t="s">
        <v>662</v>
      </c>
      <c r="C688" s="74" t="s">
        <v>6995</v>
      </c>
      <c r="D688" s="74" t="s">
        <v>6988</v>
      </c>
      <c r="E688" s="74" t="s">
        <v>7003</v>
      </c>
      <c r="F688" s="74" t="s">
        <v>6997</v>
      </c>
      <c r="G688" s="74" t="s">
        <v>7004</v>
      </c>
      <c r="H688" s="74" t="s">
        <v>7005</v>
      </c>
      <c r="I688" s="74" t="s">
        <v>7006</v>
      </c>
      <c r="J688" s="76" t="s">
        <v>7007</v>
      </c>
      <c r="K688" s="76"/>
    </row>
    <row r="689" spans="1:11">
      <c r="A689" s="73" t="s">
        <v>1082</v>
      </c>
      <c r="B689" s="74" t="s">
        <v>662</v>
      </c>
      <c r="C689" s="74" t="s">
        <v>7008</v>
      </c>
      <c r="D689" s="74" t="s">
        <v>7009</v>
      </c>
      <c r="E689" s="74" t="s">
        <v>7010</v>
      </c>
      <c r="F689" s="74" t="s">
        <v>7011</v>
      </c>
      <c r="G689" s="74" t="s">
        <v>7012</v>
      </c>
      <c r="H689" s="74" t="s">
        <v>7013</v>
      </c>
      <c r="I689" s="74" t="s">
        <v>7014</v>
      </c>
      <c r="J689" s="76" t="s">
        <v>7015</v>
      </c>
      <c r="K689" s="76"/>
    </row>
    <row r="690" spans="1:11">
      <c r="A690" s="73" t="s">
        <v>1076</v>
      </c>
      <c r="B690" s="74" t="s">
        <v>662</v>
      </c>
      <c r="C690" s="74" t="s">
        <v>7016</v>
      </c>
      <c r="D690" s="74" t="s">
        <v>7009</v>
      </c>
      <c r="E690" s="74" t="s">
        <v>7017</v>
      </c>
      <c r="F690" s="74" t="s">
        <v>7018</v>
      </c>
      <c r="G690" s="74" t="s">
        <v>7019</v>
      </c>
      <c r="H690" s="74" t="s">
        <v>7020</v>
      </c>
      <c r="I690" s="74"/>
      <c r="J690" s="76" t="s">
        <v>7021</v>
      </c>
      <c r="K690" s="76"/>
    </row>
    <row r="691" spans="1:11">
      <c r="A691" s="73" t="s">
        <v>7022</v>
      </c>
      <c r="B691" s="74" t="s">
        <v>662</v>
      </c>
      <c r="C691" s="74" t="s">
        <v>7023</v>
      </c>
      <c r="D691" s="74" t="s">
        <v>7009</v>
      </c>
      <c r="E691" s="74" t="s">
        <v>7024</v>
      </c>
      <c r="F691" s="74" t="s">
        <v>7025</v>
      </c>
      <c r="G691" s="74" t="s">
        <v>7026</v>
      </c>
      <c r="H691" s="74" t="s">
        <v>7027</v>
      </c>
      <c r="I691" s="74" t="s">
        <v>7028</v>
      </c>
      <c r="J691" s="76" t="s">
        <v>7029</v>
      </c>
      <c r="K691" s="76"/>
    </row>
    <row r="692" spans="1:11">
      <c r="A692" s="73" t="s">
        <v>1158</v>
      </c>
      <c r="B692" s="74" t="s">
        <v>662</v>
      </c>
      <c r="C692" s="74" t="s">
        <v>7023</v>
      </c>
      <c r="D692" s="74" t="s">
        <v>7009</v>
      </c>
      <c r="E692" s="74" t="s">
        <v>7030</v>
      </c>
      <c r="F692" s="74" t="s">
        <v>7025</v>
      </c>
      <c r="G692" s="74" t="s">
        <v>7031</v>
      </c>
      <c r="H692" s="74" t="s">
        <v>7032</v>
      </c>
      <c r="I692" s="74" t="s">
        <v>7033</v>
      </c>
      <c r="J692" s="76" t="s">
        <v>7034</v>
      </c>
      <c r="K692" s="76"/>
    </row>
    <row r="693" spans="1:11">
      <c r="A693" s="73" t="s">
        <v>1341</v>
      </c>
      <c r="B693" s="74" t="s">
        <v>662</v>
      </c>
      <c r="C693" s="74" t="s">
        <v>7023</v>
      </c>
      <c r="D693" s="74" t="s">
        <v>7009</v>
      </c>
      <c r="E693" s="74" t="s">
        <v>7035</v>
      </c>
      <c r="F693" s="74" t="s">
        <v>7025</v>
      </c>
      <c r="G693" s="74" t="s">
        <v>7036</v>
      </c>
      <c r="H693" s="74" t="s">
        <v>7037</v>
      </c>
      <c r="I693" s="74" t="s">
        <v>7038</v>
      </c>
      <c r="J693" s="76" t="s">
        <v>7039</v>
      </c>
      <c r="K693" s="76"/>
    </row>
    <row r="694" spans="1:11">
      <c r="A694" s="73" t="s">
        <v>988</v>
      </c>
      <c r="B694" s="74" t="s">
        <v>662</v>
      </c>
      <c r="C694" s="74" t="s">
        <v>7040</v>
      </c>
      <c r="D694" s="74" t="s">
        <v>7009</v>
      </c>
      <c r="E694" s="74" t="s">
        <v>7041</v>
      </c>
      <c r="F694" s="74" t="s">
        <v>7042</v>
      </c>
      <c r="G694" s="74" t="s">
        <v>7043</v>
      </c>
      <c r="H694" s="74" t="s">
        <v>7044</v>
      </c>
      <c r="I694" s="74" t="s">
        <v>7045</v>
      </c>
      <c r="J694" s="76" t="s">
        <v>7046</v>
      </c>
      <c r="K694" s="76"/>
    </row>
    <row r="695" spans="1:11">
      <c r="A695" s="73" t="s">
        <v>7047</v>
      </c>
      <c r="B695" s="74" t="s">
        <v>662</v>
      </c>
      <c r="C695" s="74" t="s">
        <v>7048</v>
      </c>
      <c r="D695" s="74" t="s">
        <v>7009</v>
      </c>
      <c r="E695" s="74" t="s">
        <v>7049</v>
      </c>
      <c r="F695" s="74" t="s">
        <v>7050</v>
      </c>
      <c r="G695" s="74" t="s">
        <v>7051</v>
      </c>
      <c r="H695" s="74" t="s">
        <v>7052</v>
      </c>
      <c r="I695" s="74" t="s">
        <v>7053</v>
      </c>
      <c r="J695" s="76" t="s">
        <v>7054</v>
      </c>
      <c r="K695" s="76"/>
    </row>
    <row r="696" spans="1:11">
      <c r="A696" s="73" t="s">
        <v>729</v>
      </c>
      <c r="B696" s="74" t="s">
        <v>662</v>
      </c>
      <c r="C696" s="74" t="s">
        <v>7055</v>
      </c>
      <c r="D696" s="74" t="s">
        <v>7009</v>
      </c>
      <c r="E696" s="74" t="s">
        <v>7056</v>
      </c>
      <c r="F696" s="74" t="s">
        <v>7057</v>
      </c>
      <c r="G696" s="74" t="s">
        <v>7058</v>
      </c>
      <c r="H696" s="74" t="s">
        <v>7059</v>
      </c>
      <c r="I696" s="74"/>
      <c r="J696" s="76" t="s">
        <v>7060</v>
      </c>
      <c r="K696" s="76"/>
    </row>
    <row r="697" spans="1:11">
      <c r="A697" s="73" t="s">
        <v>1070</v>
      </c>
      <c r="B697" s="74" t="s">
        <v>662</v>
      </c>
      <c r="C697" s="74" t="s">
        <v>7055</v>
      </c>
      <c r="D697" s="74" t="s">
        <v>7009</v>
      </c>
      <c r="E697" s="74" t="s">
        <v>7061</v>
      </c>
      <c r="F697" s="74" t="s">
        <v>7057</v>
      </c>
      <c r="G697" s="74" t="s">
        <v>7062</v>
      </c>
      <c r="H697" s="74" t="s">
        <v>7063</v>
      </c>
      <c r="I697" s="74" t="s">
        <v>7064</v>
      </c>
      <c r="J697" s="76" t="s">
        <v>7065</v>
      </c>
      <c r="K697" s="76"/>
    </row>
    <row r="698" spans="1:11">
      <c r="A698" s="73" t="s">
        <v>1115</v>
      </c>
      <c r="B698" s="74" t="s">
        <v>662</v>
      </c>
      <c r="C698" s="74" t="s">
        <v>7055</v>
      </c>
      <c r="D698" s="74" t="s">
        <v>7009</v>
      </c>
      <c r="E698" s="74" t="s">
        <v>7066</v>
      </c>
      <c r="F698" s="74" t="s">
        <v>7057</v>
      </c>
      <c r="G698" s="74" t="s">
        <v>7067</v>
      </c>
      <c r="H698" s="74" t="s">
        <v>7068</v>
      </c>
      <c r="I698" s="74" t="s">
        <v>7069</v>
      </c>
      <c r="J698" s="76" t="s">
        <v>7070</v>
      </c>
      <c r="K698" s="76"/>
    </row>
    <row r="699" spans="1:11">
      <c r="A699" s="73" t="s">
        <v>1221</v>
      </c>
      <c r="B699" s="74" t="s">
        <v>662</v>
      </c>
      <c r="C699" s="74" t="s">
        <v>7055</v>
      </c>
      <c r="D699" s="74" t="s">
        <v>7009</v>
      </c>
      <c r="E699" s="74" t="s">
        <v>7071</v>
      </c>
      <c r="F699" s="74" t="s">
        <v>7072</v>
      </c>
      <c r="G699" s="74" t="s">
        <v>7073</v>
      </c>
      <c r="H699" s="74" t="s">
        <v>7074</v>
      </c>
      <c r="I699" s="74"/>
      <c r="J699" s="76" t="s">
        <v>7075</v>
      </c>
      <c r="K699" s="76"/>
    </row>
    <row r="700" spans="1:11">
      <c r="A700" s="73" t="s">
        <v>1227</v>
      </c>
      <c r="B700" s="74" t="s">
        <v>662</v>
      </c>
      <c r="C700" s="74" t="s">
        <v>7055</v>
      </c>
      <c r="D700" s="74" t="s">
        <v>7009</v>
      </c>
      <c r="E700" s="74" t="s">
        <v>7076</v>
      </c>
      <c r="F700" s="74" t="s">
        <v>7057</v>
      </c>
      <c r="G700" s="74" t="s">
        <v>7077</v>
      </c>
      <c r="H700" s="74" t="s">
        <v>7078</v>
      </c>
      <c r="I700" s="74" t="s">
        <v>7079</v>
      </c>
      <c r="J700" s="76" t="s">
        <v>7080</v>
      </c>
      <c r="K700" s="76"/>
    </row>
    <row r="701" spans="1:11">
      <c r="A701" s="73" t="s">
        <v>1235</v>
      </c>
      <c r="B701" s="74" t="s">
        <v>662</v>
      </c>
      <c r="C701" s="74" t="s">
        <v>7055</v>
      </c>
      <c r="D701" s="74" t="s">
        <v>7009</v>
      </c>
      <c r="E701" s="74" t="s">
        <v>7081</v>
      </c>
      <c r="F701" s="74" t="s">
        <v>7082</v>
      </c>
      <c r="G701" s="74" t="s">
        <v>7083</v>
      </c>
      <c r="H701" s="74" t="s">
        <v>7084</v>
      </c>
      <c r="I701" s="74" t="s">
        <v>7085</v>
      </c>
      <c r="J701" s="76" t="s">
        <v>7086</v>
      </c>
      <c r="K701" s="76"/>
    </row>
    <row r="702" spans="1:11">
      <c r="A702" s="73" t="s">
        <v>1245</v>
      </c>
      <c r="B702" s="74" t="s">
        <v>662</v>
      </c>
      <c r="C702" s="74" t="s">
        <v>7055</v>
      </c>
      <c r="D702" s="74" t="s">
        <v>7009</v>
      </c>
      <c r="E702" s="74" t="s">
        <v>7087</v>
      </c>
      <c r="F702" s="74" t="s">
        <v>7057</v>
      </c>
      <c r="G702" s="74" t="s">
        <v>7088</v>
      </c>
      <c r="H702" s="74" t="s">
        <v>7089</v>
      </c>
      <c r="I702" s="74" t="s">
        <v>7090</v>
      </c>
      <c r="J702" s="76" t="s">
        <v>7091</v>
      </c>
      <c r="K702" s="76"/>
    </row>
    <row r="703" spans="1:11">
      <c r="A703" s="73" t="s">
        <v>1582</v>
      </c>
      <c r="B703" s="74" t="s">
        <v>1412</v>
      </c>
      <c r="C703" s="74" t="s">
        <v>7092</v>
      </c>
      <c r="D703" s="74" t="s">
        <v>7093</v>
      </c>
      <c r="E703" s="74" t="s">
        <v>7094</v>
      </c>
      <c r="F703" s="74" t="s">
        <v>7095</v>
      </c>
      <c r="G703" s="74" t="s">
        <v>7096</v>
      </c>
      <c r="H703" s="74" t="s">
        <v>7097</v>
      </c>
      <c r="I703" s="74" t="s">
        <v>7098</v>
      </c>
      <c r="J703" s="76" t="s">
        <v>5667</v>
      </c>
      <c r="K703" s="76"/>
    </row>
    <row r="704" spans="1:11">
      <c r="A704" s="73" t="s">
        <v>1471</v>
      </c>
      <c r="B704" s="74" t="s">
        <v>1412</v>
      </c>
      <c r="C704" s="74" t="s">
        <v>7099</v>
      </c>
      <c r="D704" s="74" t="s">
        <v>7100</v>
      </c>
      <c r="E704" s="74" t="s">
        <v>7101</v>
      </c>
      <c r="F704" s="74" t="s">
        <v>7102</v>
      </c>
      <c r="G704" s="74" t="s">
        <v>7103</v>
      </c>
      <c r="H704" s="74" t="s">
        <v>7104</v>
      </c>
      <c r="I704" s="74"/>
      <c r="J704" s="76" t="s">
        <v>7105</v>
      </c>
      <c r="K704" s="76"/>
    </row>
    <row r="705" spans="1:11">
      <c r="A705" s="73" t="s">
        <v>1572</v>
      </c>
      <c r="B705" s="74" t="s">
        <v>1412</v>
      </c>
      <c r="C705" s="74" t="s">
        <v>7106</v>
      </c>
      <c r="D705" s="74" t="s">
        <v>7100</v>
      </c>
      <c r="E705" s="74" t="s">
        <v>7107</v>
      </c>
      <c r="F705" s="74" t="s">
        <v>7108</v>
      </c>
      <c r="G705" s="74" t="s">
        <v>7109</v>
      </c>
      <c r="H705" s="74" t="s">
        <v>7110</v>
      </c>
      <c r="I705" s="74"/>
      <c r="J705" s="76" t="s">
        <v>7111</v>
      </c>
      <c r="K705" s="76"/>
    </row>
    <row r="706" spans="1:11">
      <c r="A706" s="73" t="s">
        <v>1455</v>
      </c>
      <c r="B706" s="74" t="s">
        <v>1412</v>
      </c>
      <c r="C706" s="74" t="s">
        <v>7112</v>
      </c>
      <c r="D706" s="74" t="s">
        <v>7100</v>
      </c>
      <c r="E706" s="74" t="s">
        <v>7113</v>
      </c>
      <c r="F706" s="74" t="s">
        <v>7114</v>
      </c>
      <c r="G706" s="74" t="s">
        <v>7115</v>
      </c>
      <c r="H706" s="74" t="s">
        <v>7116</v>
      </c>
      <c r="I706" s="74"/>
      <c r="J706" s="76" t="s">
        <v>7117</v>
      </c>
      <c r="K706" s="76"/>
    </row>
    <row r="707" spans="1:11">
      <c r="A707" s="73" t="s">
        <v>1593</v>
      </c>
      <c r="B707" s="74" t="s">
        <v>1412</v>
      </c>
      <c r="C707" s="74" t="s">
        <v>7118</v>
      </c>
      <c r="D707" s="74" t="s">
        <v>7100</v>
      </c>
      <c r="E707" s="74" t="s">
        <v>7119</v>
      </c>
      <c r="F707" s="74" t="s">
        <v>7120</v>
      </c>
      <c r="G707" s="74" t="s">
        <v>7121</v>
      </c>
      <c r="H707" s="74" t="s">
        <v>7122</v>
      </c>
      <c r="I707" s="74"/>
      <c r="J707" s="76" t="s">
        <v>7123</v>
      </c>
      <c r="K707" s="76"/>
    </row>
    <row r="708" spans="1:11">
      <c r="A708" s="73" t="s">
        <v>1416</v>
      </c>
      <c r="B708" s="74" t="s">
        <v>1412</v>
      </c>
      <c r="C708" s="74" t="s">
        <v>7124</v>
      </c>
      <c r="D708" s="74" t="s">
        <v>7100</v>
      </c>
      <c r="E708" s="74" t="s">
        <v>7125</v>
      </c>
      <c r="F708" s="74" t="s">
        <v>7126</v>
      </c>
      <c r="G708" s="74" t="s">
        <v>7127</v>
      </c>
      <c r="H708" s="74" t="s">
        <v>7128</v>
      </c>
      <c r="I708" s="74"/>
      <c r="J708" s="76" t="s">
        <v>7129</v>
      </c>
      <c r="K708" s="76"/>
    </row>
    <row r="709" spans="1:11">
      <c r="A709" s="73" t="s">
        <v>1586</v>
      </c>
      <c r="B709" s="74" t="s">
        <v>1412</v>
      </c>
      <c r="C709" s="74" t="s">
        <v>7124</v>
      </c>
      <c r="D709" s="74" t="s">
        <v>7100</v>
      </c>
      <c r="E709" s="74" t="s">
        <v>7130</v>
      </c>
      <c r="F709" s="74" t="s">
        <v>7126</v>
      </c>
      <c r="G709" s="74" t="s">
        <v>7131</v>
      </c>
      <c r="H709" s="74" t="s">
        <v>7132</v>
      </c>
      <c r="I709" s="74"/>
      <c r="J709" s="76" t="s">
        <v>7133</v>
      </c>
      <c r="K709" s="76"/>
    </row>
    <row r="710" spans="1:11">
      <c r="A710" s="73" t="s">
        <v>1591</v>
      </c>
      <c r="B710" s="74" t="s">
        <v>1412</v>
      </c>
      <c r="C710" s="74" t="s">
        <v>7124</v>
      </c>
      <c r="D710" s="74" t="s">
        <v>7100</v>
      </c>
      <c r="E710" s="74" t="s">
        <v>7134</v>
      </c>
      <c r="F710" s="74" t="s">
        <v>7126</v>
      </c>
      <c r="G710" s="74" t="s">
        <v>7135</v>
      </c>
      <c r="H710" s="74" t="s">
        <v>7136</v>
      </c>
      <c r="I710" s="74"/>
      <c r="J710" s="76" t="s">
        <v>7137</v>
      </c>
      <c r="K710" s="76"/>
    </row>
    <row r="711" spans="1:11">
      <c r="A711" s="73" t="s">
        <v>1438</v>
      </c>
      <c r="B711" s="74" t="s">
        <v>1412</v>
      </c>
      <c r="C711" s="74" t="s">
        <v>7138</v>
      </c>
      <c r="D711" s="74" t="s">
        <v>7100</v>
      </c>
      <c r="E711" s="74" t="s">
        <v>7139</v>
      </c>
      <c r="F711" s="74" t="s">
        <v>7140</v>
      </c>
      <c r="G711" s="74" t="s">
        <v>7141</v>
      </c>
      <c r="H711" s="74" t="s">
        <v>7142</v>
      </c>
      <c r="I711" s="74"/>
      <c r="J711" s="76" t="s">
        <v>7143</v>
      </c>
      <c r="K711" s="76"/>
    </row>
    <row r="712" spans="1:11">
      <c r="A712" s="73" t="s">
        <v>1414</v>
      </c>
      <c r="B712" s="74" t="s">
        <v>1412</v>
      </c>
      <c r="C712" s="74" t="s">
        <v>7144</v>
      </c>
      <c r="D712" s="74" t="s">
        <v>7100</v>
      </c>
      <c r="E712" s="74" t="s">
        <v>7145</v>
      </c>
      <c r="F712" s="74" t="s">
        <v>7146</v>
      </c>
      <c r="G712" s="74" t="s">
        <v>7147</v>
      </c>
      <c r="H712" s="74" t="s">
        <v>7148</v>
      </c>
      <c r="I712" s="74"/>
      <c r="J712" s="76" t="s">
        <v>7149</v>
      </c>
      <c r="K712" s="76"/>
    </row>
    <row r="713" spans="1:11">
      <c r="A713" s="73" t="s">
        <v>1424</v>
      </c>
      <c r="B713" s="74" t="s">
        <v>1412</v>
      </c>
      <c r="C713" s="74" t="s">
        <v>7144</v>
      </c>
      <c r="D713" s="74" t="s">
        <v>7100</v>
      </c>
      <c r="E713" s="74" t="s">
        <v>7150</v>
      </c>
      <c r="F713" s="74" t="s">
        <v>7146</v>
      </c>
      <c r="G713" s="74" t="s">
        <v>7151</v>
      </c>
      <c r="H713" s="74" t="s">
        <v>7152</v>
      </c>
      <c r="I713" s="74"/>
      <c r="J713" s="76" t="s">
        <v>7153</v>
      </c>
      <c r="K713" s="76"/>
    </row>
    <row r="714" spans="1:11">
      <c r="A714" s="73" t="s">
        <v>1436</v>
      </c>
      <c r="B714" s="74" t="s">
        <v>1412</v>
      </c>
      <c r="C714" s="74" t="s">
        <v>7144</v>
      </c>
      <c r="D714" s="74" t="s">
        <v>7100</v>
      </c>
      <c r="E714" s="74" t="s">
        <v>7154</v>
      </c>
      <c r="F714" s="74" t="s">
        <v>7146</v>
      </c>
      <c r="G714" s="74" t="s">
        <v>7155</v>
      </c>
      <c r="H714" s="74" t="s">
        <v>7156</v>
      </c>
      <c r="I714" s="74"/>
      <c r="J714" s="76" t="s">
        <v>7157</v>
      </c>
      <c r="K714" s="76"/>
    </row>
    <row r="715" spans="1:11">
      <c r="A715" s="73" t="s">
        <v>1495</v>
      </c>
      <c r="B715" s="74" t="s">
        <v>1412</v>
      </c>
      <c r="C715" s="74" t="s">
        <v>7144</v>
      </c>
      <c r="D715" s="74" t="s">
        <v>7100</v>
      </c>
      <c r="E715" s="74" t="s">
        <v>7158</v>
      </c>
      <c r="F715" s="74" t="s">
        <v>7146</v>
      </c>
      <c r="G715" s="74" t="s">
        <v>7159</v>
      </c>
      <c r="H715" s="74" t="s">
        <v>7160</v>
      </c>
      <c r="I715" s="74"/>
      <c r="J715" s="76" t="s">
        <v>7161</v>
      </c>
      <c r="K715" s="76"/>
    </row>
    <row r="716" spans="1:11">
      <c r="A716" s="73" t="s">
        <v>1525</v>
      </c>
      <c r="B716" s="74" t="s">
        <v>1412</v>
      </c>
      <c r="C716" s="74" t="s">
        <v>7144</v>
      </c>
      <c r="D716" s="74" t="s">
        <v>7100</v>
      </c>
      <c r="E716" s="74" t="s">
        <v>7162</v>
      </c>
      <c r="F716" s="74" t="s">
        <v>7146</v>
      </c>
      <c r="G716" s="74" t="s">
        <v>7163</v>
      </c>
      <c r="H716" s="74" t="s">
        <v>7164</v>
      </c>
      <c r="I716" s="74"/>
      <c r="J716" s="76" t="s">
        <v>7165</v>
      </c>
      <c r="K716" s="76"/>
    </row>
    <row r="717" spans="1:11">
      <c r="A717" s="73" t="s">
        <v>1566</v>
      </c>
      <c r="B717" s="74" t="s">
        <v>1412</v>
      </c>
      <c r="C717" s="74" t="s">
        <v>7144</v>
      </c>
      <c r="D717" s="74" t="s">
        <v>7100</v>
      </c>
      <c r="E717" s="74" t="s">
        <v>7166</v>
      </c>
      <c r="F717" s="74" t="s">
        <v>7146</v>
      </c>
      <c r="G717" s="74" t="s">
        <v>7167</v>
      </c>
      <c r="H717" s="74" t="s">
        <v>7168</v>
      </c>
      <c r="I717" s="74"/>
      <c r="J717" s="76" t="s">
        <v>7169</v>
      </c>
      <c r="K717" s="76"/>
    </row>
    <row r="718" spans="1:11">
      <c r="A718" s="73" t="s">
        <v>1574</v>
      </c>
      <c r="B718" s="74" t="s">
        <v>1412</v>
      </c>
      <c r="C718" s="74" t="s">
        <v>7144</v>
      </c>
      <c r="D718" s="74" t="s">
        <v>7100</v>
      </c>
      <c r="E718" s="74" t="s">
        <v>7170</v>
      </c>
      <c r="F718" s="74" t="s">
        <v>7171</v>
      </c>
      <c r="G718" s="74" t="s">
        <v>7172</v>
      </c>
      <c r="H718" s="74" t="s">
        <v>7173</v>
      </c>
      <c r="I718" s="74"/>
      <c r="J718" s="76" t="s">
        <v>7174</v>
      </c>
      <c r="K718" s="76"/>
    </row>
    <row r="719" spans="1:11">
      <c r="A719" s="73" t="s">
        <v>1448</v>
      </c>
      <c r="B719" s="74" t="s">
        <v>1412</v>
      </c>
      <c r="C719" s="74" t="s">
        <v>7175</v>
      </c>
      <c r="D719" s="74" t="s">
        <v>7100</v>
      </c>
      <c r="E719" s="74" t="s">
        <v>7176</v>
      </c>
      <c r="F719" s="74" t="s">
        <v>7177</v>
      </c>
      <c r="G719" s="74" t="s">
        <v>7178</v>
      </c>
      <c r="H719" s="74" t="s">
        <v>7179</v>
      </c>
      <c r="I719" s="74"/>
      <c r="J719" s="76" t="s">
        <v>7180</v>
      </c>
      <c r="K719" s="76"/>
    </row>
    <row r="720" spans="1:11">
      <c r="A720" s="73" t="s">
        <v>1479</v>
      </c>
      <c r="B720" s="74" t="s">
        <v>1412</v>
      </c>
      <c r="C720" s="74" t="s">
        <v>7175</v>
      </c>
      <c r="D720" s="74" t="s">
        <v>7100</v>
      </c>
      <c r="E720" s="74" t="s">
        <v>7181</v>
      </c>
      <c r="F720" s="74" t="s">
        <v>7182</v>
      </c>
      <c r="G720" s="74" t="s">
        <v>7183</v>
      </c>
      <c r="H720" s="74" t="s">
        <v>7184</v>
      </c>
      <c r="I720" s="74"/>
      <c r="J720" s="76" t="s">
        <v>7185</v>
      </c>
      <c r="K720" s="76"/>
    </row>
    <row r="721" spans="1:11">
      <c r="A721" s="73" t="s">
        <v>1523</v>
      </c>
      <c r="B721" s="74" t="s">
        <v>1412</v>
      </c>
      <c r="C721" s="74" t="s">
        <v>7175</v>
      </c>
      <c r="D721" s="74" t="s">
        <v>7100</v>
      </c>
      <c r="E721" s="74" t="s">
        <v>7186</v>
      </c>
      <c r="F721" s="74" t="s">
        <v>7182</v>
      </c>
      <c r="G721" s="74" t="s">
        <v>7187</v>
      </c>
      <c r="H721" s="74" t="s">
        <v>7188</v>
      </c>
      <c r="I721" s="74"/>
      <c r="J721" s="76" t="s">
        <v>7189</v>
      </c>
      <c r="K721" s="76"/>
    </row>
    <row r="722" spans="1:11">
      <c r="A722" s="73" t="s">
        <v>1529</v>
      </c>
      <c r="B722" s="74" t="s">
        <v>1412</v>
      </c>
      <c r="C722" s="74" t="s">
        <v>7175</v>
      </c>
      <c r="D722" s="74" t="s">
        <v>7100</v>
      </c>
      <c r="E722" s="74" t="s">
        <v>7190</v>
      </c>
      <c r="F722" s="74" t="s">
        <v>7177</v>
      </c>
      <c r="G722" s="74" t="s">
        <v>7191</v>
      </c>
      <c r="H722" s="74" t="s">
        <v>7192</v>
      </c>
      <c r="I722" s="74"/>
      <c r="J722" s="76" t="s">
        <v>7193</v>
      </c>
      <c r="K722" s="76"/>
    </row>
    <row r="723" spans="1:11">
      <c r="A723" s="73" t="s">
        <v>1537</v>
      </c>
      <c r="B723" s="74" t="s">
        <v>1412</v>
      </c>
      <c r="C723" s="74" t="s">
        <v>7175</v>
      </c>
      <c r="D723" s="74" t="s">
        <v>7100</v>
      </c>
      <c r="E723" s="74" t="s">
        <v>7194</v>
      </c>
      <c r="F723" s="74" t="s">
        <v>7195</v>
      </c>
      <c r="G723" s="74" t="s">
        <v>7196</v>
      </c>
      <c r="H723" s="74" t="s">
        <v>7197</v>
      </c>
      <c r="I723" s="74"/>
      <c r="J723" s="76" t="s">
        <v>7198</v>
      </c>
      <c r="K723" s="76"/>
    </row>
    <row r="724" spans="1:11">
      <c r="A724" s="73" t="s">
        <v>1545</v>
      </c>
      <c r="B724" s="74" t="s">
        <v>1412</v>
      </c>
      <c r="C724" s="74" t="s">
        <v>7175</v>
      </c>
      <c r="D724" s="74" t="s">
        <v>7100</v>
      </c>
      <c r="E724" s="74" t="s">
        <v>7199</v>
      </c>
      <c r="F724" s="74" t="s">
        <v>7177</v>
      </c>
      <c r="G724" s="74" t="s">
        <v>7200</v>
      </c>
      <c r="H724" s="74" t="s">
        <v>7201</v>
      </c>
      <c r="I724" s="74"/>
      <c r="J724" s="76" t="s">
        <v>7202</v>
      </c>
      <c r="K724" s="76"/>
    </row>
    <row r="725" spans="1:11">
      <c r="A725" s="73" t="s">
        <v>1549</v>
      </c>
      <c r="B725" s="74" t="s">
        <v>1412</v>
      </c>
      <c r="C725" s="74" t="s">
        <v>7175</v>
      </c>
      <c r="D725" s="74" t="s">
        <v>7100</v>
      </c>
      <c r="E725" s="74" t="s">
        <v>7203</v>
      </c>
      <c r="F725" s="74" t="s">
        <v>7204</v>
      </c>
      <c r="G725" s="74" t="s">
        <v>7205</v>
      </c>
      <c r="H725" s="74" t="s">
        <v>7206</v>
      </c>
      <c r="I725" s="74"/>
      <c r="J725" s="76" t="s">
        <v>7207</v>
      </c>
      <c r="K725" s="76"/>
    </row>
    <row r="726" spans="1:11">
      <c r="A726" s="73" t="s">
        <v>1584</v>
      </c>
      <c r="B726" s="74" t="s">
        <v>1412</v>
      </c>
      <c r="C726" s="74" t="s">
        <v>7175</v>
      </c>
      <c r="D726" s="74" t="s">
        <v>7100</v>
      </c>
      <c r="E726" s="74" t="s">
        <v>7208</v>
      </c>
      <c r="F726" s="74" t="s">
        <v>7209</v>
      </c>
      <c r="G726" s="74" t="s">
        <v>7210</v>
      </c>
      <c r="H726" s="74" t="s">
        <v>7211</v>
      </c>
      <c r="I726" s="74" t="s">
        <v>7212</v>
      </c>
      <c r="J726" s="76" t="s">
        <v>5757</v>
      </c>
      <c r="K726" s="76"/>
    </row>
    <row r="727" spans="1:11">
      <c r="A727" s="73" t="s">
        <v>1595</v>
      </c>
      <c r="B727" s="74" t="s">
        <v>1412</v>
      </c>
      <c r="C727" s="74" t="s">
        <v>7175</v>
      </c>
      <c r="D727" s="74" t="s">
        <v>7100</v>
      </c>
      <c r="E727" s="74" t="s">
        <v>7213</v>
      </c>
      <c r="F727" s="74" t="s">
        <v>7214</v>
      </c>
      <c r="G727" s="74" t="s">
        <v>7215</v>
      </c>
      <c r="H727" s="74" t="s">
        <v>7216</v>
      </c>
      <c r="I727" s="74"/>
      <c r="J727" s="76" t="s">
        <v>7217</v>
      </c>
      <c r="K727" s="76"/>
    </row>
    <row r="728" spans="1:11">
      <c r="A728" s="73" t="s">
        <v>1428</v>
      </c>
      <c r="B728" s="74" t="s">
        <v>1412</v>
      </c>
      <c r="C728" s="74" t="s">
        <v>7218</v>
      </c>
      <c r="D728" s="74" t="s">
        <v>7100</v>
      </c>
      <c r="E728" s="74" t="s">
        <v>7219</v>
      </c>
      <c r="F728" s="74" t="s">
        <v>7102</v>
      </c>
      <c r="G728" s="74" t="s">
        <v>7220</v>
      </c>
      <c r="H728" s="74" t="s">
        <v>7221</v>
      </c>
      <c r="I728" s="74"/>
      <c r="J728" s="76" t="s">
        <v>7222</v>
      </c>
      <c r="K728" s="76"/>
    </row>
    <row r="729" spans="1:11">
      <c r="A729" s="73" t="s">
        <v>1444</v>
      </c>
      <c r="B729" s="74" t="s">
        <v>1412</v>
      </c>
      <c r="C729" s="74" t="s">
        <v>7218</v>
      </c>
      <c r="D729" s="74" t="s">
        <v>7100</v>
      </c>
      <c r="E729" s="74" t="s">
        <v>7223</v>
      </c>
      <c r="F729" s="74" t="s">
        <v>7102</v>
      </c>
      <c r="G729" s="74" t="s">
        <v>7224</v>
      </c>
      <c r="H729" s="74" t="s">
        <v>7225</v>
      </c>
      <c r="I729" s="74"/>
      <c r="J729" s="76" t="s">
        <v>7226</v>
      </c>
      <c r="K729" s="76"/>
    </row>
    <row r="730" spans="1:11">
      <c r="A730" s="73" t="s">
        <v>1493</v>
      </c>
      <c r="B730" s="74" t="s">
        <v>1412</v>
      </c>
      <c r="C730" s="74" t="s">
        <v>7218</v>
      </c>
      <c r="D730" s="74" t="s">
        <v>7100</v>
      </c>
      <c r="E730" s="74" t="s">
        <v>7227</v>
      </c>
      <c r="F730" s="74" t="s">
        <v>7102</v>
      </c>
      <c r="G730" s="74" t="s">
        <v>7228</v>
      </c>
      <c r="H730" s="74" t="s">
        <v>7229</v>
      </c>
      <c r="I730" s="74"/>
      <c r="J730" s="76" t="s">
        <v>7230</v>
      </c>
      <c r="K730" s="76"/>
    </row>
    <row r="731" spans="1:11">
      <c r="A731" s="73" t="s">
        <v>1514</v>
      </c>
      <c r="B731" s="74" t="s">
        <v>1412</v>
      </c>
      <c r="C731" s="74" t="s">
        <v>7218</v>
      </c>
      <c r="D731" s="74" t="s">
        <v>7100</v>
      </c>
      <c r="E731" s="74" t="s">
        <v>7231</v>
      </c>
      <c r="F731" s="74" t="s">
        <v>7102</v>
      </c>
      <c r="G731" s="74" t="s">
        <v>7232</v>
      </c>
      <c r="H731" s="74" t="s">
        <v>7233</v>
      </c>
      <c r="I731" s="74"/>
      <c r="J731" s="76" t="s">
        <v>7234</v>
      </c>
      <c r="K731" s="76"/>
    </row>
    <row r="732" spans="1:11">
      <c r="A732" s="73" t="s">
        <v>1521</v>
      </c>
      <c r="B732" s="74" t="s">
        <v>1412</v>
      </c>
      <c r="C732" s="74" t="s">
        <v>7218</v>
      </c>
      <c r="D732" s="74" t="s">
        <v>7100</v>
      </c>
      <c r="E732" s="74" t="s">
        <v>7235</v>
      </c>
      <c r="F732" s="74" t="s">
        <v>7102</v>
      </c>
      <c r="G732" s="74" t="s">
        <v>7236</v>
      </c>
      <c r="H732" s="74" t="s">
        <v>7237</v>
      </c>
      <c r="I732" s="74"/>
      <c r="J732" s="76" t="s">
        <v>7238</v>
      </c>
      <c r="K732" s="76"/>
    </row>
    <row r="733" spans="1:11">
      <c r="A733" s="73" t="s">
        <v>1531</v>
      </c>
      <c r="B733" s="74" t="s">
        <v>1412</v>
      </c>
      <c r="C733" s="74" t="s">
        <v>7218</v>
      </c>
      <c r="D733" s="74" t="s">
        <v>7100</v>
      </c>
      <c r="E733" s="74" t="s">
        <v>7239</v>
      </c>
      <c r="F733" s="74" t="s">
        <v>7240</v>
      </c>
      <c r="G733" s="74" t="s">
        <v>7241</v>
      </c>
      <c r="H733" s="74" t="s">
        <v>7242</v>
      </c>
      <c r="I733" s="74"/>
      <c r="J733" s="76" t="s">
        <v>7243</v>
      </c>
      <c r="K733" s="76"/>
    </row>
    <row r="734" spans="1:11">
      <c r="A734" s="73" t="s">
        <v>1535</v>
      </c>
      <c r="B734" s="74" t="s">
        <v>1412</v>
      </c>
      <c r="C734" s="74" t="s">
        <v>7218</v>
      </c>
      <c r="D734" s="74" t="s">
        <v>7100</v>
      </c>
      <c r="E734" s="74" t="s">
        <v>7244</v>
      </c>
      <c r="F734" s="74" t="s">
        <v>7102</v>
      </c>
      <c r="G734" s="74" t="s">
        <v>7245</v>
      </c>
      <c r="H734" s="74" t="s">
        <v>7246</v>
      </c>
      <c r="I734" s="74"/>
      <c r="J734" s="76" t="s">
        <v>7247</v>
      </c>
      <c r="K734" s="76"/>
    </row>
    <row r="735" spans="1:11">
      <c r="A735" s="73" t="s">
        <v>1547</v>
      </c>
      <c r="B735" s="74" t="s">
        <v>1412</v>
      </c>
      <c r="C735" s="74" t="s">
        <v>7218</v>
      </c>
      <c r="D735" s="74" t="s">
        <v>7100</v>
      </c>
      <c r="E735" s="74" t="s">
        <v>7248</v>
      </c>
      <c r="F735" s="74" t="s">
        <v>7171</v>
      </c>
      <c r="G735" s="74" t="s">
        <v>7249</v>
      </c>
      <c r="H735" s="74" t="s">
        <v>7250</v>
      </c>
      <c r="I735" s="74"/>
      <c r="J735" s="76" t="s">
        <v>7251</v>
      </c>
      <c r="K735" s="76"/>
    </row>
    <row r="736" spans="1:11">
      <c r="A736" s="73" t="s">
        <v>1576</v>
      </c>
      <c r="B736" s="74" t="s">
        <v>1412</v>
      </c>
      <c r="C736" s="74" t="s">
        <v>7218</v>
      </c>
      <c r="D736" s="74" t="s">
        <v>7100</v>
      </c>
      <c r="E736" s="74" t="s">
        <v>7252</v>
      </c>
      <c r="F736" s="74" t="s">
        <v>7102</v>
      </c>
      <c r="G736" s="74" t="s">
        <v>7253</v>
      </c>
      <c r="H736" s="74" t="s">
        <v>7254</v>
      </c>
      <c r="I736" s="74"/>
      <c r="J736" s="76" t="s">
        <v>7255</v>
      </c>
      <c r="K736" s="76"/>
    </row>
    <row r="737" spans="1:11">
      <c r="A737" s="73" t="s">
        <v>1487</v>
      </c>
      <c r="B737" s="74" t="s">
        <v>1412</v>
      </c>
      <c r="C737" s="74" t="s">
        <v>7256</v>
      </c>
      <c r="D737" s="74" t="s">
        <v>7100</v>
      </c>
      <c r="E737" s="74" t="s">
        <v>7257</v>
      </c>
      <c r="F737" s="74" t="s">
        <v>7258</v>
      </c>
      <c r="G737" s="74" t="s">
        <v>7259</v>
      </c>
      <c r="H737" s="74" t="s">
        <v>7260</v>
      </c>
      <c r="I737" s="74"/>
      <c r="J737" s="76" t="s">
        <v>7261</v>
      </c>
      <c r="K737" s="76"/>
    </row>
    <row r="738" spans="1:11">
      <c r="A738" s="73" t="s">
        <v>1551</v>
      </c>
      <c r="B738" s="74" t="s">
        <v>1412</v>
      </c>
      <c r="C738" s="74" t="s">
        <v>7256</v>
      </c>
      <c r="D738" s="74" t="s">
        <v>7100</v>
      </c>
      <c r="E738" s="74" t="s">
        <v>7262</v>
      </c>
      <c r="F738" s="74" t="s">
        <v>7258</v>
      </c>
      <c r="G738" s="74" t="s">
        <v>7263</v>
      </c>
      <c r="H738" s="74" t="s">
        <v>7264</v>
      </c>
      <c r="I738" s="74"/>
      <c r="J738" s="76" t="s">
        <v>7265</v>
      </c>
      <c r="K738" s="76"/>
    </row>
    <row r="739" spans="1:11">
      <c r="A739" s="73" t="s">
        <v>1570</v>
      </c>
      <c r="B739" s="74" t="s">
        <v>1412</v>
      </c>
      <c r="C739" s="74" t="s">
        <v>7256</v>
      </c>
      <c r="D739" s="74" t="s">
        <v>7100</v>
      </c>
      <c r="E739" s="74" t="s">
        <v>7266</v>
      </c>
      <c r="F739" s="74" t="s">
        <v>7258</v>
      </c>
      <c r="G739" s="74" t="s">
        <v>7267</v>
      </c>
      <c r="H739" s="74" t="s">
        <v>7268</v>
      </c>
      <c r="I739" s="74"/>
      <c r="J739" s="76" t="s">
        <v>7269</v>
      </c>
      <c r="K739" s="76"/>
    </row>
    <row r="740" spans="1:11">
      <c r="A740" s="73" t="s">
        <v>7270</v>
      </c>
      <c r="B740" s="74" t="s">
        <v>1598</v>
      </c>
      <c r="C740" s="74" t="s">
        <v>7271</v>
      </c>
      <c r="D740" s="74" t="s">
        <v>7272</v>
      </c>
      <c r="E740" s="74" t="s">
        <v>7273</v>
      </c>
      <c r="F740" s="74" t="s">
        <v>7274</v>
      </c>
      <c r="G740" s="74" t="s">
        <v>7275</v>
      </c>
      <c r="H740" s="74" t="s">
        <v>7276</v>
      </c>
      <c r="I740" s="74" t="s">
        <v>7277</v>
      </c>
      <c r="J740" s="76" t="s">
        <v>7278</v>
      </c>
      <c r="K740" s="76"/>
    </row>
    <row r="741" spans="1:11">
      <c r="A741" s="73" t="s">
        <v>1597</v>
      </c>
      <c r="B741" s="74" t="s">
        <v>1598</v>
      </c>
      <c r="C741" s="74" t="s">
        <v>7271</v>
      </c>
      <c r="D741" s="74" t="s">
        <v>7272</v>
      </c>
      <c r="E741" s="74" t="s">
        <v>7279</v>
      </c>
      <c r="F741" s="74" t="s">
        <v>7280</v>
      </c>
      <c r="G741" s="74" t="s">
        <v>7281</v>
      </c>
      <c r="H741" s="74" t="s">
        <v>7282</v>
      </c>
      <c r="I741" s="74" t="s">
        <v>7283</v>
      </c>
      <c r="J741" s="76" t="s">
        <v>7284</v>
      </c>
      <c r="K741" s="76"/>
    </row>
    <row r="742" spans="1:11">
      <c r="A742" s="73" t="s">
        <v>7285</v>
      </c>
      <c r="B742" s="74" t="s">
        <v>1598</v>
      </c>
      <c r="C742" s="74" t="s">
        <v>7271</v>
      </c>
      <c r="D742" s="74" t="s">
        <v>7272</v>
      </c>
      <c r="E742" s="74" t="s">
        <v>7286</v>
      </c>
      <c r="F742" s="74" t="s">
        <v>7287</v>
      </c>
      <c r="G742" s="74" t="s">
        <v>7288</v>
      </c>
      <c r="H742" s="74" t="s">
        <v>7289</v>
      </c>
      <c r="I742" s="74" t="s">
        <v>7290</v>
      </c>
      <c r="J742" s="76" t="s">
        <v>7291</v>
      </c>
      <c r="K742" s="76"/>
    </row>
    <row r="743" spans="1:11">
      <c r="A743" s="73" t="s">
        <v>1600</v>
      </c>
      <c r="B743" s="74" t="s">
        <v>1598</v>
      </c>
      <c r="C743" s="74" t="s">
        <v>7271</v>
      </c>
      <c r="D743" s="74" t="s">
        <v>7272</v>
      </c>
      <c r="E743" s="74" t="s">
        <v>7292</v>
      </c>
      <c r="F743" s="74" t="s">
        <v>7293</v>
      </c>
      <c r="G743" s="74" t="s">
        <v>7294</v>
      </c>
      <c r="H743" s="74" t="s">
        <v>7295</v>
      </c>
      <c r="I743" s="74" t="s">
        <v>7296</v>
      </c>
      <c r="J743" s="76" t="s">
        <v>7297</v>
      </c>
      <c r="K743" s="76"/>
    </row>
    <row r="744" spans="1:11">
      <c r="A744" s="73" t="s">
        <v>1602</v>
      </c>
      <c r="B744" s="74" t="s">
        <v>1598</v>
      </c>
      <c r="C744" s="74" t="s">
        <v>7271</v>
      </c>
      <c r="D744" s="74" t="s">
        <v>7272</v>
      </c>
      <c r="E744" s="74" t="s">
        <v>7298</v>
      </c>
      <c r="F744" s="74" t="s">
        <v>7293</v>
      </c>
      <c r="G744" s="74" t="s">
        <v>7299</v>
      </c>
      <c r="H744" s="74" t="s">
        <v>7300</v>
      </c>
      <c r="I744" s="74" t="s">
        <v>7301</v>
      </c>
      <c r="J744" s="76" t="s">
        <v>7302</v>
      </c>
      <c r="K744" s="76"/>
    </row>
    <row r="745" spans="1:11">
      <c r="A745" s="73" t="s">
        <v>1604</v>
      </c>
      <c r="B745" s="74" t="s">
        <v>1598</v>
      </c>
      <c r="C745" s="74" t="s">
        <v>7271</v>
      </c>
      <c r="D745" s="74" t="s">
        <v>7272</v>
      </c>
      <c r="E745" s="74" t="s">
        <v>7303</v>
      </c>
      <c r="F745" s="74" t="s">
        <v>7293</v>
      </c>
      <c r="G745" s="74" t="s">
        <v>7304</v>
      </c>
      <c r="H745" s="74" t="s">
        <v>7305</v>
      </c>
      <c r="I745" s="74" t="s">
        <v>7306</v>
      </c>
      <c r="J745" s="76" t="s">
        <v>7307</v>
      </c>
      <c r="K745" s="76"/>
    </row>
    <row r="746" spans="1:11">
      <c r="A746" s="73" t="s">
        <v>1606</v>
      </c>
      <c r="B746" s="74" t="s">
        <v>1598</v>
      </c>
      <c r="C746" s="74" t="s">
        <v>7271</v>
      </c>
      <c r="D746" s="74" t="s">
        <v>7272</v>
      </c>
      <c r="E746" s="74" t="s">
        <v>7308</v>
      </c>
      <c r="F746" s="74" t="s">
        <v>7287</v>
      </c>
      <c r="G746" s="74" t="s">
        <v>7309</v>
      </c>
      <c r="H746" s="74" t="s">
        <v>7310</v>
      </c>
      <c r="I746" s="74" t="s">
        <v>7311</v>
      </c>
      <c r="J746" s="76" t="s">
        <v>7312</v>
      </c>
      <c r="K746" s="76"/>
    </row>
    <row r="747" spans="1:11">
      <c r="A747" s="73" t="s">
        <v>1608</v>
      </c>
      <c r="B747" s="74" t="s">
        <v>1598</v>
      </c>
      <c r="C747" s="74" t="s">
        <v>7271</v>
      </c>
      <c r="D747" s="74" t="s">
        <v>7272</v>
      </c>
      <c r="E747" s="74" t="s">
        <v>7313</v>
      </c>
      <c r="F747" s="74" t="s">
        <v>7293</v>
      </c>
      <c r="G747" s="74" t="s">
        <v>7314</v>
      </c>
      <c r="H747" s="74" t="s">
        <v>7315</v>
      </c>
      <c r="I747" s="74" t="s">
        <v>7316</v>
      </c>
      <c r="J747" s="76" t="s">
        <v>7317</v>
      </c>
      <c r="K747" s="76"/>
    </row>
    <row r="748" spans="1:11">
      <c r="A748" s="73" t="s">
        <v>7318</v>
      </c>
      <c r="B748" s="74" t="s">
        <v>1598</v>
      </c>
      <c r="C748" s="74" t="s">
        <v>7271</v>
      </c>
      <c r="D748" s="74" t="s">
        <v>7272</v>
      </c>
      <c r="E748" s="74" t="s">
        <v>7319</v>
      </c>
      <c r="F748" s="74" t="s">
        <v>7320</v>
      </c>
      <c r="G748" s="74" t="s">
        <v>7321</v>
      </c>
      <c r="H748" s="74" t="s">
        <v>7322</v>
      </c>
      <c r="I748" s="74" t="s">
        <v>7323</v>
      </c>
      <c r="J748" s="76" t="s">
        <v>7324</v>
      </c>
      <c r="K748" s="76"/>
    </row>
    <row r="749" spans="1:11">
      <c r="A749" s="73" t="s">
        <v>1610</v>
      </c>
      <c r="B749" s="74" t="s">
        <v>1598</v>
      </c>
      <c r="C749" s="74" t="s">
        <v>7271</v>
      </c>
      <c r="D749" s="74" t="s">
        <v>7272</v>
      </c>
      <c r="E749" s="74" t="s">
        <v>7325</v>
      </c>
      <c r="F749" s="74" t="s">
        <v>7274</v>
      </c>
      <c r="G749" s="74" t="s">
        <v>7326</v>
      </c>
      <c r="H749" s="74" t="s">
        <v>7327</v>
      </c>
      <c r="I749" s="74" t="s">
        <v>7328</v>
      </c>
      <c r="J749" s="76" t="s">
        <v>7329</v>
      </c>
      <c r="K749" s="76"/>
    </row>
    <row r="750" spans="1:11">
      <c r="A750" s="73" t="s">
        <v>1612</v>
      </c>
      <c r="B750" s="74" t="s">
        <v>1598</v>
      </c>
      <c r="C750" s="74" t="s">
        <v>7271</v>
      </c>
      <c r="D750" s="74" t="s">
        <v>7272</v>
      </c>
      <c r="E750" s="74" t="s">
        <v>7330</v>
      </c>
      <c r="F750" s="74" t="s">
        <v>7320</v>
      </c>
      <c r="G750" s="74" t="s">
        <v>7331</v>
      </c>
      <c r="H750" s="74" t="s">
        <v>7332</v>
      </c>
      <c r="I750" s="74" t="s">
        <v>7333</v>
      </c>
      <c r="J750" s="76" t="s">
        <v>7334</v>
      </c>
      <c r="K750" s="76"/>
    </row>
    <row r="751" spans="1:11">
      <c r="A751" s="73" t="s">
        <v>1614</v>
      </c>
      <c r="B751" s="74" t="s">
        <v>1598</v>
      </c>
      <c r="C751" s="74" t="s">
        <v>7271</v>
      </c>
      <c r="D751" s="74" t="s">
        <v>7272</v>
      </c>
      <c r="E751" s="74" t="s">
        <v>7335</v>
      </c>
      <c r="F751" s="74" t="s">
        <v>7280</v>
      </c>
      <c r="G751" s="74" t="s">
        <v>7336</v>
      </c>
      <c r="H751" s="74" t="s">
        <v>7337</v>
      </c>
      <c r="I751" s="74" t="s">
        <v>7338</v>
      </c>
      <c r="J751" s="76" t="s">
        <v>7339</v>
      </c>
      <c r="K751" s="76"/>
    </row>
    <row r="752" spans="1:11">
      <c r="A752" s="73" t="s">
        <v>1616</v>
      </c>
      <c r="B752" s="74" t="s">
        <v>1598</v>
      </c>
      <c r="C752" s="74" t="s">
        <v>7271</v>
      </c>
      <c r="D752" s="74" t="s">
        <v>7272</v>
      </c>
      <c r="E752" s="74" t="s">
        <v>7340</v>
      </c>
      <c r="F752" s="74" t="s">
        <v>7293</v>
      </c>
      <c r="G752" s="74" t="s">
        <v>7341</v>
      </c>
      <c r="H752" s="74" t="s">
        <v>7342</v>
      </c>
      <c r="I752" s="74" t="s">
        <v>7343</v>
      </c>
      <c r="J752" s="76" t="s">
        <v>7344</v>
      </c>
      <c r="K752" s="76"/>
    </row>
    <row r="753" spans="1:11">
      <c r="A753" s="73" t="s">
        <v>7345</v>
      </c>
      <c r="B753" s="74" t="s">
        <v>1598</v>
      </c>
      <c r="C753" s="74" t="s">
        <v>7271</v>
      </c>
      <c r="D753" s="74" t="s">
        <v>7272</v>
      </c>
      <c r="E753" s="74" t="s">
        <v>7346</v>
      </c>
      <c r="F753" s="74" t="s">
        <v>7274</v>
      </c>
      <c r="G753" s="74" t="s">
        <v>7347</v>
      </c>
      <c r="H753" s="74" t="s">
        <v>7348</v>
      </c>
      <c r="I753" s="74" t="s">
        <v>7349</v>
      </c>
      <c r="J753" s="76" t="s">
        <v>7350</v>
      </c>
      <c r="K753" s="76"/>
    </row>
    <row r="754" spans="1:11">
      <c r="A754" s="73" t="s">
        <v>1620</v>
      </c>
      <c r="B754" s="74" t="s">
        <v>1598</v>
      </c>
      <c r="C754" s="74" t="s">
        <v>7271</v>
      </c>
      <c r="D754" s="74" t="s">
        <v>7272</v>
      </c>
      <c r="E754" s="74" t="s">
        <v>7351</v>
      </c>
      <c r="F754" s="74" t="s">
        <v>7352</v>
      </c>
      <c r="G754" s="74" t="s">
        <v>7353</v>
      </c>
      <c r="H754" s="74" t="s">
        <v>7354</v>
      </c>
      <c r="I754" s="74" t="s">
        <v>7355</v>
      </c>
      <c r="J754" s="76" t="s">
        <v>7356</v>
      </c>
      <c r="K754" s="76"/>
    </row>
    <row r="755" spans="1:11">
      <c r="A755" s="73" t="s">
        <v>7357</v>
      </c>
      <c r="B755" s="74" t="s">
        <v>1598</v>
      </c>
      <c r="C755" s="74" t="s">
        <v>7271</v>
      </c>
      <c r="D755" s="74" t="s">
        <v>7272</v>
      </c>
      <c r="E755" s="74" t="s">
        <v>7358</v>
      </c>
      <c r="F755" s="74" t="s">
        <v>7359</v>
      </c>
      <c r="G755" s="74" t="s">
        <v>7360</v>
      </c>
      <c r="H755" s="74" t="s">
        <v>7361</v>
      </c>
      <c r="I755" s="74" t="s">
        <v>7362</v>
      </c>
      <c r="J755" s="76" t="s">
        <v>7363</v>
      </c>
      <c r="K755" s="76"/>
    </row>
    <row r="756" spans="1:11">
      <c r="A756" s="73" t="s">
        <v>7364</v>
      </c>
      <c r="B756" s="74" t="s">
        <v>1598</v>
      </c>
      <c r="C756" s="74" t="s">
        <v>7271</v>
      </c>
      <c r="D756" s="74" t="s">
        <v>7272</v>
      </c>
      <c r="E756" s="74" t="s">
        <v>7365</v>
      </c>
      <c r="F756" s="74" t="s">
        <v>7293</v>
      </c>
      <c r="G756" s="74" t="s">
        <v>7366</v>
      </c>
      <c r="H756" s="74" t="s">
        <v>7367</v>
      </c>
      <c r="I756" s="74" t="s">
        <v>7368</v>
      </c>
      <c r="J756" s="76" t="s">
        <v>7369</v>
      </c>
      <c r="K756" s="76"/>
    </row>
    <row r="757" spans="1:11">
      <c r="A757" s="73" t="s">
        <v>1624</v>
      </c>
      <c r="B757" s="74" t="s">
        <v>1598</v>
      </c>
      <c r="C757" s="74" t="s">
        <v>7271</v>
      </c>
      <c r="D757" s="74" t="s">
        <v>7272</v>
      </c>
      <c r="E757" s="74" t="s">
        <v>7370</v>
      </c>
      <c r="F757" s="74" t="s">
        <v>7293</v>
      </c>
      <c r="G757" s="74" t="s">
        <v>7371</v>
      </c>
      <c r="H757" s="74" t="s">
        <v>7372</v>
      </c>
      <c r="I757" s="74" t="s">
        <v>7373</v>
      </c>
      <c r="J757" s="76" t="s">
        <v>7374</v>
      </c>
      <c r="K757" s="76"/>
    </row>
    <row r="758" spans="1:11">
      <c r="A758" s="73" t="s">
        <v>1626</v>
      </c>
      <c r="B758" s="74" t="s">
        <v>1598</v>
      </c>
      <c r="C758" s="74" t="s">
        <v>7271</v>
      </c>
      <c r="D758" s="74" t="s">
        <v>7272</v>
      </c>
      <c r="E758" s="74" t="s">
        <v>7375</v>
      </c>
      <c r="F758" s="74" t="s">
        <v>7352</v>
      </c>
      <c r="G758" s="74" t="s">
        <v>7376</v>
      </c>
      <c r="H758" s="74" t="s">
        <v>7377</v>
      </c>
      <c r="I758" s="74" t="s">
        <v>7378</v>
      </c>
      <c r="J758" s="76" t="s">
        <v>7379</v>
      </c>
      <c r="K758" s="76"/>
    </row>
    <row r="759" spans="1:11">
      <c r="A759" s="73" t="s">
        <v>1630</v>
      </c>
      <c r="B759" s="74" t="s">
        <v>1598</v>
      </c>
      <c r="C759" s="74" t="s">
        <v>7271</v>
      </c>
      <c r="D759" s="74" t="s">
        <v>7272</v>
      </c>
      <c r="E759" s="74" t="s">
        <v>7380</v>
      </c>
      <c r="F759" s="74" t="s">
        <v>7293</v>
      </c>
      <c r="G759" s="74" t="s">
        <v>7381</v>
      </c>
      <c r="H759" s="74" t="s">
        <v>7382</v>
      </c>
      <c r="I759" s="74" t="s">
        <v>7383</v>
      </c>
      <c r="J759" s="76" t="s">
        <v>7384</v>
      </c>
      <c r="K759" s="76"/>
    </row>
    <row r="760" spans="1:11">
      <c r="A760" s="73" t="s">
        <v>1632</v>
      </c>
      <c r="B760" s="74" t="s">
        <v>1598</v>
      </c>
      <c r="C760" s="74" t="s">
        <v>7271</v>
      </c>
      <c r="D760" s="74" t="s">
        <v>7272</v>
      </c>
      <c r="E760" s="74" t="s">
        <v>7385</v>
      </c>
      <c r="F760" s="74" t="s">
        <v>7352</v>
      </c>
      <c r="G760" s="74" t="s">
        <v>7386</v>
      </c>
      <c r="H760" s="74" t="s">
        <v>7387</v>
      </c>
      <c r="I760" s="74" t="s">
        <v>7388</v>
      </c>
      <c r="J760" s="76" t="s">
        <v>7389</v>
      </c>
      <c r="K760" s="76"/>
    </row>
    <row r="761" spans="1:11">
      <c r="A761" s="73" t="s">
        <v>1634</v>
      </c>
      <c r="B761" s="74" t="s">
        <v>1598</v>
      </c>
      <c r="C761" s="74" t="s">
        <v>7271</v>
      </c>
      <c r="D761" s="74" t="s">
        <v>7272</v>
      </c>
      <c r="E761" s="74" t="s">
        <v>7390</v>
      </c>
      <c r="F761" s="74" t="s">
        <v>7280</v>
      </c>
      <c r="G761" s="74" t="s">
        <v>7391</v>
      </c>
      <c r="H761" s="74" t="s">
        <v>7392</v>
      </c>
      <c r="I761" s="74" t="s">
        <v>7393</v>
      </c>
      <c r="J761" s="76" t="s">
        <v>7394</v>
      </c>
      <c r="K761" s="76"/>
    </row>
    <row r="762" spans="1:11">
      <c r="A762" s="73" t="s">
        <v>1636</v>
      </c>
      <c r="B762" s="74" t="s">
        <v>1598</v>
      </c>
      <c r="C762" s="74" t="s">
        <v>7271</v>
      </c>
      <c r="D762" s="74" t="s">
        <v>7272</v>
      </c>
      <c r="E762" s="74" t="s">
        <v>7395</v>
      </c>
      <c r="F762" s="74" t="s">
        <v>7396</v>
      </c>
      <c r="G762" s="74" t="s">
        <v>7397</v>
      </c>
      <c r="H762" s="74" t="s">
        <v>7398</v>
      </c>
      <c r="I762" s="74" t="s">
        <v>7399</v>
      </c>
      <c r="J762" s="76" t="s">
        <v>7400</v>
      </c>
      <c r="K762" s="76"/>
    </row>
    <row r="763" spans="1:11">
      <c r="A763" s="73" t="s">
        <v>1638</v>
      </c>
      <c r="B763" s="74" t="s">
        <v>1598</v>
      </c>
      <c r="C763" s="74" t="s">
        <v>7271</v>
      </c>
      <c r="D763" s="74" t="s">
        <v>7272</v>
      </c>
      <c r="E763" s="74" t="s">
        <v>7401</v>
      </c>
      <c r="F763" s="74" t="s">
        <v>7280</v>
      </c>
      <c r="G763" s="74" t="s">
        <v>7402</v>
      </c>
      <c r="H763" s="74" t="s">
        <v>7403</v>
      </c>
      <c r="I763" s="74"/>
      <c r="J763" s="76" t="s">
        <v>7404</v>
      </c>
      <c r="K763" s="76"/>
    </row>
    <row r="764" spans="1:11">
      <c r="A764" s="73" t="s">
        <v>1642</v>
      </c>
      <c r="B764" s="74" t="s">
        <v>1598</v>
      </c>
      <c r="C764" s="74" t="s">
        <v>7271</v>
      </c>
      <c r="D764" s="74" t="s">
        <v>7272</v>
      </c>
      <c r="E764" s="74" t="s">
        <v>7405</v>
      </c>
      <c r="F764" s="74" t="s">
        <v>7320</v>
      </c>
      <c r="G764" s="74" t="s">
        <v>7406</v>
      </c>
      <c r="H764" s="74" t="s">
        <v>7407</v>
      </c>
      <c r="I764" s="74" t="s">
        <v>7408</v>
      </c>
      <c r="J764" s="76" t="s">
        <v>7409</v>
      </c>
      <c r="K764" s="76"/>
    </row>
    <row r="765" spans="1:11">
      <c r="A765" s="73" t="s">
        <v>1628</v>
      </c>
      <c r="B765" s="74" t="s">
        <v>1598</v>
      </c>
      <c r="C765" s="74" t="s">
        <v>7410</v>
      </c>
      <c r="D765" s="74" t="s">
        <v>7272</v>
      </c>
      <c r="E765" s="74" t="s">
        <v>7411</v>
      </c>
      <c r="F765" s="74" t="s">
        <v>7412</v>
      </c>
      <c r="G765" s="74" t="s">
        <v>7413</v>
      </c>
      <c r="H765" s="74" t="s">
        <v>7414</v>
      </c>
      <c r="I765" s="74" t="s">
        <v>7415</v>
      </c>
      <c r="J765" s="76" t="s">
        <v>7416</v>
      </c>
      <c r="K765" s="76"/>
    </row>
    <row r="766" spans="1:11">
      <c r="A766" s="73" t="s">
        <v>1640</v>
      </c>
      <c r="B766" s="74" t="s">
        <v>1598</v>
      </c>
      <c r="C766" s="74" t="s">
        <v>7417</v>
      </c>
      <c r="D766" s="74" t="s">
        <v>7272</v>
      </c>
      <c r="E766" s="74" t="s">
        <v>7418</v>
      </c>
      <c r="F766" s="74" t="s">
        <v>7419</v>
      </c>
      <c r="G766" s="74" t="s">
        <v>7420</v>
      </c>
      <c r="H766" s="74" t="s">
        <v>7421</v>
      </c>
      <c r="I766" s="74"/>
      <c r="J766" s="76" t="s">
        <v>7422</v>
      </c>
      <c r="K766" s="76"/>
    </row>
    <row r="767" spans="1:11">
      <c r="A767" s="73" t="s">
        <v>2031</v>
      </c>
      <c r="B767" s="74" t="s">
        <v>1645</v>
      </c>
      <c r="C767" s="74" t="s">
        <v>4798</v>
      </c>
      <c r="D767" s="74" t="s">
        <v>7423</v>
      </c>
      <c r="E767" s="74" t="s">
        <v>7424</v>
      </c>
      <c r="F767" s="74" t="s">
        <v>7425</v>
      </c>
      <c r="G767" s="74" t="s">
        <v>7426</v>
      </c>
      <c r="H767" s="74" t="s">
        <v>7427</v>
      </c>
      <c r="I767" s="74" t="s">
        <v>7428</v>
      </c>
      <c r="J767" s="76" t="s">
        <v>3848</v>
      </c>
      <c r="K767" s="76"/>
    </row>
    <row r="768" spans="1:11">
      <c r="A768" s="73" t="s">
        <v>2131</v>
      </c>
      <c r="B768" s="74" t="s">
        <v>1645</v>
      </c>
      <c r="C768" s="74" t="s">
        <v>4798</v>
      </c>
      <c r="D768" s="74" t="s">
        <v>7423</v>
      </c>
      <c r="E768" s="74" t="s">
        <v>7429</v>
      </c>
      <c r="F768" s="74" t="s">
        <v>7425</v>
      </c>
      <c r="G768" s="74" t="s">
        <v>7430</v>
      </c>
      <c r="H768" s="74" t="s">
        <v>7431</v>
      </c>
      <c r="I768" s="74" t="s">
        <v>7432</v>
      </c>
      <c r="J768" s="76" t="s">
        <v>3855</v>
      </c>
      <c r="K768" s="76"/>
    </row>
    <row r="769" spans="1:11">
      <c r="A769" s="73" t="s">
        <v>2169</v>
      </c>
      <c r="B769" s="74" t="s">
        <v>1645</v>
      </c>
      <c r="C769" s="74" t="s">
        <v>4798</v>
      </c>
      <c r="D769" s="74" t="s">
        <v>7423</v>
      </c>
      <c r="E769" s="74" t="s">
        <v>7433</v>
      </c>
      <c r="F769" s="74" t="s">
        <v>7425</v>
      </c>
      <c r="G769" s="74" t="s">
        <v>7434</v>
      </c>
      <c r="H769" s="74" t="s">
        <v>7435</v>
      </c>
      <c r="I769" s="74" t="s">
        <v>7436</v>
      </c>
      <c r="J769" s="76" t="s">
        <v>3861</v>
      </c>
      <c r="K769" s="76"/>
    </row>
    <row r="770" spans="1:11">
      <c r="A770" s="73" t="s">
        <v>2197</v>
      </c>
      <c r="B770" s="74" t="s">
        <v>1645</v>
      </c>
      <c r="C770" s="74" t="s">
        <v>7437</v>
      </c>
      <c r="D770" s="74" t="s">
        <v>7423</v>
      </c>
      <c r="E770" s="74" t="s">
        <v>7438</v>
      </c>
      <c r="F770" s="74" t="s">
        <v>7439</v>
      </c>
      <c r="G770" s="74" t="s">
        <v>7440</v>
      </c>
      <c r="H770" s="74" t="s">
        <v>7441</v>
      </c>
      <c r="I770" s="74" t="s">
        <v>7442</v>
      </c>
      <c r="J770" s="76" t="s">
        <v>3867</v>
      </c>
      <c r="K770" s="76"/>
    </row>
    <row r="771" spans="1:11">
      <c r="A771" s="73" t="s">
        <v>2666</v>
      </c>
      <c r="B771" s="74" t="s">
        <v>1645</v>
      </c>
      <c r="C771" s="74" t="s">
        <v>7443</v>
      </c>
      <c r="D771" s="74" t="s">
        <v>7423</v>
      </c>
      <c r="E771" s="74" t="s">
        <v>7444</v>
      </c>
      <c r="F771" s="74" t="s">
        <v>7445</v>
      </c>
      <c r="G771" s="74" t="s">
        <v>7446</v>
      </c>
      <c r="H771" s="74" t="s">
        <v>7447</v>
      </c>
      <c r="I771" s="74" t="s">
        <v>7448</v>
      </c>
      <c r="J771" s="76" t="s">
        <v>3873</v>
      </c>
      <c r="K771" s="76"/>
    </row>
    <row r="772" spans="1:11">
      <c r="A772" s="73" t="s">
        <v>1720</v>
      </c>
      <c r="B772" s="74" t="s">
        <v>1645</v>
      </c>
      <c r="C772" s="74" t="s">
        <v>7443</v>
      </c>
      <c r="D772" s="74" t="s">
        <v>7423</v>
      </c>
      <c r="E772" s="74" t="s">
        <v>7449</v>
      </c>
      <c r="F772" s="74" t="s">
        <v>7450</v>
      </c>
      <c r="G772" s="74" t="s">
        <v>7451</v>
      </c>
      <c r="H772" s="74" t="s">
        <v>7452</v>
      </c>
      <c r="I772" s="74" t="s">
        <v>7453</v>
      </c>
      <c r="J772" s="76" t="s">
        <v>3879</v>
      </c>
      <c r="K772" s="76"/>
    </row>
    <row r="773" spans="1:11">
      <c r="A773" s="73" t="s">
        <v>7454</v>
      </c>
      <c r="B773" s="74" t="s">
        <v>1645</v>
      </c>
      <c r="C773" s="74" t="s">
        <v>7443</v>
      </c>
      <c r="D773" s="74" t="s">
        <v>7423</v>
      </c>
      <c r="E773" s="74" t="s">
        <v>7455</v>
      </c>
      <c r="F773" s="74" t="s">
        <v>7456</v>
      </c>
      <c r="G773" s="74" t="s">
        <v>7457</v>
      </c>
      <c r="H773" s="74" t="s">
        <v>7458</v>
      </c>
      <c r="I773" s="74" t="s">
        <v>7459</v>
      </c>
      <c r="J773" s="76" t="s">
        <v>3885</v>
      </c>
      <c r="K773" s="76"/>
    </row>
    <row r="774" spans="1:11">
      <c r="A774" s="73" t="s">
        <v>2677</v>
      </c>
      <c r="B774" s="74" t="s">
        <v>1645</v>
      </c>
      <c r="C774" s="74" t="s">
        <v>7443</v>
      </c>
      <c r="D774" s="74" t="s">
        <v>7423</v>
      </c>
      <c r="E774" s="74" t="s">
        <v>7460</v>
      </c>
      <c r="F774" s="74" t="s">
        <v>7461</v>
      </c>
      <c r="G774" s="74" t="s">
        <v>7462</v>
      </c>
      <c r="H774" s="74" t="s">
        <v>7463</v>
      </c>
      <c r="I774" s="74" t="s">
        <v>7464</v>
      </c>
      <c r="J774" s="76" t="s">
        <v>3891</v>
      </c>
      <c r="K774" s="76"/>
    </row>
    <row r="775" spans="1:11">
      <c r="A775" s="73" t="s">
        <v>2683</v>
      </c>
      <c r="B775" s="74" t="s">
        <v>1645</v>
      </c>
      <c r="C775" s="74" t="s">
        <v>7443</v>
      </c>
      <c r="D775" s="74" t="s">
        <v>7423</v>
      </c>
      <c r="E775" s="74" t="s">
        <v>7465</v>
      </c>
      <c r="F775" s="74" t="s">
        <v>7456</v>
      </c>
      <c r="G775" s="74" t="s">
        <v>7466</v>
      </c>
      <c r="H775" s="74" t="s">
        <v>7467</v>
      </c>
      <c r="I775" s="74" t="s">
        <v>7468</v>
      </c>
      <c r="J775" s="76" t="s">
        <v>3897</v>
      </c>
      <c r="K775" s="76"/>
    </row>
    <row r="776" spans="1:11">
      <c r="A776" s="73" t="s">
        <v>2050</v>
      </c>
      <c r="B776" s="74" t="s">
        <v>1645</v>
      </c>
      <c r="C776" s="74" t="s">
        <v>7443</v>
      </c>
      <c r="D776" s="74" t="s">
        <v>7423</v>
      </c>
      <c r="E776" s="74" t="s">
        <v>7469</v>
      </c>
      <c r="F776" s="74" t="s">
        <v>7470</v>
      </c>
      <c r="G776" s="74" t="s">
        <v>7471</v>
      </c>
      <c r="H776" s="74" t="s">
        <v>7472</v>
      </c>
      <c r="I776" s="74" t="s">
        <v>7473</v>
      </c>
      <c r="J776" s="76" t="s">
        <v>3903</v>
      </c>
      <c r="K776" s="76"/>
    </row>
    <row r="777" spans="1:11">
      <c r="A777" s="73" t="s">
        <v>2068</v>
      </c>
      <c r="B777" s="74" t="s">
        <v>1645</v>
      </c>
      <c r="C777" s="74" t="s">
        <v>7443</v>
      </c>
      <c r="D777" s="74" t="s">
        <v>7423</v>
      </c>
      <c r="E777" s="74" t="s">
        <v>7474</v>
      </c>
      <c r="F777" s="74" t="s">
        <v>7456</v>
      </c>
      <c r="G777" s="74" t="s">
        <v>7475</v>
      </c>
      <c r="H777" s="74" t="s">
        <v>7476</v>
      </c>
      <c r="I777" s="74" t="s">
        <v>7477</v>
      </c>
      <c r="J777" s="76" t="s">
        <v>3915</v>
      </c>
      <c r="K777" s="76"/>
    </row>
    <row r="778" spans="1:11">
      <c r="A778" s="73" t="s">
        <v>2207</v>
      </c>
      <c r="B778" s="74" t="s">
        <v>1645</v>
      </c>
      <c r="C778" s="74" t="s">
        <v>7443</v>
      </c>
      <c r="D778" s="74" t="s">
        <v>7423</v>
      </c>
      <c r="E778" s="74" t="s">
        <v>7478</v>
      </c>
      <c r="F778" s="74" t="s">
        <v>7445</v>
      </c>
      <c r="G778" s="74" t="s">
        <v>7479</v>
      </c>
      <c r="H778" s="74" t="s">
        <v>7480</v>
      </c>
      <c r="I778" s="74" t="s">
        <v>7481</v>
      </c>
      <c r="J778" s="76" t="s">
        <v>3921</v>
      </c>
      <c r="K778" s="76"/>
    </row>
    <row r="779" spans="1:11">
      <c r="A779" s="73" t="s">
        <v>1954</v>
      </c>
      <c r="B779" s="74" t="s">
        <v>1645</v>
      </c>
      <c r="C779" s="74" t="s">
        <v>7482</v>
      </c>
      <c r="D779" s="74" t="s">
        <v>7423</v>
      </c>
      <c r="E779" s="74" t="s">
        <v>7483</v>
      </c>
      <c r="F779" s="74" t="s">
        <v>7484</v>
      </c>
      <c r="G779" s="74" t="s">
        <v>7485</v>
      </c>
      <c r="H779" s="74" t="s">
        <v>7486</v>
      </c>
      <c r="I779" s="74"/>
      <c r="J779" s="76" t="s">
        <v>7487</v>
      </c>
      <c r="K779" s="76"/>
    </row>
    <row r="780" spans="1:11">
      <c r="A780" s="73" t="s">
        <v>1964</v>
      </c>
      <c r="B780" s="74" t="s">
        <v>1645</v>
      </c>
      <c r="C780" s="74" t="s">
        <v>7482</v>
      </c>
      <c r="D780" s="74" t="s">
        <v>7423</v>
      </c>
      <c r="E780" s="74" t="s">
        <v>7488</v>
      </c>
      <c r="F780" s="74" t="s">
        <v>7484</v>
      </c>
      <c r="G780" s="74" t="s">
        <v>7489</v>
      </c>
      <c r="H780" s="74" t="s">
        <v>7490</v>
      </c>
      <c r="I780" s="74"/>
      <c r="J780" s="76" t="s">
        <v>7491</v>
      </c>
      <c r="K780" s="76"/>
    </row>
    <row r="781" spans="1:11">
      <c r="A781" s="73" t="s">
        <v>1732</v>
      </c>
      <c r="B781" s="74" t="s">
        <v>1645</v>
      </c>
      <c r="C781" s="74" t="s">
        <v>7492</v>
      </c>
      <c r="D781" s="74" t="s">
        <v>7423</v>
      </c>
      <c r="E781" s="74" t="s">
        <v>7493</v>
      </c>
      <c r="F781" s="74" t="s">
        <v>7494</v>
      </c>
      <c r="G781" s="74" t="s">
        <v>7495</v>
      </c>
      <c r="H781" s="74" t="s">
        <v>7496</v>
      </c>
      <c r="I781" s="74" t="s">
        <v>7497</v>
      </c>
      <c r="J781" s="76" t="s">
        <v>3932</v>
      </c>
      <c r="K781" s="76"/>
    </row>
    <row r="782" spans="1:11">
      <c r="A782" s="73" t="s">
        <v>2029</v>
      </c>
      <c r="B782" s="74" t="s">
        <v>1645</v>
      </c>
      <c r="C782" s="74" t="s">
        <v>7492</v>
      </c>
      <c r="D782" s="74" t="s">
        <v>7423</v>
      </c>
      <c r="E782" s="74" t="s">
        <v>7498</v>
      </c>
      <c r="F782" s="74" t="s">
        <v>7494</v>
      </c>
      <c r="G782" s="74" t="s">
        <v>7499</v>
      </c>
      <c r="H782" s="74" t="s">
        <v>7500</v>
      </c>
      <c r="I782" s="74" t="s">
        <v>7501</v>
      </c>
      <c r="J782" s="76" t="s">
        <v>3938</v>
      </c>
      <c r="K782" s="76"/>
    </row>
    <row r="783" spans="1:11">
      <c r="A783" s="73" t="s">
        <v>2171</v>
      </c>
      <c r="B783" s="74" t="s">
        <v>1645</v>
      </c>
      <c r="C783" s="74" t="s">
        <v>7492</v>
      </c>
      <c r="D783" s="74" t="s">
        <v>7423</v>
      </c>
      <c r="E783" s="74" t="s">
        <v>7502</v>
      </c>
      <c r="F783" s="74" t="s">
        <v>7494</v>
      </c>
      <c r="G783" s="74" t="s">
        <v>7503</v>
      </c>
      <c r="H783" s="74" t="s">
        <v>7504</v>
      </c>
      <c r="I783" s="74"/>
      <c r="J783" s="76" t="s">
        <v>7505</v>
      </c>
      <c r="K783" s="76"/>
    </row>
    <row r="784" spans="1:11">
      <c r="A784" s="73" t="s">
        <v>1826</v>
      </c>
      <c r="B784" s="74" t="s">
        <v>1645</v>
      </c>
      <c r="C784" s="74" t="s">
        <v>7506</v>
      </c>
      <c r="D784" s="74" t="s">
        <v>7423</v>
      </c>
      <c r="E784" s="74" t="s">
        <v>7507</v>
      </c>
      <c r="F784" s="74" t="s">
        <v>7508</v>
      </c>
      <c r="G784" s="74" t="s">
        <v>7509</v>
      </c>
      <c r="H784" s="74" t="s">
        <v>7510</v>
      </c>
      <c r="I784" s="74"/>
      <c r="J784" s="76" t="s">
        <v>7511</v>
      </c>
      <c r="K784" s="76"/>
    </row>
    <row r="785" spans="1:11">
      <c r="A785" s="73" t="s">
        <v>1912</v>
      </c>
      <c r="B785" s="74" t="s">
        <v>1645</v>
      </c>
      <c r="C785" s="74" t="s">
        <v>7506</v>
      </c>
      <c r="D785" s="74" t="s">
        <v>7423</v>
      </c>
      <c r="E785" s="74" t="s">
        <v>7512</v>
      </c>
      <c r="F785" s="74" t="s">
        <v>7508</v>
      </c>
      <c r="G785" s="74" t="s">
        <v>7513</v>
      </c>
      <c r="H785" s="74" t="s">
        <v>7514</v>
      </c>
      <c r="I785" s="74" t="s">
        <v>7515</v>
      </c>
      <c r="J785" s="76" t="s">
        <v>3944</v>
      </c>
      <c r="K785" s="76"/>
    </row>
    <row r="786" spans="1:11">
      <c r="A786" s="73" t="s">
        <v>2125</v>
      </c>
      <c r="B786" s="74" t="s">
        <v>1645</v>
      </c>
      <c r="C786" s="74" t="s">
        <v>7506</v>
      </c>
      <c r="D786" s="74" t="s">
        <v>7423</v>
      </c>
      <c r="E786" s="74" t="s">
        <v>7516</v>
      </c>
      <c r="F786" s="74" t="s">
        <v>7508</v>
      </c>
      <c r="G786" s="74" t="s">
        <v>7517</v>
      </c>
      <c r="H786" s="74" t="s">
        <v>7518</v>
      </c>
      <c r="I786" s="74"/>
      <c r="J786" s="76" t="s">
        <v>7519</v>
      </c>
      <c r="K786" s="76"/>
    </row>
    <row r="787" spans="1:11">
      <c r="A787" s="73" t="s">
        <v>2189</v>
      </c>
      <c r="B787" s="74" t="s">
        <v>1645</v>
      </c>
      <c r="C787" s="74" t="s">
        <v>7506</v>
      </c>
      <c r="D787" s="74" t="s">
        <v>7423</v>
      </c>
      <c r="E787" s="74" t="s">
        <v>7520</v>
      </c>
      <c r="F787" s="74" t="s">
        <v>7508</v>
      </c>
      <c r="G787" s="74" t="s">
        <v>7521</v>
      </c>
      <c r="H787" s="74" t="s">
        <v>7522</v>
      </c>
      <c r="I787" s="74"/>
      <c r="J787" s="76" t="s">
        <v>7523</v>
      </c>
      <c r="K787" s="76"/>
    </row>
    <row r="788" spans="1:11">
      <c r="A788" s="73" t="s">
        <v>2209</v>
      </c>
      <c r="B788" s="74" t="s">
        <v>1645</v>
      </c>
      <c r="C788" s="74" t="s">
        <v>7506</v>
      </c>
      <c r="D788" s="74" t="s">
        <v>7423</v>
      </c>
      <c r="E788" s="74" t="s">
        <v>7524</v>
      </c>
      <c r="F788" s="74" t="s">
        <v>7508</v>
      </c>
      <c r="G788" s="74" t="s">
        <v>7525</v>
      </c>
      <c r="H788" s="74" t="s">
        <v>7526</v>
      </c>
      <c r="I788" s="74"/>
      <c r="J788" s="76" t="s">
        <v>7527</v>
      </c>
      <c r="K788" s="76"/>
    </row>
    <row r="789" spans="1:11">
      <c r="A789" s="73" t="s">
        <v>1668</v>
      </c>
      <c r="B789" s="74" t="s">
        <v>1645</v>
      </c>
      <c r="C789" s="74" t="s">
        <v>7528</v>
      </c>
      <c r="D789" s="74" t="s">
        <v>7423</v>
      </c>
      <c r="E789" s="74" t="s">
        <v>7529</v>
      </c>
      <c r="F789" s="74" t="s">
        <v>7530</v>
      </c>
      <c r="G789" s="74" t="s">
        <v>7531</v>
      </c>
      <c r="H789" s="74" t="s">
        <v>7532</v>
      </c>
      <c r="I789" s="74" t="s">
        <v>7533</v>
      </c>
      <c r="J789" s="76" t="s">
        <v>3950</v>
      </c>
      <c r="K789" s="76"/>
    </row>
    <row r="790" spans="1:11">
      <c r="A790" s="73" t="s">
        <v>1987</v>
      </c>
      <c r="B790" s="74" t="s">
        <v>1645</v>
      </c>
      <c r="C790" s="74" t="s">
        <v>7528</v>
      </c>
      <c r="D790" s="74" t="s">
        <v>7423</v>
      </c>
      <c r="E790" s="74" t="s">
        <v>7534</v>
      </c>
      <c r="F790" s="74" t="s">
        <v>7530</v>
      </c>
      <c r="G790" s="74" t="s">
        <v>7535</v>
      </c>
      <c r="H790" s="74" t="s">
        <v>7536</v>
      </c>
      <c r="I790" s="74" t="s">
        <v>7537</v>
      </c>
      <c r="J790" s="76" t="s">
        <v>3956</v>
      </c>
      <c r="K790" s="76"/>
    </row>
    <row r="791" spans="1:11">
      <c r="A791" s="73" t="s">
        <v>2187</v>
      </c>
      <c r="B791" s="74" t="s">
        <v>1645</v>
      </c>
      <c r="C791" s="74" t="s">
        <v>7538</v>
      </c>
      <c r="D791" s="74" t="s">
        <v>7423</v>
      </c>
      <c r="E791" s="74" t="s">
        <v>7539</v>
      </c>
      <c r="F791" s="74" t="s">
        <v>7540</v>
      </c>
      <c r="G791" s="74" t="s">
        <v>7541</v>
      </c>
      <c r="H791" s="74" t="s">
        <v>7542</v>
      </c>
      <c r="I791" s="74"/>
      <c r="J791" s="76" t="s">
        <v>7543</v>
      </c>
      <c r="K791" s="76"/>
    </row>
    <row r="792" spans="1:11">
      <c r="A792" s="73" t="s">
        <v>2147</v>
      </c>
      <c r="B792" s="74" t="s">
        <v>1645</v>
      </c>
      <c r="C792" s="74" t="s">
        <v>7544</v>
      </c>
      <c r="D792" s="74" t="s">
        <v>7423</v>
      </c>
      <c r="E792" s="74" t="s">
        <v>7545</v>
      </c>
      <c r="F792" s="74" t="s">
        <v>7546</v>
      </c>
      <c r="G792" s="74" t="s">
        <v>7547</v>
      </c>
      <c r="H792" s="74" t="s">
        <v>7548</v>
      </c>
      <c r="I792" s="74"/>
      <c r="J792" s="76" t="s">
        <v>7549</v>
      </c>
      <c r="K792" s="76"/>
    </row>
    <row r="793" spans="1:11">
      <c r="A793" s="73" t="s">
        <v>1662</v>
      </c>
      <c r="B793" s="74" t="s">
        <v>1645</v>
      </c>
      <c r="C793" s="74" t="s">
        <v>7550</v>
      </c>
      <c r="D793" s="74" t="s">
        <v>7423</v>
      </c>
      <c r="E793" s="74" t="s">
        <v>7551</v>
      </c>
      <c r="F793" s="74" t="s">
        <v>7552</v>
      </c>
      <c r="G793" s="74" t="s">
        <v>7553</v>
      </c>
      <c r="H793" s="74" t="s">
        <v>7554</v>
      </c>
      <c r="I793" s="74" t="s">
        <v>7555</v>
      </c>
      <c r="J793" s="76" t="s">
        <v>3961</v>
      </c>
      <c r="K793" s="76"/>
    </row>
    <row r="794" spans="1:11">
      <c r="A794" s="73" t="s">
        <v>1666</v>
      </c>
      <c r="B794" s="74" t="s">
        <v>1645</v>
      </c>
      <c r="C794" s="74" t="s">
        <v>7550</v>
      </c>
      <c r="D794" s="74" t="s">
        <v>7423</v>
      </c>
      <c r="E794" s="74" t="s">
        <v>7556</v>
      </c>
      <c r="F794" s="74" t="s">
        <v>7557</v>
      </c>
      <c r="G794" s="74" t="s">
        <v>7558</v>
      </c>
      <c r="H794" s="74" t="s">
        <v>7559</v>
      </c>
      <c r="I794" s="74" t="s">
        <v>7560</v>
      </c>
      <c r="J794" s="76" t="s">
        <v>3967</v>
      </c>
      <c r="K794" s="76"/>
    </row>
    <row r="795" spans="1:11">
      <c r="A795" s="73" t="s">
        <v>1762</v>
      </c>
      <c r="B795" s="74" t="s">
        <v>1645</v>
      </c>
      <c r="C795" s="74" t="s">
        <v>7550</v>
      </c>
      <c r="D795" s="74" t="s">
        <v>7423</v>
      </c>
      <c r="E795" s="74" t="s">
        <v>7561</v>
      </c>
      <c r="F795" s="74" t="s">
        <v>7562</v>
      </c>
      <c r="G795" s="74" t="s">
        <v>7563</v>
      </c>
      <c r="H795" s="74" t="s">
        <v>7564</v>
      </c>
      <c r="I795" s="74" t="s">
        <v>7565</v>
      </c>
      <c r="J795" s="76" t="s">
        <v>3973</v>
      </c>
      <c r="K795" s="76"/>
    </row>
    <row r="796" spans="1:11">
      <c r="A796" s="73" t="s">
        <v>1764</v>
      </c>
      <c r="B796" s="74" t="s">
        <v>1645</v>
      </c>
      <c r="C796" s="74" t="s">
        <v>7550</v>
      </c>
      <c r="D796" s="74" t="s">
        <v>7423</v>
      </c>
      <c r="E796" s="74" t="s">
        <v>7566</v>
      </c>
      <c r="F796" s="74" t="s">
        <v>7567</v>
      </c>
      <c r="G796" s="74" t="s">
        <v>7568</v>
      </c>
      <c r="H796" s="74" t="s">
        <v>7569</v>
      </c>
      <c r="I796" s="74" t="s">
        <v>7570</v>
      </c>
      <c r="J796" s="76" t="s">
        <v>3980</v>
      </c>
      <c r="K796" s="76"/>
    </row>
    <row r="797" spans="1:11">
      <c r="A797" s="73" t="s">
        <v>1789</v>
      </c>
      <c r="B797" s="74" t="s">
        <v>1645</v>
      </c>
      <c r="C797" s="74" t="s">
        <v>7550</v>
      </c>
      <c r="D797" s="74" t="s">
        <v>7423</v>
      </c>
      <c r="E797" s="74" t="s">
        <v>7571</v>
      </c>
      <c r="F797" s="74" t="s">
        <v>7572</v>
      </c>
      <c r="G797" s="74" t="s">
        <v>7573</v>
      </c>
      <c r="H797" s="74" t="s">
        <v>7574</v>
      </c>
      <c r="I797" s="74" t="s">
        <v>7575</v>
      </c>
      <c r="J797" s="76" t="s">
        <v>3985</v>
      </c>
      <c r="K797" s="76"/>
    </row>
    <row r="798" spans="1:11">
      <c r="A798" s="73" t="s">
        <v>2671</v>
      </c>
      <c r="B798" s="74" t="s">
        <v>1645</v>
      </c>
      <c r="C798" s="74" t="s">
        <v>7550</v>
      </c>
      <c r="D798" s="74" t="s">
        <v>7423</v>
      </c>
      <c r="E798" s="74" t="s">
        <v>7576</v>
      </c>
      <c r="F798" s="74" t="s">
        <v>7577</v>
      </c>
      <c r="G798" s="74" t="s">
        <v>7578</v>
      </c>
      <c r="H798" s="74" t="s">
        <v>7579</v>
      </c>
      <c r="I798" s="74" t="s">
        <v>7580</v>
      </c>
      <c r="J798" s="76" t="s">
        <v>3995</v>
      </c>
      <c r="K798" s="76"/>
    </row>
    <row r="799" spans="1:11">
      <c r="A799" s="73" t="s">
        <v>1844</v>
      </c>
      <c r="B799" s="74" t="s">
        <v>1645</v>
      </c>
      <c r="C799" s="74" t="s">
        <v>7550</v>
      </c>
      <c r="D799" s="74" t="s">
        <v>7423</v>
      </c>
      <c r="E799" s="74" t="s">
        <v>7581</v>
      </c>
      <c r="F799" s="74" t="s">
        <v>7567</v>
      </c>
      <c r="G799" s="74" t="s">
        <v>7582</v>
      </c>
      <c r="H799" s="74" t="s">
        <v>7583</v>
      </c>
      <c r="I799" s="74" t="s">
        <v>7584</v>
      </c>
      <c r="J799" s="76" t="s">
        <v>4001</v>
      </c>
      <c r="K799" s="76"/>
    </row>
    <row r="800" spans="1:11">
      <c r="A800" s="73" t="s">
        <v>2672</v>
      </c>
      <c r="B800" s="74" t="s">
        <v>1645</v>
      </c>
      <c r="C800" s="74" t="s">
        <v>7550</v>
      </c>
      <c r="D800" s="74" t="s">
        <v>7423</v>
      </c>
      <c r="E800" s="74" t="s">
        <v>7585</v>
      </c>
      <c r="F800" s="74" t="s">
        <v>7586</v>
      </c>
      <c r="G800" s="74" t="s">
        <v>7587</v>
      </c>
      <c r="H800" s="74" t="s">
        <v>7588</v>
      </c>
      <c r="I800" s="74" t="s">
        <v>7589</v>
      </c>
      <c r="J800" s="76" t="s">
        <v>4007</v>
      </c>
      <c r="K800" s="76"/>
    </row>
    <row r="801" spans="1:11">
      <c r="A801" s="73" t="s">
        <v>1910</v>
      </c>
      <c r="B801" s="74" t="s">
        <v>1645</v>
      </c>
      <c r="C801" s="74" t="s">
        <v>7550</v>
      </c>
      <c r="D801" s="74" t="s">
        <v>7423</v>
      </c>
      <c r="E801" s="74" t="s">
        <v>7590</v>
      </c>
      <c r="F801" s="74" t="s">
        <v>7567</v>
      </c>
      <c r="G801" s="74" t="s">
        <v>7591</v>
      </c>
      <c r="H801" s="74" t="s">
        <v>7592</v>
      </c>
      <c r="I801" s="74" t="s">
        <v>7593</v>
      </c>
      <c r="J801" s="76" t="s">
        <v>4012</v>
      </c>
      <c r="K801" s="76"/>
    </row>
    <row r="802" spans="1:11">
      <c r="A802" s="73" t="s">
        <v>1962</v>
      </c>
      <c r="B802" s="74" t="s">
        <v>1645</v>
      </c>
      <c r="C802" s="74" t="s">
        <v>7550</v>
      </c>
      <c r="D802" s="74" t="s">
        <v>7423</v>
      </c>
      <c r="E802" s="74" t="s">
        <v>7594</v>
      </c>
      <c r="F802" s="74" t="s">
        <v>7595</v>
      </c>
      <c r="G802" s="74" t="s">
        <v>7596</v>
      </c>
      <c r="H802" s="74" t="s">
        <v>7597</v>
      </c>
      <c r="I802" s="74" t="s">
        <v>7598</v>
      </c>
      <c r="J802" s="76" t="s">
        <v>4018</v>
      </c>
      <c r="K802" s="76"/>
    </row>
    <row r="803" spans="1:11">
      <c r="A803" s="73" t="s">
        <v>1977</v>
      </c>
      <c r="B803" s="74" t="s">
        <v>1645</v>
      </c>
      <c r="C803" s="74" t="s">
        <v>7550</v>
      </c>
      <c r="D803" s="74" t="s">
        <v>7423</v>
      </c>
      <c r="E803" s="74" t="s">
        <v>7599</v>
      </c>
      <c r="F803" s="74" t="s">
        <v>7600</v>
      </c>
      <c r="G803" s="74" t="s">
        <v>7601</v>
      </c>
      <c r="H803" s="74" t="s">
        <v>7602</v>
      </c>
      <c r="I803" s="74" t="s">
        <v>7603</v>
      </c>
      <c r="J803" s="76" t="s">
        <v>4023</v>
      </c>
      <c r="K803" s="76"/>
    </row>
    <row r="804" spans="1:11">
      <c r="A804" s="73" t="s">
        <v>7604</v>
      </c>
      <c r="B804" s="74" t="s">
        <v>1645</v>
      </c>
      <c r="C804" s="74" t="s">
        <v>7550</v>
      </c>
      <c r="D804" s="74" t="s">
        <v>7423</v>
      </c>
      <c r="E804" s="74" t="s">
        <v>7605</v>
      </c>
      <c r="F804" s="74" t="s">
        <v>7606</v>
      </c>
      <c r="G804" s="74" t="s">
        <v>7607</v>
      </c>
      <c r="H804" s="74" t="s">
        <v>7608</v>
      </c>
      <c r="I804" s="74"/>
      <c r="J804" s="76" t="s">
        <v>7609</v>
      </c>
      <c r="K804" s="76"/>
    </row>
    <row r="805" spans="1:11">
      <c r="A805" s="73" t="s">
        <v>2689</v>
      </c>
      <c r="B805" s="74" t="s">
        <v>1645</v>
      </c>
      <c r="C805" s="74" t="s">
        <v>7550</v>
      </c>
      <c r="D805" s="74" t="s">
        <v>7423</v>
      </c>
      <c r="E805" s="74" t="s">
        <v>7610</v>
      </c>
      <c r="F805" s="74" t="s">
        <v>7611</v>
      </c>
      <c r="G805" s="74" t="s">
        <v>7612</v>
      </c>
      <c r="H805" s="74" t="s">
        <v>7613</v>
      </c>
      <c r="I805" s="74" t="s">
        <v>7614</v>
      </c>
      <c r="J805" s="76" t="s">
        <v>4029</v>
      </c>
      <c r="K805" s="76"/>
    </row>
    <row r="806" spans="1:11">
      <c r="A806" s="73" t="s">
        <v>2093</v>
      </c>
      <c r="B806" s="74" t="s">
        <v>1645</v>
      </c>
      <c r="C806" s="74" t="s">
        <v>7550</v>
      </c>
      <c r="D806" s="74" t="s">
        <v>7423</v>
      </c>
      <c r="E806" s="74" t="s">
        <v>7615</v>
      </c>
      <c r="F806" s="74" t="s">
        <v>7616</v>
      </c>
      <c r="G806" s="74" t="s">
        <v>7617</v>
      </c>
      <c r="H806" s="74" t="s">
        <v>7618</v>
      </c>
      <c r="I806" s="74" t="s">
        <v>7619</v>
      </c>
      <c r="J806" s="76" t="s">
        <v>4035</v>
      </c>
      <c r="K806" s="76"/>
    </row>
    <row r="807" spans="1:11">
      <c r="A807" s="73" t="s">
        <v>2165</v>
      </c>
      <c r="B807" s="74" t="s">
        <v>1645</v>
      </c>
      <c r="C807" s="74" t="s">
        <v>7550</v>
      </c>
      <c r="D807" s="74" t="s">
        <v>7423</v>
      </c>
      <c r="E807" s="74" t="s">
        <v>7620</v>
      </c>
      <c r="F807" s="74" t="s">
        <v>7616</v>
      </c>
      <c r="G807" s="74" t="s">
        <v>7621</v>
      </c>
      <c r="H807" s="74" t="s">
        <v>7622</v>
      </c>
      <c r="I807" s="74" t="s">
        <v>7623</v>
      </c>
      <c r="J807" s="76" t="s">
        <v>4040</v>
      </c>
      <c r="K807" s="76"/>
    </row>
    <row r="808" spans="1:11">
      <c r="A808" s="73" t="s">
        <v>2173</v>
      </c>
      <c r="B808" s="74" t="s">
        <v>1645</v>
      </c>
      <c r="C808" s="74" t="s">
        <v>7550</v>
      </c>
      <c r="D808" s="74" t="s">
        <v>7423</v>
      </c>
      <c r="E808" s="74" t="s">
        <v>7624</v>
      </c>
      <c r="F808" s="74" t="s">
        <v>7625</v>
      </c>
      <c r="G808" s="74" t="s">
        <v>7626</v>
      </c>
      <c r="H808" s="74" t="s">
        <v>7627</v>
      </c>
      <c r="I808" s="74" t="s">
        <v>7628</v>
      </c>
      <c r="J808" s="76" t="s">
        <v>4045</v>
      </c>
      <c r="K808" s="76"/>
    </row>
    <row r="809" spans="1:11">
      <c r="A809" s="73" t="s">
        <v>2231</v>
      </c>
      <c r="B809" s="74" t="s">
        <v>1645</v>
      </c>
      <c r="C809" s="74" t="s">
        <v>7550</v>
      </c>
      <c r="D809" s="74" t="s">
        <v>7423</v>
      </c>
      <c r="E809" s="74" t="s">
        <v>7629</v>
      </c>
      <c r="F809" s="74" t="s">
        <v>7616</v>
      </c>
      <c r="G809" s="74" t="s">
        <v>7630</v>
      </c>
      <c r="H809" s="74" t="s">
        <v>7631</v>
      </c>
      <c r="I809" s="74" t="s">
        <v>7632</v>
      </c>
      <c r="J809" s="76" t="s">
        <v>4052</v>
      </c>
      <c r="K809" s="76"/>
    </row>
    <row r="810" spans="1:11">
      <c r="A810" s="73" t="s">
        <v>2705</v>
      </c>
      <c r="B810" s="74" t="s">
        <v>1645</v>
      </c>
      <c r="C810" s="74" t="s">
        <v>7550</v>
      </c>
      <c r="D810" s="74" t="s">
        <v>7423</v>
      </c>
      <c r="E810" s="74" t="s">
        <v>7633</v>
      </c>
      <c r="F810" s="74" t="s">
        <v>7606</v>
      </c>
      <c r="G810" s="74" t="s">
        <v>7634</v>
      </c>
      <c r="H810" s="74" t="s">
        <v>7635</v>
      </c>
      <c r="I810" s="74" t="s">
        <v>7636</v>
      </c>
      <c r="J810" s="76" t="s">
        <v>4059</v>
      </c>
      <c r="K810" s="76"/>
    </row>
    <row r="811" spans="1:11">
      <c r="A811" s="73" t="s">
        <v>2274</v>
      </c>
      <c r="B811" s="74" t="s">
        <v>1645</v>
      </c>
      <c r="C811" s="74" t="s">
        <v>7637</v>
      </c>
      <c r="D811" s="74" t="s">
        <v>7423</v>
      </c>
      <c r="E811" s="74" t="s">
        <v>7638</v>
      </c>
      <c r="F811" s="74" t="s">
        <v>7639</v>
      </c>
      <c r="G811" s="74" t="s">
        <v>7640</v>
      </c>
      <c r="H811" s="74" t="s">
        <v>7641</v>
      </c>
      <c r="I811" s="74" t="s">
        <v>7642</v>
      </c>
      <c r="J811" s="76" t="s">
        <v>4067</v>
      </c>
      <c r="K811" s="76"/>
    </row>
    <row r="812" spans="1:11">
      <c r="A812" s="73" t="s">
        <v>2676</v>
      </c>
      <c r="B812" s="74" t="s">
        <v>1645</v>
      </c>
      <c r="C812" s="74" t="s">
        <v>7643</v>
      </c>
      <c r="D812" s="74" t="s">
        <v>7423</v>
      </c>
      <c r="E812" s="74" t="s">
        <v>7644</v>
      </c>
      <c r="F812" s="74" t="s">
        <v>7645</v>
      </c>
      <c r="G812" s="74" t="s">
        <v>7646</v>
      </c>
      <c r="H812" s="74" t="s">
        <v>7647</v>
      </c>
      <c r="I812" s="74" t="s">
        <v>7648</v>
      </c>
      <c r="J812" s="76" t="s">
        <v>4074</v>
      </c>
      <c r="K812" s="76"/>
    </row>
    <row r="813" spans="1:11">
      <c r="A813" s="73" t="s">
        <v>1956</v>
      </c>
      <c r="B813" s="74" t="s">
        <v>1645</v>
      </c>
      <c r="C813" s="74" t="s">
        <v>7643</v>
      </c>
      <c r="D813" s="74" t="s">
        <v>7423</v>
      </c>
      <c r="E813" s="74" t="s">
        <v>7649</v>
      </c>
      <c r="F813" s="74" t="s">
        <v>7645</v>
      </c>
      <c r="G813" s="74" t="s">
        <v>7650</v>
      </c>
      <c r="H813" s="74" t="s">
        <v>7651</v>
      </c>
      <c r="I813" s="74" t="s">
        <v>7652</v>
      </c>
      <c r="J813" s="76" t="s">
        <v>4081</v>
      </c>
      <c r="K813" s="76"/>
    </row>
    <row r="814" spans="1:11">
      <c r="A814" s="73" t="s">
        <v>2138</v>
      </c>
      <c r="B814" s="74" t="s">
        <v>1645</v>
      </c>
      <c r="C814" s="74" t="s">
        <v>7643</v>
      </c>
      <c r="D814" s="74" t="s">
        <v>7423</v>
      </c>
      <c r="E814" s="74" t="s">
        <v>7653</v>
      </c>
      <c r="F814" s="74" t="s">
        <v>7654</v>
      </c>
      <c r="G814" s="74" t="s">
        <v>7655</v>
      </c>
      <c r="H814" s="74" t="s">
        <v>7656</v>
      </c>
      <c r="I814" s="74"/>
      <c r="J814" s="76" t="s">
        <v>7657</v>
      </c>
      <c r="K814" s="76"/>
    </row>
    <row r="815" spans="1:11">
      <c r="A815" s="73" t="s">
        <v>1674</v>
      </c>
      <c r="B815" s="74" t="s">
        <v>1645</v>
      </c>
      <c r="C815" s="74" t="s">
        <v>7658</v>
      </c>
      <c r="D815" s="74" t="s">
        <v>7423</v>
      </c>
      <c r="E815" s="74" t="s">
        <v>7659</v>
      </c>
      <c r="F815" s="74" t="s">
        <v>7660</v>
      </c>
      <c r="G815" s="74" t="s">
        <v>7661</v>
      </c>
      <c r="H815" s="74" t="s">
        <v>7662</v>
      </c>
      <c r="I815" s="74" t="s">
        <v>7663</v>
      </c>
      <c r="J815" s="76" t="s">
        <v>4088</v>
      </c>
      <c r="K815" s="76"/>
    </row>
    <row r="816" spans="1:11">
      <c r="A816" s="73" t="s">
        <v>2693</v>
      </c>
      <c r="B816" s="74" t="s">
        <v>1645</v>
      </c>
      <c r="C816" s="74" t="s">
        <v>7664</v>
      </c>
      <c r="D816" s="74" t="s">
        <v>7423</v>
      </c>
      <c r="E816" s="74" t="s">
        <v>7665</v>
      </c>
      <c r="F816" s="74" t="s">
        <v>7666</v>
      </c>
      <c r="G816" s="74" t="s">
        <v>7667</v>
      </c>
      <c r="H816" s="74" t="s">
        <v>7668</v>
      </c>
      <c r="I816" s="74" t="s">
        <v>7669</v>
      </c>
      <c r="J816" s="76" t="s">
        <v>4095</v>
      </c>
      <c r="K816" s="76"/>
    </row>
    <row r="817" spans="1:11">
      <c r="A817" s="73" t="s">
        <v>1651</v>
      </c>
      <c r="B817" s="74" t="s">
        <v>1645</v>
      </c>
      <c r="C817" s="74" t="s">
        <v>7670</v>
      </c>
      <c r="D817" s="74" t="s">
        <v>7423</v>
      </c>
      <c r="E817" s="74" t="s">
        <v>7671</v>
      </c>
      <c r="F817" s="74" t="s">
        <v>7672</v>
      </c>
      <c r="G817" s="74" t="s">
        <v>7673</v>
      </c>
      <c r="H817" s="74" t="s">
        <v>7674</v>
      </c>
      <c r="I817" s="74"/>
      <c r="J817" s="76" t="s">
        <v>4101</v>
      </c>
      <c r="K817" s="76"/>
    </row>
    <row r="818" spans="1:11">
      <c r="A818" s="73" t="s">
        <v>1659</v>
      </c>
      <c r="B818" s="74" t="s">
        <v>1645</v>
      </c>
      <c r="C818" s="74" t="s">
        <v>7670</v>
      </c>
      <c r="D818" s="74" t="s">
        <v>7423</v>
      </c>
      <c r="E818" s="74" t="s">
        <v>7675</v>
      </c>
      <c r="F818" s="74" t="s">
        <v>7676</v>
      </c>
      <c r="G818" s="74" t="s">
        <v>7677</v>
      </c>
      <c r="H818" s="74" t="s">
        <v>7678</v>
      </c>
      <c r="I818" s="74"/>
      <c r="J818" s="76" t="s">
        <v>7679</v>
      </c>
      <c r="K818" s="76"/>
    </row>
    <row r="819" spans="1:11">
      <c r="A819" s="73" t="s">
        <v>1664</v>
      </c>
      <c r="B819" s="74" t="s">
        <v>1645</v>
      </c>
      <c r="C819" s="74" t="s">
        <v>7670</v>
      </c>
      <c r="D819" s="74" t="s">
        <v>7423</v>
      </c>
      <c r="E819" s="74" t="s">
        <v>7680</v>
      </c>
      <c r="F819" s="74" t="s">
        <v>7681</v>
      </c>
      <c r="G819" s="74" t="s">
        <v>7682</v>
      </c>
      <c r="H819" s="74" t="s">
        <v>7683</v>
      </c>
      <c r="I819" s="74" t="s">
        <v>7684</v>
      </c>
      <c r="J819" s="76" t="s">
        <v>4108</v>
      </c>
      <c r="K819" s="76"/>
    </row>
    <row r="820" spans="1:11">
      <c r="A820" s="73" t="s">
        <v>1678</v>
      </c>
      <c r="B820" s="74" t="s">
        <v>1645</v>
      </c>
      <c r="C820" s="74" t="s">
        <v>7670</v>
      </c>
      <c r="D820" s="74" t="s">
        <v>7423</v>
      </c>
      <c r="E820" s="74" t="s">
        <v>7685</v>
      </c>
      <c r="F820" s="74" t="s">
        <v>7686</v>
      </c>
      <c r="G820" s="74" t="s">
        <v>7687</v>
      </c>
      <c r="H820" s="74" t="s">
        <v>7688</v>
      </c>
      <c r="I820" s="74" t="s">
        <v>7689</v>
      </c>
      <c r="J820" s="76" t="s">
        <v>4115</v>
      </c>
      <c r="K820" s="76"/>
    </row>
    <row r="821" spans="1:11">
      <c r="A821" s="73" t="s">
        <v>1703</v>
      </c>
      <c r="B821" s="74" t="s">
        <v>1645</v>
      </c>
      <c r="C821" s="74" t="s">
        <v>7670</v>
      </c>
      <c r="D821" s="74" t="s">
        <v>7423</v>
      </c>
      <c r="E821" s="74" t="s">
        <v>7690</v>
      </c>
      <c r="F821" s="74" t="s">
        <v>7691</v>
      </c>
      <c r="G821" s="74" t="s">
        <v>7692</v>
      </c>
      <c r="H821" s="74" t="s">
        <v>7693</v>
      </c>
      <c r="I821" s="74" t="s">
        <v>7694</v>
      </c>
      <c r="J821" s="76" t="s">
        <v>4122</v>
      </c>
      <c r="K821" s="76"/>
    </row>
    <row r="822" spans="1:11">
      <c r="A822" s="73" t="s">
        <v>1707</v>
      </c>
      <c r="B822" s="74" t="s">
        <v>1645</v>
      </c>
      <c r="C822" s="74" t="s">
        <v>7670</v>
      </c>
      <c r="D822" s="74" t="s">
        <v>7423</v>
      </c>
      <c r="E822" s="74" t="s">
        <v>7695</v>
      </c>
      <c r="F822" s="74" t="s">
        <v>7696</v>
      </c>
      <c r="G822" s="74" t="s">
        <v>7697</v>
      </c>
      <c r="H822" s="74" t="s">
        <v>7698</v>
      </c>
      <c r="I822" s="74" t="s">
        <v>7699</v>
      </c>
      <c r="J822" s="76" t="s">
        <v>4128</v>
      </c>
      <c r="K822" s="76"/>
    </row>
    <row r="823" spans="1:11">
      <c r="A823" s="73" t="s">
        <v>2667</v>
      </c>
      <c r="B823" s="74" t="s">
        <v>1645</v>
      </c>
      <c r="C823" s="74" t="s">
        <v>7670</v>
      </c>
      <c r="D823" s="74" t="s">
        <v>7423</v>
      </c>
      <c r="E823" s="74" t="s">
        <v>7700</v>
      </c>
      <c r="F823" s="74" t="s">
        <v>7701</v>
      </c>
      <c r="G823" s="74" t="s">
        <v>7702</v>
      </c>
      <c r="H823" s="74" t="s">
        <v>7703</v>
      </c>
      <c r="I823" s="74" t="s">
        <v>7704</v>
      </c>
      <c r="J823" s="76" t="s">
        <v>4134</v>
      </c>
      <c r="K823" s="76"/>
    </row>
    <row r="824" spans="1:11">
      <c r="A824" s="73" t="s">
        <v>1758</v>
      </c>
      <c r="B824" s="74" t="s">
        <v>1645</v>
      </c>
      <c r="C824" s="74" t="s">
        <v>7670</v>
      </c>
      <c r="D824" s="74" t="s">
        <v>7423</v>
      </c>
      <c r="E824" s="74" t="s">
        <v>7705</v>
      </c>
      <c r="F824" s="74" t="s">
        <v>7706</v>
      </c>
      <c r="G824" s="74" t="s">
        <v>7707</v>
      </c>
      <c r="H824" s="74" t="s">
        <v>7708</v>
      </c>
      <c r="I824" s="74"/>
      <c r="J824" s="76" t="s">
        <v>7709</v>
      </c>
      <c r="K824" s="76"/>
    </row>
    <row r="825" spans="1:11">
      <c r="A825" s="73" t="s">
        <v>1774</v>
      </c>
      <c r="B825" s="74" t="s">
        <v>1645</v>
      </c>
      <c r="C825" s="74" t="s">
        <v>7670</v>
      </c>
      <c r="D825" s="74" t="s">
        <v>7423</v>
      </c>
      <c r="E825" s="74" t="s">
        <v>7710</v>
      </c>
      <c r="F825" s="74" t="s">
        <v>7696</v>
      </c>
      <c r="G825" s="74" t="s">
        <v>7711</v>
      </c>
      <c r="H825" s="74" t="s">
        <v>7712</v>
      </c>
      <c r="I825" s="74"/>
      <c r="J825" s="76" t="s">
        <v>7713</v>
      </c>
      <c r="K825" s="76"/>
    </row>
    <row r="826" spans="1:11">
      <c r="A826" s="73" t="s">
        <v>1792</v>
      </c>
      <c r="B826" s="74" t="s">
        <v>1645</v>
      </c>
      <c r="C826" s="74" t="s">
        <v>7670</v>
      </c>
      <c r="D826" s="74" t="s">
        <v>7423</v>
      </c>
      <c r="E826" s="74" t="s">
        <v>7714</v>
      </c>
      <c r="F826" s="74" t="s">
        <v>7672</v>
      </c>
      <c r="G826" s="74" t="s">
        <v>7715</v>
      </c>
      <c r="H826" s="74" t="s">
        <v>7716</v>
      </c>
      <c r="I826" s="74" t="s">
        <v>7717</v>
      </c>
      <c r="J826" s="76" t="s">
        <v>4139</v>
      </c>
      <c r="K826" s="76"/>
    </row>
    <row r="827" spans="1:11">
      <c r="A827" s="73" t="s">
        <v>1832</v>
      </c>
      <c r="B827" s="74" t="s">
        <v>1645</v>
      </c>
      <c r="C827" s="74" t="s">
        <v>7670</v>
      </c>
      <c r="D827" s="74" t="s">
        <v>7423</v>
      </c>
      <c r="E827" s="74" t="s">
        <v>7718</v>
      </c>
      <c r="F827" s="74" t="s">
        <v>7719</v>
      </c>
      <c r="G827" s="74" t="s">
        <v>7720</v>
      </c>
      <c r="H827" s="74" t="s">
        <v>7721</v>
      </c>
      <c r="I827" s="74" t="s">
        <v>7722</v>
      </c>
      <c r="J827" s="76" t="s">
        <v>4148</v>
      </c>
      <c r="K827" s="76"/>
    </row>
    <row r="828" spans="1:11">
      <c r="A828" s="73" t="s">
        <v>1862</v>
      </c>
      <c r="B828" s="74" t="s">
        <v>1645</v>
      </c>
      <c r="C828" s="74" t="s">
        <v>7670</v>
      </c>
      <c r="D828" s="74" t="s">
        <v>7423</v>
      </c>
      <c r="E828" s="74" t="s">
        <v>7723</v>
      </c>
      <c r="F828" s="74" t="s">
        <v>7672</v>
      </c>
      <c r="G828" s="74" t="s">
        <v>7724</v>
      </c>
      <c r="H828" s="74" t="s">
        <v>7725</v>
      </c>
      <c r="I828" s="74"/>
      <c r="J828" s="76" t="s">
        <v>7726</v>
      </c>
      <c r="K828" s="76"/>
    </row>
    <row r="829" spans="1:11">
      <c r="A829" s="73" t="s">
        <v>1880</v>
      </c>
      <c r="B829" s="74" t="s">
        <v>1645</v>
      </c>
      <c r="C829" s="74" t="s">
        <v>7670</v>
      </c>
      <c r="D829" s="74" t="s">
        <v>7423</v>
      </c>
      <c r="E829" s="74" t="s">
        <v>7727</v>
      </c>
      <c r="F829" s="74" t="s">
        <v>7696</v>
      </c>
      <c r="G829" s="74" t="s">
        <v>7728</v>
      </c>
      <c r="H829" s="74" t="s">
        <v>7729</v>
      </c>
      <c r="I829" s="74" t="s">
        <v>7730</v>
      </c>
      <c r="J829" s="76" t="s">
        <v>4155</v>
      </c>
      <c r="K829" s="76"/>
    </row>
    <row r="830" spans="1:11">
      <c r="A830" s="73" t="s">
        <v>1890</v>
      </c>
      <c r="B830" s="74" t="s">
        <v>1645</v>
      </c>
      <c r="C830" s="74" t="s">
        <v>7670</v>
      </c>
      <c r="D830" s="74" t="s">
        <v>7423</v>
      </c>
      <c r="E830" s="74" t="s">
        <v>7731</v>
      </c>
      <c r="F830" s="74" t="s">
        <v>7732</v>
      </c>
      <c r="G830" s="74" t="s">
        <v>7733</v>
      </c>
      <c r="H830" s="74" t="s">
        <v>7734</v>
      </c>
      <c r="I830" s="74" t="s">
        <v>7735</v>
      </c>
      <c r="J830" s="76" t="s">
        <v>4161</v>
      </c>
      <c r="K830" s="76"/>
    </row>
    <row r="831" spans="1:11">
      <c r="A831" s="73" t="s">
        <v>1916</v>
      </c>
      <c r="B831" s="74" t="s">
        <v>1645</v>
      </c>
      <c r="C831" s="74" t="s">
        <v>7670</v>
      </c>
      <c r="D831" s="74" t="s">
        <v>7423</v>
      </c>
      <c r="E831" s="74" t="s">
        <v>7736</v>
      </c>
      <c r="F831" s="74" t="s">
        <v>7737</v>
      </c>
      <c r="G831" s="74" t="s">
        <v>7738</v>
      </c>
      <c r="H831" s="74" t="s">
        <v>7739</v>
      </c>
      <c r="I831" s="74" t="s">
        <v>7740</v>
      </c>
      <c r="J831" s="76" t="s">
        <v>4166</v>
      </c>
      <c r="K831" s="76"/>
    </row>
    <row r="832" spans="1:11">
      <c r="A832" s="73" t="s">
        <v>1918</v>
      </c>
      <c r="B832" s="74" t="s">
        <v>1645</v>
      </c>
      <c r="C832" s="74" t="s">
        <v>7670</v>
      </c>
      <c r="D832" s="74" t="s">
        <v>7423</v>
      </c>
      <c r="E832" s="74" t="s">
        <v>7741</v>
      </c>
      <c r="F832" s="74" t="s">
        <v>7696</v>
      </c>
      <c r="G832" s="74" t="s">
        <v>7742</v>
      </c>
      <c r="H832" s="74" t="s">
        <v>7743</v>
      </c>
      <c r="I832" s="74" t="s">
        <v>7744</v>
      </c>
      <c r="J832" s="76" t="s">
        <v>4173</v>
      </c>
      <c r="K832" s="76"/>
    </row>
    <row r="833" spans="1:11">
      <c r="A833" s="73" t="s">
        <v>1924</v>
      </c>
      <c r="B833" s="74" t="s">
        <v>1645</v>
      </c>
      <c r="C833" s="74" t="s">
        <v>7670</v>
      </c>
      <c r="D833" s="74" t="s">
        <v>7423</v>
      </c>
      <c r="E833" s="74" t="s">
        <v>7745</v>
      </c>
      <c r="F833" s="74" t="s">
        <v>7746</v>
      </c>
      <c r="G833" s="74" t="s">
        <v>7747</v>
      </c>
      <c r="H833" s="74" t="s">
        <v>7748</v>
      </c>
      <c r="I833" s="74"/>
      <c r="J833" s="76" t="s">
        <v>7749</v>
      </c>
      <c r="K833" s="76"/>
    </row>
    <row r="834" spans="1:11">
      <c r="A834" s="73" t="s">
        <v>1933</v>
      </c>
      <c r="B834" s="74" t="s">
        <v>1645</v>
      </c>
      <c r="C834" s="74" t="s">
        <v>7670</v>
      </c>
      <c r="D834" s="74" t="s">
        <v>7423</v>
      </c>
      <c r="E834" s="74" t="s">
        <v>7750</v>
      </c>
      <c r="F834" s="74" t="s">
        <v>7672</v>
      </c>
      <c r="G834" s="74" t="s">
        <v>7751</v>
      </c>
      <c r="H834" s="74" t="s">
        <v>7752</v>
      </c>
      <c r="I834" s="74" t="s">
        <v>7753</v>
      </c>
      <c r="J834" s="76" t="s">
        <v>4179</v>
      </c>
      <c r="K834" s="76"/>
    </row>
    <row r="835" spans="1:11">
      <c r="A835" s="73" t="s">
        <v>2685</v>
      </c>
      <c r="B835" s="74" t="s">
        <v>1645</v>
      </c>
      <c r="C835" s="74" t="s">
        <v>7670</v>
      </c>
      <c r="D835" s="74" t="s">
        <v>7423</v>
      </c>
      <c r="E835" s="74" t="s">
        <v>7754</v>
      </c>
      <c r="F835" s="74" t="s">
        <v>7755</v>
      </c>
      <c r="G835" s="74" t="s">
        <v>7756</v>
      </c>
      <c r="H835" s="74" t="s">
        <v>7757</v>
      </c>
      <c r="I835" s="74" t="s">
        <v>7758</v>
      </c>
      <c r="J835" s="76" t="s">
        <v>4185</v>
      </c>
      <c r="K835" s="76"/>
    </row>
    <row r="836" spans="1:11">
      <c r="A836" s="73" t="s">
        <v>2010</v>
      </c>
      <c r="B836" s="74" t="s">
        <v>1645</v>
      </c>
      <c r="C836" s="74" t="s">
        <v>7670</v>
      </c>
      <c r="D836" s="74" t="s">
        <v>7423</v>
      </c>
      <c r="E836" s="74" t="s">
        <v>7759</v>
      </c>
      <c r="F836" s="74" t="s">
        <v>7760</v>
      </c>
      <c r="G836" s="74" t="s">
        <v>7761</v>
      </c>
      <c r="H836" s="74" t="s">
        <v>7762</v>
      </c>
      <c r="I836" s="74"/>
      <c r="J836" s="76" t="s">
        <v>7763</v>
      </c>
      <c r="K836" s="76"/>
    </row>
    <row r="837" spans="1:11">
      <c r="A837" s="73" t="s">
        <v>2014</v>
      </c>
      <c r="B837" s="74" t="s">
        <v>1645</v>
      </c>
      <c r="C837" s="74" t="s">
        <v>7670</v>
      </c>
      <c r="D837" s="74" t="s">
        <v>7423</v>
      </c>
      <c r="E837" s="74" t="s">
        <v>7764</v>
      </c>
      <c r="F837" s="74" t="s">
        <v>7696</v>
      </c>
      <c r="G837" s="74" t="s">
        <v>7697</v>
      </c>
      <c r="H837" s="74" t="s">
        <v>7765</v>
      </c>
      <c r="I837" s="74" t="s">
        <v>7766</v>
      </c>
      <c r="J837" s="76" t="s">
        <v>4192</v>
      </c>
      <c r="K837" s="76"/>
    </row>
    <row r="838" spans="1:11">
      <c r="A838" s="73" t="s">
        <v>2024</v>
      </c>
      <c r="B838" s="74" t="s">
        <v>1645</v>
      </c>
      <c r="C838" s="74" t="s">
        <v>7670</v>
      </c>
      <c r="D838" s="74" t="s">
        <v>7423</v>
      </c>
      <c r="E838" s="74" t="s">
        <v>7767</v>
      </c>
      <c r="F838" s="74" t="s">
        <v>7768</v>
      </c>
      <c r="G838" s="74" t="s">
        <v>7769</v>
      </c>
      <c r="H838" s="74" t="s">
        <v>7770</v>
      </c>
      <c r="I838" s="74"/>
      <c r="J838" s="76" t="s">
        <v>7771</v>
      </c>
      <c r="K838" s="76"/>
    </row>
    <row r="839" spans="1:11">
      <c r="A839" s="73" t="s">
        <v>2027</v>
      </c>
      <c r="B839" s="74" t="s">
        <v>1645</v>
      </c>
      <c r="C839" s="74" t="s">
        <v>7670</v>
      </c>
      <c r="D839" s="74" t="s">
        <v>7423</v>
      </c>
      <c r="E839" s="74" t="s">
        <v>7772</v>
      </c>
      <c r="F839" s="74" t="s">
        <v>7746</v>
      </c>
      <c r="G839" s="74" t="s">
        <v>7773</v>
      </c>
      <c r="H839" s="74" t="s">
        <v>7774</v>
      </c>
      <c r="I839" s="74" t="s">
        <v>7775</v>
      </c>
      <c r="J839" s="76" t="s">
        <v>4197</v>
      </c>
      <c r="K839" s="76"/>
    </row>
    <row r="840" spans="1:11">
      <c r="A840" s="73" t="s">
        <v>7776</v>
      </c>
      <c r="B840" s="74" t="s">
        <v>1645</v>
      </c>
      <c r="C840" s="74" t="s">
        <v>7670</v>
      </c>
      <c r="D840" s="74" t="s">
        <v>7423</v>
      </c>
      <c r="E840" s="74" t="s">
        <v>7777</v>
      </c>
      <c r="F840" s="74" t="s">
        <v>7778</v>
      </c>
      <c r="G840" s="74" t="s">
        <v>7779</v>
      </c>
      <c r="H840" s="74" t="s">
        <v>7780</v>
      </c>
      <c r="I840" s="74" t="s">
        <v>7781</v>
      </c>
      <c r="J840" s="76" t="s">
        <v>4203</v>
      </c>
      <c r="K840" s="76"/>
    </row>
    <row r="841" spans="1:11">
      <c r="A841" s="73" t="s">
        <v>2042</v>
      </c>
      <c r="B841" s="74" t="s">
        <v>1645</v>
      </c>
      <c r="C841" s="74" t="s">
        <v>7670</v>
      </c>
      <c r="D841" s="74" t="s">
        <v>7423</v>
      </c>
      <c r="E841" s="74" t="s">
        <v>7782</v>
      </c>
      <c r="F841" s="74" t="s">
        <v>7732</v>
      </c>
      <c r="G841" s="74" t="s">
        <v>7783</v>
      </c>
      <c r="H841" s="74" t="s">
        <v>7784</v>
      </c>
      <c r="I841" s="74" t="s">
        <v>7785</v>
      </c>
      <c r="J841" s="76" t="s">
        <v>4210</v>
      </c>
      <c r="K841" s="76"/>
    </row>
    <row r="842" spans="1:11">
      <c r="A842" s="73" t="s">
        <v>2052</v>
      </c>
      <c r="B842" s="74" t="s">
        <v>1645</v>
      </c>
      <c r="C842" s="74" t="s">
        <v>7670</v>
      </c>
      <c r="D842" s="74" t="s">
        <v>7423</v>
      </c>
      <c r="E842" s="74" t="s">
        <v>7786</v>
      </c>
      <c r="F842" s="74" t="s">
        <v>7672</v>
      </c>
      <c r="G842" s="74" t="s">
        <v>7787</v>
      </c>
      <c r="H842" s="74" t="s">
        <v>7788</v>
      </c>
      <c r="I842" s="74"/>
      <c r="J842" s="76" t="s">
        <v>7789</v>
      </c>
      <c r="K842" s="76"/>
    </row>
    <row r="843" spans="1:11">
      <c r="A843" s="73" t="s">
        <v>2060</v>
      </c>
      <c r="B843" s="74" t="s">
        <v>1645</v>
      </c>
      <c r="C843" s="74" t="s">
        <v>7670</v>
      </c>
      <c r="D843" s="74" t="s">
        <v>7423</v>
      </c>
      <c r="E843" s="74" t="s">
        <v>7790</v>
      </c>
      <c r="F843" s="74" t="s">
        <v>7791</v>
      </c>
      <c r="G843" s="74" t="s">
        <v>7792</v>
      </c>
      <c r="H843" s="74" t="s">
        <v>7793</v>
      </c>
      <c r="I843" s="74" t="s">
        <v>7794</v>
      </c>
      <c r="J843" s="76" t="s">
        <v>4215</v>
      </c>
      <c r="K843" s="76"/>
    </row>
    <row r="844" spans="1:11">
      <c r="A844" s="73" t="s">
        <v>2066</v>
      </c>
      <c r="B844" s="74" t="s">
        <v>1645</v>
      </c>
      <c r="C844" s="74" t="s">
        <v>7670</v>
      </c>
      <c r="D844" s="74" t="s">
        <v>7423</v>
      </c>
      <c r="E844" s="74" t="s">
        <v>7795</v>
      </c>
      <c r="F844" s="74" t="s">
        <v>7696</v>
      </c>
      <c r="G844" s="74" t="s">
        <v>7796</v>
      </c>
      <c r="H844" s="74" t="s">
        <v>7797</v>
      </c>
      <c r="I844" s="74" t="s">
        <v>7798</v>
      </c>
      <c r="J844" s="76" t="s">
        <v>4222</v>
      </c>
      <c r="K844" s="76"/>
    </row>
    <row r="845" spans="1:11">
      <c r="A845" s="73" t="s">
        <v>2085</v>
      </c>
      <c r="B845" s="74" t="s">
        <v>1645</v>
      </c>
      <c r="C845" s="74" t="s">
        <v>7670</v>
      </c>
      <c r="D845" s="74" t="s">
        <v>7423</v>
      </c>
      <c r="E845" s="74" t="s">
        <v>7799</v>
      </c>
      <c r="F845" s="74" t="s">
        <v>7800</v>
      </c>
      <c r="G845" s="74" t="s">
        <v>7801</v>
      </c>
      <c r="H845" s="74" t="s">
        <v>7802</v>
      </c>
      <c r="I845" s="74"/>
      <c r="J845" s="76" t="s">
        <v>7803</v>
      </c>
      <c r="K845" s="76"/>
    </row>
    <row r="846" spans="1:11">
      <c r="A846" s="73" t="s">
        <v>2097</v>
      </c>
      <c r="B846" s="74" t="s">
        <v>1645</v>
      </c>
      <c r="C846" s="74" t="s">
        <v>7670</v>
      </c>
      <c r="D846" s="74" t="s">
        <v>7423</v>
      </c>
      <c r="E846" s="74" t="s">
        <v>7804</v>
      </c>
      <c r="F846" s="74" t="s">
        <v>7672</v>
      </c>
      <c r="G846" s="74" t="s">
        <v>7805</v>
      </c>
      <c r="H846" s="74" t="s">
        <v>7806</v>
      </c>
      <c r="I846" s="74"/>
      <c r="J846" s="76" t="s">
        <v>7807</v>
      </c>
      <c r="K846" s="76"/>
    </row>
    <row r="847" spans="1:11">
      <c r="A847" s="73" t="s">
        <v>2115</v>
      </c>
      <c r="B847" s="74" t="s">
        <v>1645</v>
      </c>
      <c r="C847" s="74" t="s">
        <v>7670</v>
      </c>
      <c r="D847" s="74" t="s">
        <v>7423</v>
      </c>
      <c r="E847" s="74" t="s">
        <v>7808</v>
      </c>
      <c r="F847" s="74" t="s">
        <v>7672</v>
      </c>
      <c r="G847" s="74" t="s">
        <v>7809</v>
      </c>
      <c r="H847" s="74" t="s">
        <v>7810</v>
      </c>
      <c r="I847" s="74" t="s">
        <v>7811</v>
      </c>
      <c r="J847" s="76" t="s">
        <v>4226</v>
      </c>
      <c r="K847" s="76"/>
    </row>
    <row r="848" spans="1:11">
      <c r="A848" s="73" t="s">
        <v>2167</v>
      </c>
      <c r="B848" s="74" t="s">
        <v>1645</v>
      </c>
      <c r="C848" s="74" t="s">
        <v>7670</v>
      </c>
      <c r="D848" s="74" t="s">
        <v>7423</v>
      </c>
      <c r="E848" s="74" t="s">
        <v>7812</v>
      </c>
      <c r="F848" s="74" t="s">
        <v>7672</v>
      </c>
      <c r="G848" s="74" t="s">
        <v>7813</v>
      </c>
      <c r="H848" s="74" t="s">
        <v>7814</v>
      </c>
      <c r="I848" s="74" t="s">
        <v>7815</v>
      </c>
      <c r="J848" s="76" t="s">
        <v>4232</v>
      </c>
      <c r="K848" s="76"/>
    </row>
    <row r="849" spans="1:11">
      <c r="A849" s="73" t="s">
        <v>2696</v>
      </c>
      <c r="B849" s="74" t="s">
        <v>1645</v>
      </c>
      <c r="C849" s="74" t="s">
        <v>7670</v>
      </c>
      <c r="D849" s="74" t="s">
        <v>7423</v>
      </c>
      <c r="E849" s="74" t="s">
        <v>7816</v>
      </c>
      <c r="F849" s="74" t="s">
        <v>7791</v>
      </c>
      <c r="G849" s="74" t="s">
        <v>7817</v>
      </c>
      <c r="H849" s="74" t="s">
        <v>7818</v>
      </c>
      <c r="I849" s="74" t="s">
        <v>7819</v>
      </c>
      <c r="J849" s="76" t="s">
        <v>4239</v>
      </c>
      <c r="K849" s="76"/>
    </row>
    <row r="850" spans="1:11">
      <c r="A850" s="73" t="s">
        <v>7820</v>
      </c>
      <c r="B850" s="74" t="s">
        <v>1645</v>
      </c>
      <c r="C850" s="74" t="s">
        <v>7670</v>
      </c>
      <c r="D850" s="74" t="s">
        <v>7423</v>
      </c>
      <c r="E850" s="74" t="s">
        <v>7821</v>
      </c>
      <c r="F850" s="74" t="s">
        <v>7822</v>
      </c>
      <c r="G850" s="74" t="s">
        <v>7823</v>
      </c>
      <c r="H850" s="74" t="s">
        <v>7824</v>
      </c>
      <c r="I850" s="74" t="s">
        <v>7825</v>
      </c>
      <c r="J850" s="76" t="s">
        <v>4246</v>
      </c>
      <c r="K850" s="76"/>
    </row>
    <row r="851" spans="1:11">
      <c r="A851" s="73" t="s">
        <v>7826</v>
      </c>
      <c r="B851" s="74" t="s">
        <v>1645</v>
      </c>
      <c r="C851" s="74" t="s">
        <v>7670</v>
      </c>
      <c r="D851" s="74" t="s">
        <v>7423</v>
      </c>
      <c r="E851" s="74" t="s">
        <v>7827</v>
      </c>
      <c r="F851" s="74" t="s">
        <v>7696</v>
      </c>
      <c r="G851" s="74" t="s">
        <v>7828</v>
      </c>
      <c r="H851" s="74" t="s">
        <v>7829</v>
      </c>
      <c r="I851" s="74" t="s">
        <v>7830</v>
      </c>
      <c r="J851" s="76" t="s">
        <v>4251</v>
      </c>
      <c r="K851" s="76"/>
    </row>
    <row r="852" spans="1:11">
      <c r="A852" s="73" t="s">
        <v>2191</v>
      </c>
      <c r="B852" s="74" t="s">
        <v>1645</v>
      </c>
      <c r="C852" s="74" t="s">
        <v>7670</v>
      </c>
      <c r="D852" s="74" t="s">
        <v>7423</v>
      </c>
      <c r="E852" s="74" t="s">
        <v>7831</v>
      </c>
      <c r="F852" s="74" t="s">
        <v>7696</v>
      </c>
      <c r="G852" s="74" t="s">
        <v>7832</v>
      </c>
      <c r="H852" s="74" t="s">
        <v>7833</v>
      </c>
      <c r="I852" s="74" t="s">
        <v>7834</v>
      </c>
      <c r="J852" s="76" t="s">
        <v>4257</v>
      </c>
      <c r="K852" s="76"/>
    </row>
    <row r="853" spans="1:11">
      <c r="A853" s="73" t="s">
        <v>2201</v>
      </c>
      <c r="B853" s="74" t="s">
        <v>1645</v>
      </c>
      <c r="C853" s="74" t="s">
        <v>7670</v>
      </c>
      <c r="D853" s="74" t="s">
        <v>7423</v>
      </c>
      <c r="E853" s="74" t="s">
        <v>7835</v>
      </c>
      <c r="F853" s="74" t="s">
        <v>7800</v>
      </c>
      <c r="G853" s="74" t="s">
        <v>7836</v>
      </c>
      <c r="H853" s="74" t="s">
        <v>7837</v>
      </c>
      <c r="I853" s="74"/>
      <c r="J853" s="76" t="s">
        <v>7838</v>
      </c>
      <c r="K853" s="76"/>
    </row>
    <row r="854" spans="1:11">
      <c r="A854" s="73" t="s">
        <v>2203</v>
      </c>
      <c r="B854" s="74" t="s">
        <v>1645</v>
      </c>
      <c r="C854" s="74" t="s">
        <v>7670</v>
      </c>
      <c r="D854" s="74" t="s">
        <v>7423</v>
      </c>
      <c r="E854" s="74" t="s">
        <v>7839</v>
      </c>
      <c r="F854" s="74" t="s">
        <v>7696</v>
      </c>
      <c r="G854" s="74" t="s">
        <v>7840</v>
      </c>
      <c r="H854" s="74" t="s">
        <v>7841</v>
      </c>
      <c r="I854" s="74" t="s">
        <v>7842</v>
      </c>
      <c r="J854" s="76" t="s">
        <v>4264</v>
      </c>
      <c r="K854" s="76"/>
    </row>
    <row r="855" spans="1:11">
      <c r="A855" s="73" t="s">
        <v>7843</v>
      </c>
      <c r="B855" s="74" t="s">
        <v>1645</v>
      </c>
      <c r="C855" s="74" t="s">
        <v>7670</v>
      </c>
      <c r="D855" s="74" t="s">
        <v>7423</v>
      </c>
      <c r="E855" s="74" t="s">
        <v>7844</v>
      </c>
      <c r="F855" s="74" t="s">
        <v>7696</v>
      </c>
      <c r="G855" s="74" t="s">
        <v>7845</v>
      </c>
      <c r="H855" s="74" t="s">
        <v>7846</v>
      </c>
      <c r="I855" s="74" t="s">
        <v>7847</v>
      </c>
      <c r="J855" s="76" t="s">
        <v>4271</v>
      </c>
      <c r="K855" s="76"/>
    </row>
    <row r="856" spans="1:11">
      <c r="A856" s="73" t="s">
        <v>2219</v>
      </c>
      <c r="B856" s="74" t="s">
        <v>1645</v>
      </c>
      <c r="C856" s="74" t="s">
        <v>7670</v>
      </c>
      <c r="D856" s="74" t="s">
        <v>7423</v>
      </c>
      <c r="E856" s="74" t="s">
        <v>7848</v>
      </c>
      <c r="F856" s="74" t="s">
        <v>7672</v>
      </c>
      <c r="G856" s="74" t="s">
        <v>7849</v>
      </c>
      <c r="H856" s="74" t="s">
        <v>7850</v>
      </c>
      <c r="I856" s="74"/>
      <c r="J856" s="76" t="s">
        <v>7851</v>
      </c>
      <c r="K856" s="76"/>
    </row>
    <row r="857" spans="1:11">
      <c r="A857" s="73" t="s">
        <v>2238</v>
      </c>
      <c r="B857" s="74" t="s">
        <v>1645</v>
      </c>
      <c r="C857" s="74" t="s">
        <v>7670</v>
      </c>
      <c r="D857" s="74" t="s">
        <v>7423</v>
      </c>
      <c r="E857" s="74" t="s">
        <v>7852</v>
      </c>
      <c r="F857" s="74" t="s">
        <v>7853</v>
      </c>
      <c r="G857" s="74" t="s">
        <v>7854</v>
      </c>
      <c r="H857" s="74" t="s">
        <v>7855</v>
      </c>
      <c r="I857" s="74"/>
      <c r="J857" s="76" t="s">
        <v>4277</v>
      </c>
      <c r="K857" s="76"/>
    </row>
    <row r="858" spans="1:11">
      <c r="A858" s="73" t="s">
        <v>2245</v>
      </c>
      <c r="B858" s="74" t="s">
        <v>1645</v>
      </c>
      <c r="C858" s="74" t="s">
        <v>7670</v>
      </c>
      <c r="D858" s="74" t="s">
        <v>7423</v>
      </c>
      <c r="E858" s="74" t="s">
        <v>7856</v>
      </c>
      <c r="F858" s="74" t="s">
        <v>7672</v>
      </c>
      <c r="G858" s="74" t="s">
        <v>7857</v>
      </c>
      <c r="H858" s="74" t="s">
        <v>7858</v>
      </c>
      <c r="I858" s="74" t="s">
        <v>7859</v>
      </c>
      <c r="J858" s="76" t="s">
        <v>4282</v>
      </c>
      <c r="K858" s="76"/>
    </row>
    <row r="859" spans="1:11">
      <c r="A859" s="73" t="s">
        <v>2247</v>
      </c>
      <c r="B859" s="74" t="s">
        <v>1645</v>
      </c>
      <c r="C859" s="74" t="s">
        <v>7670</v>
      </c>
      <c r="D859" s="74" t="s">
        <v>7423</v>
      </c>
      <c r="E859" s="74" t="s">
        <v>7860</v>
      </c>
      <c r="F859" s="74" t="s">
        <v>7696</v>
      </c>
      <c r="G859" s="74" t="s">
        <v>7861</v>
      </c>
      <c r="H859" s="74" t="s">
        <v>7862</v>
      </c>
      <c r="I859" s="74" t="s">
        <v>7863</v>
      </c>
      <c r="J859" s="76" t="s">
        <v>4290</v>
      </c>
      <c r="K859" s="76"/>
    </row>
    <row r="860" spans="1:11">
      <c r="A860" s="73" t="s">
        <v>2254</v>
      </c>
      <c r="B860" s="74" t="s">
        <v>1645</v>
      </c>
      <c r="C860" s="74" t="s">
        <v>7670</v>
      </c>
      <c r="D860" s="74" t="s">
        <v>7423</v>
      </c>
      <c r="E860" s="74" t="s">
        <v>7864</v>
      </c>
      <c r="F860" s="74" t="s">
        <v>7737</v>
      </c>
      <c r="G860" s="74" t="s">
        <v>7865</v>
      </c>
      <c r="H860" s="74" t="s">
        <v>7866</v>
      </c>
      <c r="I860" s="74" t="s">
        <v>7867</v>
      </c>
      <c r="J860" s="76" t="s">
        <v>4295</v>
      </c>
      <c r="K860" s="76"/>
    </row>
    <row r="861" spans="1:11">
      <c r="A861" s="73" t="s">
        <v>2270</v>
      </c>
      <c r="B861" s="74" t="s">
        <v>1645</v>
      </c>
      <c r="C861" s="74" t="s">
        <v>7670</v>
      </c>
      <c r="D861" s="74" t="s">
        <v>7423</v>
      </c>
      <c r="E861" s="74" t="s">
        <v>7868</v>
      </c>
      <c r="F861" s="74" t="s">
        <v>7737</v>
      </c>
      <c r="G861" s="74" t="s">
        <v>7869</v>
      </c>
      <c r="H861" s="74" t="s">
        <v>7870</v>
      </c>
      <c r="I861" s="74" t="s">
        <v>7871</v>
      </c>
      <c r="J861" s="76" t="s">
        <v>4300</v>
      </c>
      <c r="K861" s="76"/>
    </row>
    <row r="862" spans="1:11">
      <c r="A862" s="73" t="s">
        <v>2163</v>
      </c>
      <c r="B862" s="74" t="s">
        <v>1645</v>
      </c>
      <c r="C862" s="74" t="s">
        <v>7872</v>
      </c>
      <c r="D862" s="74" t="s">
        <v>7423</v>
      </c>
      <c r="E862" s="74" t="s">
        <v>7873</v>
      </c>
      <c r="F862" s="74" t="s">
        <v>7874</v>
      </c>
      <c r="G862" s="74" t="s">
        <v>7875</v>
      </c>
      <c r="H862" s="74" t="s">
        <v>7876</v>
      </c>
      <c r="I862" s="74" t="s">
        <v>7877</v>
      </c>
      <c r="J862" s="76" t="s">
        <v>4307</v>
      </c>
      <c r="K862" s="76"/>
    </row>
    <row r="863" spans="1:11">
      <c r="A863" s="73" t="s">
        <v>2252</v>
      </c>
      <c r="B863" s="74" t="s">
        <v>1645</v>
      </c>
      <c r="C863" s="74" t="s">
        <v>7872</v>
      </c>
      <c r="D863" s="74" t="s">
        <v>7423</v>
      </c>
      <c r="E863" s="74" t="s">
        <v>7878</v>
      </c>
      <c r="F863" s="74" t="s">
        <v>7874</v>
      </c>
      <c r="G863" s="74" t="s">
        <v>7879</v>
      </c>
      <c r="H863" s="74" t="s">
        <v>7880</v>
      </c>
      <c r="I863" s="74" t="s">
        <v>7881</v>
      </c>
      <c r="J863" s="76" t="s">
        <v>4312</v>
      </c>
      <c r="K863" s="76"/>
    </row>
    <row r="864" spans="1:11">
      <c r="A864" s="73" t="s">
        <v>2062</v>
      </c>
      <c r="B864" s="74" t="s">
        <v>1645</v>
      </c>
      <c r="C864" s="74" t="s">
        <v>7882</v>
      </c>
      <c r="D864" s="74" t="s">
        <v>7423</v>
      </c>
      <c r="E864" s="74" t="s">
        <v>7883</v>
      </c>
      <c r="F864" s="74" t="s">
        <v>7884</v>
      </c>
      <c r="G864" s="74" t="s">
        <v>7885</v>
      </c>
      <c r="H864" s="74" t="s">
        <v>7886</v>
      </c>
      <c r="I864" s="74"/>
      <c r="J864" s="76" t="s">
        <v>7887</v>
      </c>
      <c r="K864" s="76"/>
    </row>
    <row r="865" spans="1:11">
      <c r="A865" s="73" t="s">
        <v>1866</v>
      </c>
      <c r="B865" s="74" t="s">
        <v>1645</v>
      </c>
      <c r="C865" s="74" t="s">
        <v>7888</v>
      </c>
      <c r="D865" s="74" t="s">
        <v>7423</v>
      </c>
      <c r="E865" s="74" t="s">
        <v>7889</v>
      </c>
      <c r="F865" s="74" t="s">
        <v>7890</v>
      </c>
      <c r="G865" s="74" t="s">
        <v>7891</v>
      </c>
      <c r="H865" s="74" t="s">
        <v>7892</v>
      </c>
      <c r="I865" s="74"/>
      <c r="J865" s="76" t="s">
        <v>7893</v>
      </c>
      <c r="K865" s="76"/>
    </row>
    <row r="866" spans="1:11">
      <c r="A866" s="73" t="s">
        <v>1937</v>
      </c>
      <c r="B866" s="74" t="s">
        <v>1645</v>
      </c>
      <c r="C866" s="74" t="s">
        <v>7888</v>
      </c>
      <c r="D866" s="74" t="s">
        <v>7423</v>
      </c>
      <c r="E866" s="74" t="s">
        <v>7894</v>
      </c>
      <c r="F866" s="74" t="s">
        <v>7890</v>
      </c>
      <c r="G866" s="74" t="s">
        <v>7895</v>
      </c>
      <c r="H866" s="74" t="s">
        <v>7896</v>
      </c>
      <c r="I866" s="74" t="s">
        <v>7897</v>
      </c>
      <c r="J866" s="76" t="s">
        <v>4319</v>
      </c>
      <c r="K866" s="76"/>
    </row>
    <row r="867" spans="1:11">
      <c r="A867" s="73" t="s">
        <v>2004</v>
      </c>
      <c r="B867" s="74" t="s">
        <v>1645</v>
      </c>
      <c r="C867" s="74" t="s">
        <v>7898</v>
      </c>
      <c r="D867" s="74" t="s">
        <v>7423</v>
      </c>
      <c r="E867" s="74" t="s">
        <v>7899</v>
      </c>
      <c r="F867" s="74" t="s">
        <v>7900</v>
      </c>
      <c r="G867" s="74" t="s">
        <v>7901</v>
      </c>
      <c r="H867" s="74" t="s">
        <v>7902</v>
      </c>
      <c r="I867" s="74"/>
      <c r="J867" s="76" t="s">
        <v>7903</v>
      </c>
      <c r="K867" s="76"/>
    </row>
    <row r="868" spans="1:11">
      <c r="A868" s="73" t="s">
        <v>7904</v>
      </c>
      <c r="B868" s="74" t="s">
        <v>1645</v>
      </c>
      <c r="C868" s="74" t="s">
        <v>7898</v>
      </c>
      <c r="D868" s="74" t="s">
        <v>7423</v>
      </c>
      <c r="E868" s="74" t="s">
        <v>7905</v>
      </c>
      <c r="F868" s="74" t="s">
        <v>7900</v>
      </c>
      <c r="G868" s="74" t="s">
        <v>7906</v>
      </c>
      <c r="H868" s="74" t="s">
        <v>7907</v>
      </c>
      <c r="I868" s="74"/>
      <c r="J868" s="76" t="s">
        <v>7908</v>
      </c>
      <c r="K868" s="76"/>
    </row>
    <row r="869" spans="1:11">
      <c r="A869" s="73" t="s">
        <v>1750</v>
      </c>
      <c r="B869" s="74" t="s">
        <v>1645</v>
      </c>
      <c r="C869" s="74" t="s">
        <v>7909</v>
      </c>
      <c r="D869" s="74" t="s">
        <v>7423</v>
      </c>
      <c r="E869" s="74" t="s">
        <v>7910</v>
      </c>
      <c r="F869" s="74" t="s">
        <v>7911</v>
      </c>
      <c r="G869" s="74" t="s">
        <v>7912</v>
      </c>
      <c r="H869" s="74" t="s">
        <v>7913</v>
      </c>
      <c r="I869" s="74"/>
      <c r="J869" s="76" t="s">
        <v>4326</v>
      </c>
      <c r="K869" s="76"/>
    </row>
    <row r="870" spans="1:11">
      <c r="A870" s="73" t="s">
        <v>1738</v>
      </c>
      <c r="B870" s="74" t="s">
        <v>1645</v>
      </c>
      <c r="C870" s="74" t="s">
        <v>7914</v>
      </c>
      <c r="D870" s="74" t="s">
        <v>7423</v>
      </c>
      <c r="E870" s="74" t="s">
        <v>7915</v>
      </c>
      <c r="F870" s="74" t="s">
        <v>7916</v>
      </c>
      <c r="G870" s="74" t="s">
        <v>7917</v>
      </c>
      <c r="H870" s="74" t="s">
        <v>7918</v>
      </c>
      <c r="I870" s="74" t="s">
        <v>7919</v>
      </c>
      <c r="J870" s="76" t="s">
        <v>4332</v>
      </c>
      <c r="K870" s="76"/>
    </row>
    <row r="871" spans="1:11">
      <c r="A871" s="73" t="s">
        <v>2244</v>
      </c>
      <c r="B871" s="74" t="s">
        <v>1645</v>
      </c>
      <c r="C871" s="74" t="s">
        <v>7914</v>
      </c>
      <c r="D871" s="74" t="s">
        <v>7423</v>
      </c>
      <c r="E871" s="74" t="s">
        <v>7920</v>
      </c>
      <c r="F871" s="74" t="s">
        <v>7921</v>
      </c>
      <c r="G871" s="74" t="s">
        <v>7922</v>
      </c>
      <c r="H871" s="74" t="s">
        <v>7923</v>
      </c>
      <c r="I871" s="74" t="s">
        <v>7924</v>
      </c>
      <c r="J871" s="76" t="s">
        <v>4338</v>
      </c>
      <c r="K871" s="76"/>
    </row>
    <row r="872" spans="1:11">
      <c r="A872" s="73" t="s">
        <v>2262</v>
      </c>
      <c r="B872" s="74" t="s">
        <v>1645</v>
      </c>
      <c r="C872" s="74" t="s">
        <v>7914</v>
      </c>
      <c r="D872" s="74" t="s">
        <v>7423</v>
      </c>
      <c r="E872" s="74" t="s">
        <v>7925</v>
      </c>
      <c r="F872" s="74" t="s">
        <v>7921</v>
      </c>
      <c r="G872" s="74" t="s">
        <v>7926</v>
      </c>
      <c r="H872" s="74" t="s">
        <v>7927</v>
      </c>
      <c r="I872" s="74" t="s">
        <v>7928</v>
      </c>
      <c r="J872" s="76" t="s">
        <v>4344</v>
      </c>
      <c r="K872" s="76"/>
    </row>
    <row r="873" spans="1:11">
      <c r="A873" s="73" t="s">
        <v>1722</v>
      </c>
      <c r="B873" s="74" t="s">
        <v>1645</v>
      </c>
      <c r="C873" s="74" t="s">
        <v>7929</v>
      </c>
      <c r="D873" s="74" t="s">
        <v>7423</v>
      </c>
      <c r="E873" s="74" t="s">
        <v>7930</v>
      </c>
      <c r="F873" s="74" t="s">
        <v>7931</v>
      </c>
      <c r="G873" s="74" t="s">
        <v>7932</v>
      </c>
      <c r="H873" s="74" t="s">
        <v>7933</v>
      </c>
      <c r="I873" s="74" t="s">
        <v>7934</v>
      </c>
      <c r="J873" s="76" t="s">
        <v>4350</v>
      </c>
      <c r="K873" s="76"/>
    </row>
    <row r="874" spans="1:11">
      <c r="A874" s="73" t="s">
        <v>1922</v>
      </c>
      <c r="B874" s="74" t="s">
        <v>1645</v>
      </c>
      <c r="C874" s="74" t="s">
        <v>7929</v>
      </c>
      <c r="D874" s="74" t="s">
        <v>7423</v>
      </c>
      <c r="E874" s="74" t="s">
        <v>7935</v>
      </c>
      <c r="F874" s="74" t="s">
        <v>7931</v>
      </c>
      <c r="G874" s="74" t="s">
        <v>7936</v>
      </c>
      <c r="H874" s="74" t="s">
        <v>7937</v>
      </c>
      <c r="I874" s="74" t="s">
        <v>7938</v>
      </c>
      <c r="J874" s="76" t="s">
        <v>4356</v>
      </c>
      <c r="K874" s="76"/>
    </row>
    <row r="875" spans="1:11">
      <c r="A875" s="73" t="s">
        <v>7939</v>
      </c>
      <c r="B875" s="74" t="s">
        <v>1645</v>
      </c>
      <c r="C875" s="74" t="s">
        <v>7929</v>
      </c>
      <c r="D875" s="74" t="s">
        <v>7423</v>
      </c>
      <c r="E875" s="74" t="s">
        <v>7940</v>
      </c>
      <c r="F875" s="74" t="s">
        <v>7931</v>
      </c>
      <c r="G875" s="74" t="s">
        <v>7941</v>
      </c>
      <c r="H875" s="74" t="s">
        <v>7942</v>
      </c>
      <c r="I875" s="74"/>
      <c r="J875" s="76" t="s">
        <v>7943</v>
      </c>
      <c r="K875" s="76"/>
    </row>
    <row r="876" spans="1:11">
      <c r="A876" s="73" t="s">
        <v>2016</v>
      </c>
      <c r="B876" s="74" t="s">
        <v>1645</v>
      </c>
      <c r="C876" s="74" t="s">
        <v>7929</v>
      </c>
      <c r="D876" s="74" t="s">
        <v>7423</v>
      </c>
      <c r="E876" s="74" t="s">
        <v>7944</v>
      </c>
      <c r="F876" s="74" t="s">
        <v>7945</v>
      </c>
      <c r="G876" s="74" t="s">
        <v>7946</v>
      </c>
      <c r="H876" s="74" t="s">
        <v>7947</v>
      </c>
      <c r="I876" s="74"/>
      <c r="J876" s="76" t="s">
        <v>7948</v>
      </c>
      <c r="K876" s="76"/>
    </row>
    <row r="877" spans="1:11">
      <c r="A877" s="73" t="s">
        <v>2022</v>
      </c>
      <c r="B877" s="74" t="s">
        <v>1645</v>
      </c>
      <c r="C877" s="74" t="s">
        <v>7929</v>
      </c>
      <c r="D877" s="74" t="s">
        <v>7423</v>
      </c>
      <c r="E877" s="74" t="s">
        <v>7949</v>
      </c>
      <c r="F877" s="74" t="s">
        <v>7950</v>
      </c>
      <c r="G877" s="74" t="s">
        <v>7951</v>
      </c>
      <c r="H877" s="74" t="s">
        <v>7952</v>
      </c>
      <c r="I877" s="74" t="s">
        <v>7953</v>
      </c>
      <c r="J877" s="76" t="s">
        <v>4362</v>
      </c>
      <c r="K877" s="76"/>
    </row>
    <row r="878" spans="1:11">
      <c r="A878" s="73" t="s">
        <v>2211</v>
      </c>
      <c r="B878" s="74" t="s">
        <v>1645</v>
      </c>
      <c r="C878" s="74" t="s">
        <v>7929</v>
      </c>
      <c r="D878" s="74" t="s">
        <v>7423</v>
      </c>
      <c r="E878" s="74" t="s">
        <v>7954</v>
      </c>
      <c r="F878" s="74" t="s">
        <v>7955</v>
      </c>
      <c r="G878" s="74" t="s">
        <v>7956</v>
      </c>
      <c r="H878" s="74" t="s">
        <v>7957</v>
      </c>
      <c r="I878" s="74"/>
      <c r="J878" s="76" t="s">
        <v>7958</v>
      </c>
      <c r="K878" s="76"/>
    </row>
    <row r="879" spans="1:11">
      <c r="A879" s="73" t="s">
        <v>1884</v>
      </c>
      <c r="B879" s="74" t="s">
        <v>1645</v>
      </c>
      <c r="C879" s="74" t="s">
        <v>7959</v>
      </c>
      <c r="D879" s="74" t="s">
        <v>7423</v>
      </c>
      <c r="E879" s="74" t="s">
        <v>7960</v>
      </c>
      <c r="F879" s="74" t="s">
        <v>7961</v>
      </c>
      <c r="G879" s="74" t="s">
        <v>7962</v>
      </c>
      <c r="H879" s="74" t="s">
        <v>7963</v>
      </c>
      <c r="I879" s="74"/>
      <c r="J879" s="76" t="s">
        <v>7964</v>
      </c>
      <c r="K879" s="76"/>
    </row>
    <row r="880" spans="1:11">
      <c r="A880" s="73" t="s">
        <v>7965</v>
      </c>
      <c r="B880" s="74" t="s">
        <v>1645</v>
      </c>
      <c r="C880" s="74" t="s">
        <v>7959</v>
      </c>
      <c r="D880" s="74" t="s">
        <v>7423</v>
      </c>
      <c r="E880" s="74" t="s">
        <v>7966</v>
      </c>
      <c r="F880" s="74" t="s">
        <v>7800</v>
      </c>
      <c r="G880" s="74" t="s">
        <v>7967</v>
      </c>
      <c r="H880" s="74" t="s">
        <v>7968</v>
      </c>
      <c r="I880" s="74" t="s">
        <v>7969</v>
      </c>
      <c r="J880" s="76" t="s">
        <v>4368</v>
      </c>
      <c r="K880" s="76"/>
    </row>
    <row r="881" spans="1:11">
      <c r="A881" s="73" t="s">
        <v>1647</v>
      </c>
      <c r="B881" s="74" t="s">
        <v>1645</v>
      </c>
      <c r="C881" s="74" t="s">
        <v>7970</v>
      </c>
      <c r="D881" s="74" t="s">
        <v>7423</v>
      </c>
      <c r="E881" s="74" t="s">
        <v>7971</v>
      </c>
      <c r="F881" s="74" t="s">
        <v>7972</v>
      </c>
      <c r="G881" s="74" t="s">
        <v>7973</v>
      </c>
      <c r="H881" s="74" t="s">
        <v>7974</v>
      </c>
      <c r="I881" s="74" t="s">
        <v>7975</v>
      </c>
      <c r="J881" s="76" t="s">
        <v>4373</v>
      </c>
      <c r="K881" s="76"/>
    </row>
    <row r="882" spans="1:11">
      <c r="A882" s="73" t="s">
        <v>1754</v>
      </c>
      <c r="B882" s="74" t="s">
        <v>1645</v>
      </c>
      <c r="C882" s="74" t="s">
        <v>7970</v>
      </c>
      <c r="D882" s="74" t="s">
        <v>7423</v>
      </c>
      <c r="E882" s="74" t="s">
        <v>7976</v>
      </c>
      <c r="F882" s="74" t="s">
        <v>7977</v>
      </c>
      <c r="G882" s="74" t="s">
        <v>7978</v>
      </c>
      <c r="H882" s="74" t="s">
        <v>7979</v>
      </c>
      <c r="I882" s="74" t="s">
        <v>7980</v>
      </c>
      <c r="J882" s="76" t="s">
        <v>4378</v>
      </c>
      <c r="K882" s="76"/>
    </row>
    <row r="883" spans="1:11">
      <c r="A883" s="73" t="s">
        <v>1786</v>
      </c>
      <c r="B883" s="74" t="s">
        <v>1645</v>
      </c>
      <c r="C883" s="74" t="s">
        <v>7970</v>
      </c>
      <c r="D883" s="74" t="s">
        <v>7423</v>
      </c>
      <c r="E883" s="74" t="s">
        <v>7981</v>
      </c>
      <c r="F883" s="74" t="s">
        <v>7972</v>
      </c>
      <c r="G883" s="74" t="s">
        <v>7982</v>
      </c>
      <c r="H883" s="74" t="s">
        <v>7983</v>
      </c>
      <c r="I883" s="74"/>
      <c r="J883" s="76" t="s">
        <v>7984</v>
      </c>
      <c r="K883" s="76"/>
    </row>
    <row r="884" spans="1:11">
      <c r="A884" s="73" t="s">
        <v>2006</v>
      </c>
      <c r="B884" s="74" t="s">
        <v>1645</v>
      </c>
      <c r="C884" s="74" t="s">
        <v>7970</v>
      </c>
      <c r="D884" s="74" t="s">
        <v>7423</v>
      </c>
      <c r="E884" s="74" t="s">
        <v>7985</v>
      </c>
      <c r="F884" s="74" t="s">
        <v>7972</v>
      </c>
      <c r="G884" s="74" t="s">
        <v>7986</v>
      </c>
      <c r="H884" s="74" t="s">
        <v>7987</v>
      </c>
      <c r="I884" s="74" t="s">
        <v>7988</v>
      </c>
      <c r="J884" s="76" t="s">
        <v>4384</v>
      </c>
      <c r="K884" s="76"/>
    </row>
    <row r="885" spans="1:11">
      <c r="A885" s="73" t="s">
        <v>1694</v>
      </c>
      <c r="B885" s="74" t="s">
        <v>1645</v>
      </c>
      <c r="C885" s="74" t="s">
        <v>7989</v>
      </c>
      <c r="D885" s="74" t="s">
        <v>7423</v>
      </c>
      <c r="E885" s="74" t="s">
        <v>7990</v>
      </c>
      <c r="F885" s="74" t="s">
        <v>7991</v>
      </c>
      <c r="G885" s="74" t="s">
        <v>7992</v>
      </c>
      <c r="H885" s="74" t="s">
        <v>7993</v>
      </c>
      <c r="I885" s="74"/>
      <c r="J885" s="76" t="s">
        <v>4394</v>
      </c>
      <c r="K885" s="76"/>
    </row>
    <row r="886" spans="1:11">
      <c r="A886" s="73" t="s">
        <v>1820</v>
      </c>
      <c r="B886" s="74" t="s">
        <v>1645</v>
      </c>
      <c r="C886" s="74" t="s">
        <v>7989</v>
      </c>
      <c r="D886" s="74" t="s">
        <v>7423</v>
      </c>
      <c r="E886" s="74" t="s">
        <v>7994</v>
      </c>
      <c r="F886" s="74" t="s">
        <v>7991</v>
      </c>
      <c r="G886" s="74" t="s">
        <v>7995</v>
      </c>
      <c r="H886" s="74" t="s">
        <v>7996</v>
      </c>
      <c r="I886" s="74" t="s">
        <v>7997</v>
      </c>
      <c r="J886" s="76" t="s">
        <v>4399</v>
      </c>
      <c r="K886" s="76"/>
    </row>
    <row r="887" spans="1:11">
      <c r="A887" s="73" t="s">
        <v>1828</v>
      </c>
      <c r="B887" s="74" t="s">
        <v>1645</v>
      </c>
      <c r="C887" s="74" t="s">
        <v>7989</v>
      </c>
      <c r="D887" s="74" t="s">
        <v>7423</v>
      </c>
      <c r="E887" s="74" t="s">
        <v>7998</v>
      </c>
      <c r="F887" s="74" t="s">
        <v>7991</v>
      </c>
      <c r="G887" s="74" t="s">
        <v>7999</v>
      </c>
      <c r="H887" s="74" t="s">
        <v>8000</v>
      </c>
      <c r="I887" s="74"/>
      <c r="J887" s="76" t="s">
        <v>8001</v>
      </c>
      <c r="K887" s="76"/>
    </row>
    <row r="888" spans="1:11">
      <c r="A888" s="73" t="s">
        <v>8002</v>
      </c>
      <c r="B888" s="74" t="s">
        <v>1645</v>
      </c>
      <c r="C888" s="74" t="s">
        <v>8003</v>
      </c>
      <c r="D888" s="74" t="s">
        <v>7423</v>
      </c>
      <c r="E888" s="74" t="s">
        <v>8004</v>
      </c>
      <c r="F888" s="74" t="s">
        <v>8005</v>
      </c>
      <c r="G888" s="74" t="s">
        <v>8006</v>
      </c>
      <c r="H888" s="74" t="s">
        <v>8007</v>
      </c>
      <c r="I888" s="74" t="s">
        <v>8008</v>
      </c>
      <c r="J888" s="76" t="s">
        <v>4406</v>
      </c>
      <c r="K888" s="76"/>
    </row>
    <row r="889" spans="1:11">
      <c r="A889" s="73" t="s">
        <v>2080</v>
      </c>
      <c r="B889" s="74" t="s">
        <v>1645</v>
      </c>
      <c r="C889" s="74" t="s">
        <v>8009</v>
      </c>
      <c r="D889" s="74" t="s">
        <v>7423</v>
      </c>
      <c r="E889" s="74" t="s">
        <v>8010</v>
      </c>
      <c r="F889" s="74" t="s">
        <v>8011</v>
      </c>
      <c r="G889" s="74" t="s">
        <v>8012</v>
      </c>
      <c r="H889" s="74" t="s">
        <v>8013</v>
      </c>
      <c r="I889" s="74"/>
      <c r="J889" s="76" t="s">
        <v>4412</v>
      </c>
      <c r="K889" s="76"/>
    </row>
    <row r="890" spans="1:11">
      <c r="A890" s="73" t="s">
        <v>2214</v>
      </c>
      <c r="B890" s="74" t="s">
        <v>1645</v>
      </c>
      <c r="C890" s="74" t="s">
        <v>8009</v>
      </c>
      <c r="D890" s="74" t="s">
        <v>7423</v>
      </c>
      <c r="E890" s="74" t="s">
        <v>8014</v>
      </c>
      <c r="F890" s="74" t="s">
        <v>8011</v>
      </c>
      <c r="G890" s="74" t="s">
        <v>8015</v>
      </c>
      <c r="H890" s="74" t="s">
        <v>8016</v>
      </c>
      <c r="I890" s="74"/>
      <c r="J890" s="76" t="s">
        <v>8017</v>
      </c>
      <c r="K890" s="76"/>
    </row>
    <row r="891" spans="1:11">
      <c r="A891" s="73" t="s">
        <v>1888</v>
      </c>
      <c r="B891" s="74" t="s">
        <v>1645</v>
      </c>
      <c r="C891" s="74" t="s">
        <v>8018</v>
      </c>
      <c r="D891" s="74" t="s">
        <v>7423</v>
      </c>
      <c r="E891" s="74" t="s">
        <v>8019</v>
      </c>
      <c r="F891" s="74" t="s">
        <v>8020</v>
      </c>
      <c r="G891" s="74" t="s">
        <v>8021</v>
      </c>
      <c r="H891" s="74" t="s">
        <v>8022</v>
      </c>
      <c r="I891" s="74" t="s">
        <v>8023</v>
      </c>
      <c r="J891" s="76" t="s">
        <v>4417</v>
      </c>
      <c r="K891" s="76"/>
    </row>
    <row r="892" spans="1:11">
      <c r="A892" s="73" t="s">
        <v>1908</v>
      </c>
      <c r="B892" s="74" t="s">
        <v>1645</v>
      </c>
      <c r="C892" s="74" t="s">
        <v>8018</v>
      </c>
      <c r="D892" s="74" t="s">
        <v>7423</v>
      </c>
      <c r="E892" s="74" t="s">
        <v>8024</v>
      </c>
      <c r="F892" s="74" t="s">
        <v>8025</v>
      </c>
      <c r="G892" s="74" t="s">
        <v>8026</v>
      </c>
      <c r="H892" s="74" t="s">
        <v>8027</v>
      </c>
      <c r="I892" s="74"/>
      <c r="J892" s="76" t="s">
        <v>8028</v>
      </c>
      <c r="K892" s="76"/>
    </row>
    <row r="893" spans="1:11">
      <c r="A893" s="73" t="s">
        <v>2690</v>
      </c>
      <c r="B893" s="74" t="s">
        <v>1645</v>
      </c>
      <c r="C893" s="74" t="s">
        <v>8029</v>
      </c>
      <c r="D893" s="74" t="s">
        <v>7423</v>
      </c>
      <c r="E893" s="74" t="s">
        <v>8030</v>
      </c>
      <c r="F893" s="74" t="s">
        <v>8031</v>
      </c>
      <c r="G893" s="74" t="s">
        <v>8032</v>
      </c>
      <c r="H893" s="74" t="s">
        <v>8033</v>
      </c>
      <c r="I893" s="74" t="s">
        <v>8034</v>
      </c>
      <c r="J893" s="76" t="s">
        <v>4422</v>
      </c>
      <c r="K893" s="76"/>
    </row>
    <row r="894" spans="1:11">
      <c r="A894" s="73" t="s">
        <v>2682</v>
      </c>
      <c r="B894" s="74" t="s">
        <v>1645</v>
      </c>
      <c r="C894" s="74" t="s">
        <v>8035</v>
      </c>
      <c r="D894" s="74" t="s">
        <v>7423</v>
      </c>
      <c r="E894" s="74" t="s">
        <v>8036</v>
      </c>
      <c r="F894" s="74" t="s">
        <v>8037</v>
      </c>
      <c r="G894" s="74" t="s">
        <v>8038</v>
      </c>
      <c r="H894" s="74" t="s">
        <v>8039</v>
      </c>
      <c r="I894" s="74" t="s">
        <v>8040</v>
      </c>
      <c r="J894" s="76" t="s">
        <v>4431</v>
      </c>
      <c r="K894" s="76"/>
    </row>
    <row r="895" spans="1:11">
      <c r="A895" s="73" t="s">
        <v>2694</v>
      </c>
      <c r="B895" s="74" t="s">
        <v>1645</v>
      </c>
      <c r="C895" s="74" t="s">
        <v>8035</v>
      </c>
      <c r="D895" s="74" t="s">
        <v>7423</v>
      </c>
      <c r="E895" s="74" t="s">
        <v>8041</v>
      </c>
      <c r="F895" s="74" t="s">
        <v>8037</v>
      </c>
      <c r="G895" s="74" t="s">
        <v>8042</v>
      </c>
      <c r="H895" s="74" t="s">
        <v>8043</v>
      </c>
      <c r="I895" s="74" t="s">
        <v>8044</v>
      </c>
      <c r="J895" s="76" t="s">
        <v>4436</v>
      </c>
      <c r="K895" s="76"/>
    </row>
    <row r="896" spans="1:11">
      <c r="A896" s="73" t="s">
        <v>2699</v>
      </c>
      <c r="B896" s="74" t="s">
        <v>1645</v>
      </c>
      <c r="C896" s="74" t="s">
        <v>8035</v>
      </c>
      <c r="D896" s="74" t="s">
        <v>7423</v>
      </c>
      <c r="E896" s="74" t="s">
        <v>8045</v>
      </c>
      <c r="F896" s="74" t="s">
        <v>8046</v>
      </c>
      <c r="G896" s="74" t="s">
        <v>8047</v>
      </c>
      <c r="H896" s="74" t="s">
        <v>8048</v>
      </c>
      <c r="I896" s="74" t="s">
        <v>8049</v>
      </c>
      <c r="J896" s="76" t="s">
        <v>4444</v>
      </c>
      <c r="K896" s="76"/>
    </row>
    <row r="897" spans="1:11">
      <c r="A897" s="73" t="s">
        <v>8050</v>
      </c>
      <c r="B897" s="74" t="s">
        <v>1645</v>
      </c>
      <c r="C897" s="74" t="s">
        <v>8051</v>
      </c>
      <c r="D897" s="74" t="s">
        <v>7423</v>
      </c>
      <c r="E897" s="74" t="s">
        <v>8052</v>
      </c>
      <c r="F897" s="74" t="s">
        <v>8053</v>
      </c>
      <c r="G897" s="74" t="s">
        <v>8054</v>
      </c>
      <c r="H897" s="74" t="s">
        <v>8055</v>
      </c>
      <c r="I897" s="74"/>
      <c r="J897" s="76" t="s">
        <v>8056</v>
      </c>
      <c r="K897" s="76"/>
    </row>
    <row r="898" spans="1:11">
      <c r="A898" s="73" t="s">
        <v>1670</v>
      </c>
      <c r="B898" s="74" t="s">
        <v>1645</v>
      </c>
      <c r="C898" s="74" t="s">
        <v>8057</v>
      </c>
      <c r="D898" s="74" t="s">
        <v>7423</v>
      </c>
      <c r="E898" s="74" t="s">
        <v>8058</v>
      </c>
      <c r="F898" s="74" t="s">
        <v>8059</v>
      </c>
      <c r="G898" s="74" t="s">
        <v>8060</v>
      </c>
      <c r="H898" s="74" t="s">
        <v>8061</v>
      </c>
      <c r="I898" s="74" t="s">
        <v>8062</v>
      </c>
      <c r="J898" s="76" t="s">
        <v>4451</v>
      </c>
      <c r="K898" s="76"/>
    </row>
    <row r="899" spans="1:11">
      <c r="A899" s="73" t="s">
        <v>2056</v>
      </c>
      <c r="B899" s="74" t="s">
        <v>1645</v>
      </c>
      <c r="C899" s="74" t="s">
        <v>8057</v>
      </c>
      <c r="D899" s="74" t="s">
        <v>7423</v>
      </c>
      <c r="E899" s="74" t="s">
        <v>8063</v>
      </c>
      <c r="F899" s="74" t="s">
        <v>8059</v>
      </c>
      <c r="G899" s="74" t="s">
        <v>8064</v>
      </c>
      <c r="H899" s="74" t="s">
        <v>8065</v>
      </c>
      <c r="I899" s="74" t="s">
        <v>8066</v>
      </c>
      <c r="J899" s="76" t="s">
        <v>4458</v>
      </c>
      <c r="K899" s="76"/>
    </row>
    <row r="900" spans="1:11">
      <c r="A900" s="73" t="s">
        <v>2703</v>
      </c>
      <c r="B900" s="74" t="s">
        <v>1645</v>
      </c>
      <c r="C900" s="74" t="s">
        <v>8057</v>
      </c>
      <c r="D900" s="74" t="s">
        <v>7423</v>
      </c>
      <c r="E900" s="74" t="s">
        <v>8067</v>
      </c>
      <c r="F900" s="74" t="s">
        <v>8059</v>
      </c>
      <c r="G900" s="74" t="s">
        <v>8068</v>
      </c>
      <c r="H900" s="74" t="s">
        <v>8069</v>
      </c>
      <c r="I900" s="74" t="s">
        <v>8070</v>
      </c>
      <c r="J900" s="76" t="s">
        <v>4465</v>
      </c>
      <c r="K900" s="76"/>
    </row>
    <row r="901" spans="1:11">
      <c r="A901" s="73" t="s">
        <v>1989</v>
      </c>
      <c r="B901" s="74" t="s">
        <v>1645</v>
      </c>
      <c r="C901" s="74" t="s">
        <v>8071</v>
      </c>
      <c r="D901" s="74" t="s">
        <v>7423</v>
      </c>
      <c r="E901" s="74" t="s">
        <v>8072</v>
      </c>
      <c r="F901" s="74" t="s">
        <v>8053</v>
      </c>
      <c r="G901" s="74" t="s">
        <v>8073</v>
      </c>
      <c r="H901" s="74" t="s">
        <v>8074</v>
      </c>
      <c r="I901" s="74" t="s">
        <v>8075</v>
      </c>
      <c r="J901" s="76" t="s">
        <v>4472</v>
      </c>
      <c r="K901" s="76"/>
    </row>
    <row r="902" spans="1:11">
      <c r="A902" s="73" t="s">
        <v>1830</v>
      </c>
      <c r="B902" s="74" t="s">
        <v>1645</v>
      </c>
      <c r="C902" s="74" t="s">
        <v>8076</v>
      </c>
      <c r="D902" s="74" t="s">
        <v>7423</v>
      </c>
      <c r="E902" s="74" t="s">
        <v>8077</v>
      </c>
      <c r="F902" s="74" t="s">
        <v>8078</v>
      </c>
      <c r="G902" s="74" t="s">
        <v>8079</v>
      </c>
      <c r="H902" s="74" t="s">
        <v>8080</v>
      </c>
      <c r="I902" s="74"/>
      <c r="J902" s="76" t="s">
        <v>8081</v>
      </c>
      <c r="K902" s="76"/>
    </row>
    <row r="903" spans="1:11">
      <c r="A903" s="73" t="s">
        <v>1804</v>
      </c>
      <c r="B903" s="74" t="s">
        <v>1645</v>
      </c>
      <c r="C903" s="74" t="s">
        <v>8082</v>
      </c>
      <c r="D903" s="74" t="s">
        <v>7423</v>
      </c>
      <c r="E903" s="74" t="s">
        <v>8083</v>
      </c>
      <c r="F903" s="74" t="s">
        <v>8084</v>
      </c>
      <c r="G903" s="74" t="s">
        <v>8085</v>
      </c>
      <c r="H903" s="74" t="s">
        <v>8086</v>
      </c>
      <c r="I903" s="74"/>
      <c r="J903" s="76" t="s">
        <v>8087</v>
      </c>
      <c r="K903" s="76"/>
    </row>
    <row r="904" spans="1:11">
      <c r="A904" s="73" t="s">
        <v>8088</v>
      </c>
      <c r="B904" s="74" t="s">
        <v>1645</v>
      </c>
      <c r="C904" s="74" t="s">
        <v>8082</v>
      </c>
      <c r="D904" s="74" t="s">
        <v>7423</v>
      </c>
      <c r="E904" s="74" t="s">
        <v>8089</v>
      </c>
      <c r="F904" s="74" t="s">
        <v>8084</v>
      </c>
      <c r="G904" s="74" t="s">
        <v>8090</v>
      </c>
      <c r="H904" s="74" t="s">
        <v>8091</v>
      </c>
      <c r="I904" s="74"/>
      <c r="J904" s="76" t="s">
        <v>8092</v>
      </c>
      <c r="K904" s="76"/>
    </row>
    <row r="905" spans="1:11">
      <c r="A905" s="73" t="s">
        <v>2113</v>
      </c>
      <c r="B905" s="74" t="s">
        <v>1645</v>
      </c>
      <c r="C905" s="74" t="s">
        <v>8082</v>
      </c>
      <c r="D905" s="74" t="s">
        <v>7423</v>
      </c>
      <c r="E905" s="74" t="s">
        <v>8093</v>
      </c>
      <c r="F905" s="74" t="s">
        <v>7911</v>
      </c>
      <c r="G905" s="74" t="s">
        <v>8094</v>
      </c>
      <c r="H905" s="74" t="s">
        <v>8095</v>
      </c>
      <c r="I905" s="74"/>
      <c r="J905" s="76" t="s">
        <v>8096</v>
      </c>
      <c r="K905" s="76"/>
    </row>
    <row r="906" spans="1:11">
      <c r="A906" s="73" t="s">
        <v>2183</v>
      </c>
      <c r="B906" s="74" t="s">
        <v>1645</v>
      </c>
      <c r="C906" s="74" t="s">
        <v>8082</v>
      </c>
      <c r="D906" s="74" t="s">
        <v>7423</v>
      </c>
      <c r="E906" s="74" t="s">
        <v>8097</v>
      </c>
      <c r="F906" s="74" t="s">
        <v>8098</v>
      </c>
      <c r="G906" s="74" t="s">
        <v>8099</v>
      </c>
      <c r="H906" s="74" t="s">
        <v>8100</v>
      </c>
      <c r="I906" s="74" t="s">
        <v>8101</v>
      </c>
      <c r="J906" s="76" t="s">
        <v>4478</v>
      </c>
      <c r="K906" s="76"/>
    </row>
    <row r="907" spans="1:11">
      <c r="A907" s="73" t="s">
        <v>2179</v>
      </c>
      <c r="B907" s="74" t="s">
        <v>1645</v>
      </c>
      <c r="C907" s="74" t="s">
        <v>8102</v>
      </c>
      <c r="D907" s="74" t="s">
        <v>8103</v>
      </c>
      <c r="E907" s="74" t="s">
        <v>8104</v>
      </c>
      <c r="F907" s="74" t="s">
        <v>8105</v>
      </c>
      <c r="G907" s="74" t="s">
        <v>8106</v>
      </c>
      <c r="H907" s="74" t="s">
        <v>8107</v>
      </c>
      <c r="I907" s="74" t="s">
        <v>8108</v>
      </c>
      <c r="J907" s="76" t="s">
        <v>4625</v>
      </c>
      <c r="K907" s="76"/>
    </row>
    <row r="908" spans="1:11">
      <c r="A908" s="73" t="s">
        <v>1892</v>
      </c>
      <c r="B908" s="74" t="s">
        <v>1645</v>
      </c>
      <c r="C908" s="74" t="s">
        <v>3542</v>
      </c>
      <c r="D908" s="74" t="s">
        <v>8103</v>
      </c>
      <c r="E908" s="74" t="s">
        <v>8109</v>
      </c>
      <c r="F908" s="74" t="s">
        <v>8110</v>
      </c>
      <c r="G908" s="74" t="s">
        <v>8111</v>
      </c>
      <c r="H908" s="74" t="s">
        <v>8112</v>
      </c>
      <c r="I908" s="74" t="s">
        <v>8113</v>
      </c>
      <c r="J908" s="76" t="s">
        <v>4632</v>
      </c>
      <c r="K908" s="76"/>
    </row>
    <row r="909" spans="1:11">
      <c r="A909" s="73" t="s">
        <v>1920</v>
      </c>
      <c r="B909" s="74" t="s">
        <v>1645</v>
      </c>
      <c r="C909" s="74" t="s">
        <v>3542</v>
      </c>
      <c r="D909" s="74" t="s">
        <v>8103</v>
      </c>
      <c r="E909" s="74" t="s">
        <v>8114</v>
      </c>
      <c r="F909" s="74" t="s">
        <v>8115</v>
      </c>
      <c r="G909" s="74" t="s">
        <v>8116</v>
      </c>
      <c r="H909" s="74" t="s">
        <v>8117</v>
      </c>
      <c r="I909" s="74" t="s">
        <v>8118</v>
      </c>
      <c r="J909" s="76" t="s">
        <v>4637</v>
      </c>
      <c r="K909" s="76"/>
    </row>
    <row r="910" spans="1:11">
      <c r="A910" s="73" t="s">
        <v>1944</v>
      </c>
      <c r="B910" s="74" t="s">
        <v>1645</v>
      </c>
      <c r="C910" s="74" t="s">
        <v>3542</v>
      </c>
      <c r="D910" s="74" t="s">
        <v>8103</v>
      </c>
      <c r="E910" s="74" t="s">
        <v>8119</v>
      </c>
      <c r="F910" s="74" t="s">
        <v>8110</v>
      </c>
      <c r="G910" s="74" t="s">
        <v>8120</v>
      </c>
      <c r="H910" s="74" t="s">
        <v>8121</v>
      </c>
      <c r="I910" s="74" t="s">
        <v>8122</v>
      </c>
      <c r="J910" s="76" t="s">
        <v>4642</v>
      </c>
      <c r="K910" s="76"/>
    </row>
    <row r="911" spans="1:11">
      <c r="A911" s="73" t="s">
        <v>8123</v>
      </c>
      <c r="B911" s="74" t="s">
        <v>1645</v>
      </c>
      <c r="C911" s="74" t="s">
        <v>8124</v>
      </c>
      <c r="D911" s="74" t="s">
        <v>8103</v>
      </c>
      <c r="E911" s="74" t="s">
        <v>8125</v>
      </c>
      <c r="F911" s="74" t="s">
        <v>8126</v>
      </c>
      <c r="G911" s="74" t="s">
        <v>8127</v>
      </c>
      <c r="H911" s="74" t="s">
        <v>8128</v>
      </c>
      <c r="I911" s="74"/>
      <c r="J911" s="76" t="s">
        <v>4650</v>
      </c>
      <c r="K911" s="76"/>
    </row>
    <row r="912" spans="1:11">
      <c r="A912" s="73" t="s">
        <v>1653</v>
      </c>
      <c r="B912" s="74" t="s">
        <v>1645</v>
      </c>
      <c r="C912" s="74" t="s">
        <v>8129</v>
      </c>
      <c r="D912" s="74" t="s">
        <v>8103</v>
      </c>
      <c r="E912" s="74" t="s">
        <v>8130</v>
      </c>
      <c r="F912" s="74" t="s">
        <v>8131</v>
      </c>
      <c r="G912" s="74" t="s">
        <v>8132</v>
      </c>
      <c r="H912" s="74" t="s">
        <v>8133</v>
      </c>
      <c r="I912" s="74" t="s">
        <v>8134</v>
      </c>
      <c r="J912" s="76" t="s">
        <v>4655</v>
      </c>
      <c r="K912" s="76"/>
    </row>
    <row r="913" spans="1:11">
      <c r="A913" s="73" t="s">
        <v>8135</v>
      </c>
      <c r="B913" s="74" t="s">
        <v>1645</v>
      </c>
      <c r="C913" s="74" t="s">
        <v>8129</v>
      </c>
      <c r="D913" s="74" t="s">
        <v>8103</v>
      </c>
      <c r="E913" s="74" t="s">
        <v>8136</v>
      </c>
      <c r="F913" s="74" t="s">
        <v>8137</v>
      </c>
      <c r="G913" s="74" t="s">
        <v>8138</v>
      </c>
      <c r="H913" s="74" t="s">
        <v>8139</v>
      </c>
      <c r="I913" s="74" t="s">
        <v>8140</v>
      </c>
      <c r="J913" s="76" t="s">
        <v>4660</v>
      </c>
      <c r="K913" s="76"/>
    </row>
    <row r="914" spans="1:11">
      <c r="A914" s="73" t="s">
        <v>1696</v>
      </c>
      <c r="B914" s="74" t="s">
        <v>1645</v>
      </c>
      <c r="C914" s="74" t="s">
        <v>8129</v>
      </c>
      <c r="D914" s="74" t="s">
        <v>8103</v>
      </c>
      <c r="E914" s="74" t="s">
        <v>8141</v>
      </c>
      <c r="F914" s="74" t="s">
        <v>8142</v>
      </c>
      <c r="G914" s="74" t="s">
        <v>8143</v>
      </c>
      <c r="H914" s="74" t="s">
        <v>8144</v>
      </c>
      <c r="I914" s="74" t="s">
        <v>8145</v>
      </c>
      <c r="J914" s="76" t="s">
        <v>4669</v>
      </c>
      <c r="K914" s="76"/>
    </row>
    <row r="915" spans="1:11">
      <c r="A915" s="73" t="s">
        <v>1710</v>
      </c>
      <c r="B915" s="74" t="s">
        <v>1645</v>
      </c>
      <c r="C915" s="74" t="s">
        <v>8129</v>
      </c>
      <c r="D915" s="74" t="s">
        <v>8103</v>
      </c>
      <c r="E915" s="74" t="s">
        <v>8146</v>
      </c>
      <c r="F915" s="74" t="s">
        <v>8147</v>
      </c>
      <c r="G915" s="74" t="s">
        <v>8148</v>
      </c>
      <c r="H915" s="74" t="s">
        <v>8149</v>
      </c>
      <c r="I915" s="74" t="s">
        <v>8150</v>
      </c>
      <c r="J915" s="76" t="s">
        <v>4677</v>
      </c>
      <c r="K915" s="76"/>
    </row>
    <row r="916" spans="1:11">
      <c r="A916" s="73" t="s">
        <v>1712</v>
      </c>
      <c r="B916" s="74" t="s">
        <v>1645</v>
      </c>
      <c r="C916" s="74" t="s">
        <v>8129</v>
      </c>
      <c r="D916" s="74" t="s">
        <v>8103</v>
      </c>
      <c r="E916" s="74" t="s">
        <v>8151</v>
      </c>
      <c r="F916" s="74" t="s">
        <v>8152</v>
      </c>
      <c r="G916" s="74" t="s">
        <v>8153</v>
      </c>
      <c r="H916" s="74" t="s">
        <v>8154</v>
      </c>
      <c r="I916" s="74" t="s">
        <v>8155</v>
      </c>
      <c r="J916" s="76" t="s">
        <v>4683</v>
      </c>
      <c r="K916" s="76"/>
    </row>
    <row r="917" spans="1:11">
      <c r="A917" s="73" t="s">
        <v>1782</v>
      </c>
      <c r="B917" s="74" t="s">
        <v>1645</v>
      </c>
      <c r="C917" s="74" t="s">
        <v>8129</v>
      </c>
      <c r="D917" s="74" t="s">
        <v>8103</v>
      </c>
      <c r="E917" s="74" t="s">
        <v>8156</v>
      </c>
      <c r="F917" s="74" t="s">
        <v>8157</v>
      </c>
      <c r="G917" s="74" t="s">
        <v>8158</v>
      </c>
      <c r="H917" s="74" t="s">
        <v>8159</v>
      </c>
      <c r="I917" s="74" t="s">
        <v>8160</v>
      </c>
      <c r="J917" s="76" t="s">
        <v>4690</v>
      </c>
      <c r="K917" s="76"/>
    </row>
    <row r="918" spans="1:11">
      <c r="A918" s="73" t="s">
        <v>1788</v>
      </c>
      <c r="B918" s="74" t="s">
        <v>1645</v>
      </c>
      <c r="C918" s="74" t="s">
        <v>8129</v>
      </c>
      <c r="D918" s="74" t="s">
        <v>8103</v>
      </c>
      <c r="E918" s="74" t="s">
        <v>8161</v>
      </c>
      <c r="F918" s="74" t="s">
        <v>8162</v>
      </c>
      <c r="G918" s="74" t="s">
        <v>8163</v>
      </c>
      <c r="H918" s="74" t="s">
        <v>8164</v>
      </c>
      <c r="I918" s="74" t="s">
        <v>8165</v>
      </c>
      <c r="J918" s="76" t="s">
        <v>4697</v>
      </c>
      <c r="K918" s="76"/>
    </row>
    <row r="919" spans="1:11">
      <c r="A919" s="73" t="s">
        <v>1808</v>
      </c>
      <c r="B919" s="74" t="s">
        <v>1645</v>
      </c>
      <c r="C919" s="74" t="s">
        <v>8129</v>
      </c>
      <c r="D919" s="74" t="s">
        <v>8103</v>
      </c>
      <c r="E919" s="74" t="s">
        <v>8166</v>
      </c>
      <c r="F919" s="74" t="s">
        <v>8167</v>
      </c>
      <c r="G919" s="74" t="s">
        <v>8168</v>
      </c>
      <c r="H919" s="74" t="s">
        <v>8169</v>
      </c>
      <c r="I919" s="74" t="s">
        <v>8170</v>
      </c>
      <c r="J919" s="76" t="s">
        <v>4704</v>
      </c>
      <c r="K919" s="76"/>
    </row>
    <row r="920" spans="1:11">
      <c r="A920" s="73" t="s">
        <v>1816</v>
      </c>
      <c r="B920" s="74" t="s">
        <v>1645</v>
      </c>
      <c r="C920" s="74" t="s">
        <v>8129</v>
      </c>
      <c r="D920" s="74" t="s">
        <v>8103</v>
      </c>
      <c r="E920" s="74" t="s">
        <v>8171</v>
      </c>
      <c r="F920" s="74" t="s">
        <v>8172</v>
      </c>
      <c r="G920" s="74" t="s">
        <v>8173</v>
      </c>
      <c r="H920" s="74" t="s">
        <v>8174</v>
      </c>
      <c r="I920" s="74" t="s">
        <v>8175</v>
      </c>
      <c r="J920" s="76" t="s">
        <v>4709</v>
      </c>
      <c r="K920" s="76"/>
    </row>
    <row r="921" spans="1:11">
      <c r="A921" s="73" t="s">
        <v>1834</v>
      </c>
      <c r="B921" s="74" t="s">
        <v>1645</v>
      </c>
      <c r="C921" s="74" t="s">
        <v>8129</v>
      </c>
      <c r="D921" s="74" t="s">
        <v>8103</v>
      </c>
      <c r="E921" s="74" t="s">
        <v>8176</v>
      </c>
      <c r="F921" s="74" t="s">
        <v>8177</v>
      </c>
      <c r="G921" s="74" t="s">
        <v>8178</v>
      </c>
      <c r="H921" s="74" t="s">
        <v>8179</v>
      </c>
      <c r="I921" s="74" t="s">
        <v>8180</v>
      </c>
      <c r="J921" s="76" t="s">
        <v>4715</v>
      </c>
      <c r="K921" s="76"/>
    </row>
    <row r="922" spans="1:11">
      <c r="A922" s="73" t="s">
        <v>1846</v>
      </c>
      <c r="B922" s="74" t="s">
        <v>1645</v>
      </c>
      <c r="C922" s="74" t="s">
        <v>8129</v>
      </c>
      <c r="D922" s="74" t="s">
        <v>8103</v>
      </c>
      <c r="E922" s="74" t="s">
        <v>8181</v>
      </c>
      <c r="F922" s="74" t="s">
        <v>8137</v>
      </c>
      <c r="G922" s="74" t="s">
        <v>8182</v>
      </c>
      <c r="H922" s="74" t="s">
        <v>8183</v>
      </c>
      <c r="I922" s="74" t="s">
        <v>8184</v>
      </c>
      <c r="J922" s="76" t="s">
        <v>4720</v>
      </c>
      <c r="K922" s="76"/>
    </row>
    <row r="923" spans="1:11">
      <c r="A923" s="73" t="s">
        <v>1870</v>
      </c>
      <c r="B923" s="74" t="s">
        <v>1645</v>
      </c>
      <c r="C923" s="74" t="s">
        <v>8129</v>
      </c>
      <c r="D923" s="74" t="s">
        <v>8103</v>
      </c>
      <c r="E923" s="74" t="s">
        <v>8185</v>
      </c>
      <c r="F923" s="74" t="s">
        <v>8186</v>
      </c>
      <c r="G923" s="74" t="s">
        <v>8187</v>
      </c>
      <c r="H923" s="74" t="s">
        <v>8188</v>
      </c>
      <c r="I923" s="74" t="s">
        <v>8189</v>
      </c>
      <c r="J923" s="76" t="s">
        <v>4726</v>
      </c>
      <c r="K923" s="76"/>
    </row>
    <row r="924" spans="1:11">
      <c r="A924" s="73" t="s">
        <v>1874</v>
      </c>
      <c r="B924" s="74" t="s">
        <v>1645</v>
      </c>
      <c r="C924" s="74" t="s">
        <v>8129</v>
      </c>
      <c r="D924" s="74" t="s">
        <v>8103</v>
      </c>
      <c r="E924" s="74" t="s">
        <v>8190</v>
      </c>
      <c r="F924" s="74" t="s">
        <v>8152</v>
      </c>
      <c r="G924" s="74" t="s">
        <v>8191</v>
      </c>
      <c r="H924" s="74" t="s">
        <v>8192</v>
      </c>
      <c r="I924" s="74" t="s">
        <v>8193</v>
      </c>
      <c r="J924" s="76" t="s">
        <v>4733</v>
      </c>
      <c r="K924" s="76"/>
    </row>
    <row r="925" spans="1:11">
      <c r="A925" s="73" t="s">
        <v>8194</v>
      </c>
      <c r="B925" s="74" t="s">
        <v>1645</v>
      </c>
      <c r="C925" s="74" t="s">
        <v>8129</v>
      </c>
      <c r="D925" s="74" t="s">
        <v>8103</v>
      </c>
      <c r="E925" s="74" t="s">
        <v>8195</v>
      </c>
      <c r="F925" s="74" t="s">
        <v>8196</v>
      </c>
      <c r="G925" s="74" t="s">
        <v>8197</v>
      </c>
      <c r="H925" s="74" t="s">
        <v>8198</v>
      </c>
      <c r="I925" s="74" t="s">
        <v>8199</v>
      </c>
      <c r="J925" s="76" t="s">
        <v>4740</v>
      </c>
      <c r="K925" s="76"/>
    </row>
    <row r="926" spans="1:11">
      <c r="A926" s="73" t="s">
        <v>1900</v>
      </c>
      <c r="B926" s="74" t="s">
        <v>1645</v>
      </c>
      <c r="C926" s="74" t="s">
        <v>8129</v>
      </c>
      <c r="D926" s="74" t="s">
        <v>8103</v>
      </c>
      <c r="E926" s="74" t="s">
        <v>8200</v>
      </c>
      <c r="F926" s="74" t="s">
        <v>8201</v>
      </c>
      <c r="G926" s="74" t="s">
        <v>8202</v>
      </c>
      <c r="H926" s="74" t="s">
        <v>8203</v>
      </c>
      <c r="I926" s="74" t="s">
        <v>8204</v>
      </c>
      <c r="J926" s="76" t="s">
        <v>4748</v>
      </c>
      <c r="K926" s="76"/>
    </row>
    <row r="927" spans="1:11">
      <c r="A927" s="73" t="s">
        <v>2674</v>
      </c>
      <c r="B927" s="74" t="s">
        <v>1645</v>
      </c>
      <c r="C927" s="74" t="s">
        <v>8129</v>
      </c>
      <c r="D927" s="74" t="s">
        <v>8103</v>
      </c>
      <c r="E927" s="74" t="s">
        <v>8205</v>
      </c>
      <c r="F927" s="74" t="s">
        <v>8162</v>
      </c>
      <c r="G927" s="74" t="s">
        <v>8206</v>
      </c>
      <c r="H927" s="74" t="s">
        <v>8207</v>
      </c>
      <c r="I927" s="74" t="s">
        <v>8208</v>
      </c>
      <c r="J927" s="76" t="s">
        <v>4755</v>
      </c>
      <c r="K927" s="76"/>
    </row>
    <row r="928" spans="1:11">
      <c r="A928" s="73" t="s">
        <v>1914</v>
      </c>
      <c r="B928" s="74" t="s">
        <v>1645</v>
      </c>
      <c r="C928" s="74" t="s">
        <v>8129</v>
      </c>
      <c r="D928" s="74" t="s">
        <v>8103</v>
      </c>
      <c r="E928" s="74" t="s">
        <v>8209</v>
      </c>
      <c r="F928" s="74" t="s">
        <v>8210</v>
      </c>
      <c r="G928" s="74" t="s">
        <v>8211</v>
      </c>
      <c r="H928" s="74" t="s">
        <v>8212</v>
      </c>
      <c r="I928" s="74" t="s">
        <v>8213</v>
      </c>
      <c r="J928" s="76" t="s">
        <v>4760</v>
      </c>
      <c r="K928" s="76"/>
    </row>
    <row r="929" spans="1:11">
      <c r="A929" s="73" t="s">
        <v>1942</v>
      </c>
      <c r="B929" s="74" t="s">
        <v>1645</v>
      </c>
      <c r="C929" s="74" t="s">
        <v>8129</v>
      </c>
      <c r="D929" s="74" t="s">
        <v>8103</v>
      </c>
      <c r="E929" s="74" t="s">
        <v>8214</v>
      </c>
      <c r="F929" s="74" t="s">
        <v>8210</v>
      </c>
      <c r="G929" s="74" t="s">
        <v>8215</v>
      </c>
      <c r="H929" s="74" t="s">
        <v>8216</v>
      </c>
      <c r="I929" s="74" t="s">
        <v>8217</v>
      </c>
      <c r="J929" s="76" t="s">
        <v>4767</v>
      </c>
      <c r="K929" s="76"/>
    </row>
    <row r="930" spans="1:11">
      <c r="A930" s="73" t="s">
        <v>1966</v>
      </c>
      <c r="B930" s="74" t="s">
        <v>1645</v>
      </c>
      <c r="C930" s="74" t="s">
        <v>8129</v>
      </c>
      <c r="D930" s="74" t="s">
        <v>8103</v>
      </c>
      <c r="E930" s="74" t="s">
        <v>8218</v>
      </c>
      <c r="F930" s="74" t="s">
        <v>8186</v>
      </c>
      <c r="G930" s="74" t="s">
        <v>8219</v>
      </c>
      <c r="H930" s="74" t="s">
        <v>8220</v>
      </c>
      <c r="I930" s="74" t="s">
        <v>8221</v>
      </c>
      <c r="J930" s="76" t="s">
        <v>4774</v>
      </c>
      <c r="K930" s="76"/>
    </row>
    <row r="931" spans="1:11">
      <c r="A931" s="73" t="s">
        <v>1974</v>
      </c>
      <c r="B931" s="74" t="s">
        <v>1645</v>
      </c>
      <c r="C931" s="74" t="s">
        <v>8129</v>
      </c>
      <c r="D931" s="74" t="s">
        <v>8103</v>
      </c>
      <c r="E931" s="74" t="s">
        <v>8222</v>
      </c>
      <c r="F931" s="74" t="s">
        <v>8223</v>
      </c>
      <c r="G931" s="74" t="s">
        <v>8224</v>
      </c>
      <c r="H931" s="74" t="s">
        <v>8225</v>
      </c>
      <c r="I931" s="74" t="s">
        <v>8226</v>
      </c>
      <c r="J931" s="76" t="s">
        <v>4781</v>
      </c>
      <c r="K931" s="76"/>
    </row>
    <row r="932" spans="1:11">
      <c r="A932" s="73" t="s">
        <v>1985</v>
      </c>
      <c r="B932" s="74" t="s">
        <v>1645</v>
      </c>
      <c r="C932" s="74" t="s">
        <v>8129</v>
      </c>
      <c r="D932" s="74" t="s">
        <v>8103</v>
      </c>
      <c r="E932" s="74" t="s">
        <v>8227</v>
      </c>
      <c r="F932" s="74" t="s">
        <v>8162</v>
      </c>
      <c r="G932" s="74" t="s">
        <v>8228</v>
      </c>
      <c r="H932" s="74" t="s">
        <v>8229</v>
      </c>
      <c r="I932" s="74" t="s">
        <v>8230</v>
      </c>
      <c r="J932" s="76" t="s">
        <v>4786</v>
      </c>
      <c r="K932" s="76"/>
    </row>
    <row r="933" spans="1:11">
      <c r="A933" s="73" t="s">
        <v>1992</v>
      </c>
      <c r="B933" s="74" t="s">
        <v>1645</v>
      </c>
      <c r="C933" s="74" t="s">
        <v>8129</v>
      </c>
      <c r="D933" s="74" t="s">
        <v>8103</v>
      </c>
      <c r="E933" s="74" t="s">
        <v>8231</v>
      </c>
      <c r="F933" s="74" t="s">
        <v>8232</v>
      </c>
      <c r="G933" s="74" t="s">
        <v>8233</v>
      </c>
      <c r="H933" s="74" t="s">
        <v>8234</v>
      </c>
      <c r="I933" s="74"/>
      <c r="J933" s="76" t="s">
        <v>4791</v>
      </c>
      <c r="K933" s="76"/>
    </row>
    <row r="934" spans="1:11">
      <c r="A934" s="73" t="s">
        <v>1994</v>
      </c>
      <c r="B934" s="74" t="s">
        <v>1645</v>
      </c>
      <c r="C934" s="74" t="s">
        <v>8129</v>
      </c>
      <c r="D934" s="74" t="s">
        <v>8103</v>
      </c>
      <c r="E934" s="74" t="s">
        <v>8235</v>
      </c>
      <c r="F934" s="74" t="s">
        <v>8210</v>
      </c>
      <c r="G934" s="74" t="s">
        <v>8236</v>
      </c>
      <c r="H934" s="74" t="s">
        <v>8237</v>
      </c>
      <c r="I934" s="74" t="s">
        <v>8238</v>
      </c>
      <c r="J934" s="76" t="s">
        <v>4797</v>
      </c>
      <c r="K934" s="76"/>
    </row>
    <row r="935" spans="1:11">
      <c r="A935" s="73" t="s">
        <v>1996</v>
      </c>
      <c r="B935" s="74" t="s">
        <v>1645</v>
      </c>
      <c r="C935" s="74" t="s">
        <v>8129</v>
      </c>
      <c r="D935" s="74" t="s">
        <v>8103</v>
      </c>
      <c r="E935" s="74" t="s">
        <v>8239</v>
      </c>
      <c r="F935" s="74" t="s">
        <v>8152</v>
      </c>
      <c r="G935" s="74" t="s">
        <v>8240</v>
      </c>
      <c r="H935" s="74" t="s">
        <v>8241</v>
      </c>
      <c r="I935" s="74" t="s">
        <v>8242</v>
      </c>
      <c r="J935" s="76" t="s">
        <v>4806</v>
      </c>
      <c r="K935" s="76"/>
    </row>
    <row r="936" spans="1:11">
      <c r="A936" s="73" t="s">
        <v>2002</v>
      </c>
      <c r="B936" s="74" t="s">
        <v>1645</v>
      </c>
      <c r="C936" s="74" t="s">
        <v>8129</v>
      </c>
      <c r="D936" s="74" t="s">
        <v>8103</v>
      </c>
      <c r="E936" s="74" t="s">
        <v>8243</v>
      </c>
      <c r="F936" s="74" t="s">
        <v>8162</v>
      </c>
      <c r="G936" s="74" t="s">
        <v>8244</v>
      </c>
      <c r="H936" s="74" t="s">
        <v>8245</v>
      </c>
      <c r="I936" s="74" t="s">
        <v>8246</v>
      </c>
      <c r="J936" s="76" t="s">
        <v>4812</v>
      </c>
      <c r="K936" s="76"/>
    </row>
    <row r="937" spans="1:11">
      <c r="A937" s="73" t="s">
        <v>2099</v>
      </c>
      <c r="B937" s="74" t="s">
        <v>1645</v>
      </c>
      <c r="C937" s="74" t="s">
        <v>8129</v>
      </c>
      <c r="D937" s="74" t="s">
        <v>8103</v>
      </c>
      <c r="E937" s="74" t="s">
        <v>8247</v>
      </c>
      <c r="F937" s="74" t="s">
        <v>8210</v>
      </c>
      <c r="G937" s="74" t="s">
        <v>8248</v>
      </c>
      <c r="H937" s="74" t="s">
        <v>8249</v>
      </c>
      <c r="I937" s="74" t="s">
        <v>8250</v>
      </c>
      <c r="J937" s="76" t="s">
        <v>4818</v>
      </c>
      <c r="K937" s="76"/>
    </row>
    <row r="938" spans="1:11">
      <c r="A938" s="73" t="s">
        <v>2103</v>
      </c>
      <c r="B938" s="74" t="s">
        <v>1645</v>
      </c>
      <c r="C938" s="74" t="s">
        <v>8129</v>
      </c>
      <c r="D938" s="74" t="s">
        <v>8103</v>
      </c>
      <c r="E938" s="74" t="s">
        <v>8251</v>
      </c>
      <c r="F938" s="74" t="s">
        <v>8252</v>
      </c>
      <c r="G938" s="74" t="s">
        <v>8253</v>
      </c>
      <c r="H938" s="74" t="s">
        <v>8254</v>
      </c>
      <c r="I938" s="74" t="s">
        <v>8255</v>
      </c>
      <c r="J938" s="76" t="s">
        <v>4824</v>
      </c>
      <c r="K938" s="76"/>
    </row>
    <row r="939" spans="1:11">
      <c r="A939" s="73" t="s">
        <v>2108</v>
      </c>
      <c r="B939" s="74" t="s">
        <v>1645</v>
      </c>
      <c r="C939" s="74" t="s">
        <v>8129</v>
      </c>
      <c r="D939" s="74" t="s">
        <v>8103</v>
      </c>
      <c r="E939" s="74" t="s">
        <v>8256</v>
      </c>
      <c r="F939" s="74" t="s">
        <v>8257</v>
      </c>
      <c r="G939" s="74" t="s">
        <v>8258</v>
      </c>
      <c r="H939" s="74" t="s">
        <v>8259</v>
      </c>
      <c r="I939" s="74" t="s">
        <v>8260</v>
      </c>
      <c r="J939" s="76" t="s">
        <v>4830</v>
      </c>
      <c r="K939" s="76"/>
    </row>
    <row r="940" spans="1:11">
      <c r="A940" s="73" t="s">
        <v>2110</v>
      </c>
      <c r="B940" s="74" t="s">
        <v>1645</v>
      </c>
      <c r="C940" s="74" t="s">
        <v>8129</v>
      </c>
      <c r="D940" s="74" t="s">
        <v>8103</v>
      </c>
      <c r="E940" s="74" t="s">
        <v>8261</v>
      </c>
      <c r="F940" s="74" t="s">
        <v>8262</v>
      </c>
      <c r="G940" s="74" t="s">
        <v>8263</v>
      </c>
      <c r="H940" s="74" t="s">
        <v>8264</v>
      </c>
      <c r="I940" s="74" t="s">
        <v>8265</v>
      </c>
      <c r="J940" s="76" t="s">
        <v>4836</v>
      </c>
      <c r="K940" s="76"/>
    </row>
    <row r="941" spans="1:11">
      <c r="A941" s="73" t="s">
        <v>2127</v>
      </c>
      <c r="B941" s="74" t="s">
        <v>1645</v>
      </c>
      <c r="C941" s="74" t="s">
        <v>8129</v>
      </c>
      <c r="D941" s="74" t="s">
        <v>8103</v>
      </c>
      <c r="E941" s="74" t="s">
        <v>8266</v>
      </c>
      <c r="F941" s="74" t="s">
        <v>8267</v>
      </c>
      <c r="G941" s="74" t="s">
        <v>8268</v>
      </c>
      <c r="H941" s="74" t="s">
        <v>8269</v>
      </c>
      <c r="I941" s="74" t="s">
        <v>8270</v>
      </c>
      <c r="J941" s="76" t="s">
        <v>4844</v>
      </c>
      <c r="K941" s="76"/>
    </row>
    <row r="942" spans="1:11">
      <c r="A942" s="73" t="s">
        <v>2692</v>
      </c>
      <c r="B942" s="74" t="s">
        <v>1645</v>
      </c>
      <c r="C942" s="74" t="s">
        <v>8129</v>
      </c>
      <c r="D942" s="74" t="s">
        <v>8103</v>
      </c>
      <c r="E942" s="74" t="s">
        <v>8271</v>
      </c>
      <c r="F942" s="74" t="s">
        <v>8210</v>
      </c>
      <c r="G942" s="74" t="s">
        <v>8272</v>
      </c>
      <c r="H942" s="74" t="s">
        <v>8273</v>
      </c>
      <c r="I942" s="74" t="s">
        <v>8274</v>
      </c>
      <c r="J942" s="76" t="s">
        <v>4850</v>
      </c>
      <c r="K942" s="76"/>
    </row>
    <row r="943" spans="1:11">
      <c r="A943" s="73" t="s">
        <v>2140</v>
      </c>
      <c r="B943" s="74" t="s">
        <v>1645</v>
      </c>
      <c r="C943" s="74" t="s">
        <v>8129</v>
      </c>
      <c r="D943" s="74" t="s">
        <v>8103</v>
      </c>
      <c r="E943" s="74" t="s">
        <v>8275</v>
      </c>
      <c r="F943" s="74" t="s">
        <v>8152</v>
      </c>
      <c r="G943" s="74" t="s">
        <v>8276</v>
      </c>
      <c r="H943" s="74" t="s">
        <v>8277</v>
      </c>
      <c r="I943" s="74" t="s">
        <v>8278</v>
      </c>
      <c r="J943" s="76" t="s">
        <v>4856</v>
      </c>
      <c r="K943" s="76"/>
    </row>
    <row r="944" spans="1:11">
      <c r="A944" s="73" t="s">
        <v>2151</v>
      </c>
      <c r="B944" s="74" t="s">
        <v>1645</v>
      </c>
      <c r="C944" s="74" t="s">
        <v>8129</v>
      </c>
      <c r="D944" s="74" t="s">
        <v>8103</v>
      </c>
      <c r="E944" s="74" t="s">
        <v>8279</v>
      </c>
      <c r="F944" s="74" t="s">
        <v>8280</v>
      </c>
      <c r="G944" s="74" t="s">
        <v>8281</v>
      </c>
      <c r="H944" s="74" t="s">
        <v>8282</v>
      </c>
      <c r="I944" s="74" t="s">
        <v>8283</v>
      </c>
      <c r="J944" s="76" t="s">
        <v>4862</v>
      </c>
      <c r="K944" s="76"/>
    </row>
    <row r="945" spans="1:11">
      <c r="A945" s="73" t="s">
        <v>2695</v>
      </c>
      <c r="B945" s="74" t="s">
        <v>1645</v>
      </c>
      <c r="C945" s="74" t="s">
        <v>8129</v>
      </c>
      <c r="D945" s="74" t="s">
        <v>8103</v>
      </c>
      <c r="E945" s="74" t="s">
        <v>8284</v>
      </c>
      <c r="F945" s="74" t="s">
        <v>8285</v>
      </c>
      <c r="G945" s="74" t="s">
        <v>8286</v>
      </c>
      <c r="H945" s="74" t="s">
        <v>8287</v>
      </c>
      <c r="I945" s="74" t="s">
        <v>8288</v>
      </c>
      <c r="J945" s="76" t="s">
        <v>4868</v>
      </c>
      <c r="K945" s="76"/>
    </row>
    <row r="946" spans="1:11">
      <c r="A946" s="73" t="s">
        <v>2220</v>
      </c>
      <c r="B946" s="74" t="s">
        <v>1645</v>
      </c>
      <c r="C946" s="74" t="s">
        <v>8129</v>
      </c>
      <c r="D946" s="74" t="s">
        <v>8103</v>
      </c>
      <c r="E946" s="74" t="s">
        <v>8289</v>
      </c>
      <c r="F946" s="74" t="s">
        <v>8290</v>
      </c>
      <c r="G946" s="74" t="s">
        <v>8291</v>
      </c>
      <c r="H946" s="74" t="s">
        <v>8292</v>
      </c>
      <c r="I946" s="74" t="s">
        <v>8293</v>
      </c>
      <c r="J946" s="76" t="s">
        <v>4882</v>
      </c>
      <c r="K946" s="76"/>
    </row>
    <row r="947" spans="1:11">
      <c r="A947" s="73" t="s">
        <v>2226</v>
      </c>
      <c r="B947" s="74" t="s">
        <v>1645</v>
      </c>
      <c r="C947" s="74" t="s">
        <v>8129</v>
      </c>
      <c r="D947" s="74" t="s">
        <v>8103</v>
      </c>
      <c r="E947" s="74" t="s">
        <v>8294</v>
      </c>
      <c r="F947" s="74" t="s">
        <v>8295</v>
      </c>
      <c r="G947" s="74" t="s">
        <v>8296</v>
      </c>
      <c r="H947" s="74" t="s">
        <v>8297</v>
      </c>
      <c r="I947" s="74" t="s">
        <v>8298</v>
      </c>
      <c r="J947" s="76" t="s">
        <v>4890</v>
      </c>
      <c r="K947" s="76"/>
    </row>
    <row r="948" spans="1:11">
      <c r="A948" s="73" t="s">
        <v>8299</v>
      </c>
      <c r="B948" s="74" t="s">
        <v>1645</v>
      </c>
      <c r="C948" s="74" t="s">
        <v>8300</v>
      </c>
      <c r="D948" s="74" t="s">
        <v>8103</v>
      </c>
      <c r="E948" s="74" t="s">
        <v>8301</v>
      </c>
      <c r="F948" s="74" t="s">
        <v>8302</v>
      </c>
      <c r="G948" s="74" t="s">
        <v>8303</v>
      </c>
      <c r="H948" s="74" t="s">
        <v>8304</v>
      </c>
      <c r="I948" s="74" t="s">
        <v>8305</v>
      </c>
      <c r="J948" s="76" t="s">
        <v>4898</v>
      </c>
      <c r="K948" s="76"/>
    </row>
    <row r="949" spans="1:11">
      <c r="A949" s="73" t="s">
        <v>2121</v>
      </c>
      <c r="B949" s="74" t="s">
        <v>1645</v>
      </c>
      <c r="C949" s="74" t="s">
        <v>8306</v>
      </c>
      <c r="D949" s="74" t="s">
        <v>8103</v>
      </c>
      <c r="E949" s="74" t="s">
        <v>8307</v>
      </c>
      <c r="F949" s="74" t="s">
        <v>8308</v>
      </c>
      <c r="G949" s="74" t="s">
        <v>8309</v>
      </c>
      <c r="H949" s="74" t="s">
        <v>8310</v>
      </c>
      <c r="I949" s="74" t="s">
        <v>8311</v>
      </c>
      <c r="J949" s="76" t="s">
        <v>4911</v>
      </c>
      <c r="K949" s="76"/>
    </row>
    <row r="950" spans="1:11">
      <c r="A950" s="73" t="s">
        <v>2256</v>
      </c>
      <c r="B950" s="74" t="s">
        <v>1645</v>
      </c>
      <c r="C950" s="74" t="s">
        <v>8306</v>
      </c>
      <c r="D950" s="74" t="s">
        <v>8103</v>
      </c>
      <c r="E950" s="74" t="s">
        <v>8312</v>
      </c>
      <c r="F950" s="74" t="s">
        <v>8313</v>
      </c>
      <c r="G950" s="74" t="s">
        <v>8314</v>
      </c>
      <c r="H950" s="74" t="s">
        <v>8315</v>
      </c>
      <c r="I950" s="74" t="s">
        <v>8316</v>
      </c>
      <c r="J950" s="76" t="s">
        <v>4918</v>
      </c>
      <c r="K950" s="76"/>
    </row>
    <row r="951" spans="1:11">
      <c r="A951" s="73" t="s">
        <v>2679</v>
      </c>
      <c r="B951" s="74" t="s">
        <v>1645</v>
      </c>
      <c r="C951" s="74" t="s">
        <v>8317</v>
      </c>
      <c r="D951" s="74" t="s">
        <v>8103</v>
      </c>
      <c r="E951" s="74" t="s">
        <v>8318</v>
      </c>
      <c r="F951" s="74" t="s">
        <v>8319</v>
      </c>
      <c r="G951" s="74" t="s">
        <v>8320</v>
      </c>
      <c r="H951" s="74" t="s">
        <v>8321</v>
      </c>
      <c r="I951" s="74" t="s">
        <v>8322</v>
      </c>
      <c r="J951" s="76" t="s">
        <v>4925</v>
      </c>
      <c r="K951" s="76"/>
    </row>
    <row r="952" spans="1:11">
      <c r="A952" s="73" t="s">
        <v>1784</v>
      </c>
      <c r="B952" s="74" t="s">
        <v>1645</v>
      </c>
      <c r="C952" s="74" t="s">
        <v>8323</v>
      </c>
      <c r="D952" s="74" t="s">
        <v>8103</v>
      </c>
      <c r="E952" s="74" t="s">
        <v>8324</v>
      </c>
      <c r="F952" s="74" t="s">
        <v>8325</v>
      </c>
      <c r="G952" s="74" t="s">
        <v>8326</v>
      </c>
      <c r="H952" s="74" t="s">
        <v>8327</v>
      </c>
      <c r="I952" s="74" t="s">
        <v>8328</v>
      </c>
      <c r="J952" s="76" t="s">
        <v>4931</v>
      </c>
      <c r="K952" s="76"/>
    </row>
    <row r="953" spans="1:11">
      <c r="A953" s="73" t="s">
        <v>1904</v>
      </c>
      <c r="B953" s="74" t="s">
        <v>1645</v>
      </c>
      <c r="C953" s="74" t="s">
        <v>8329</v>
      </c>
      <c r="D953" s="74" t="s">
        <v>8103</v>
      </c>
      <c r="E953" s="74" t="s">
        <v>8330</v>
      </c>
      <c r="F953" s="74" t="s">
        <v>8331</v>
      </c>
      <c r="G953" s="74" t="s">
        <v>8332</v>
      </c>
      <c r="H953" s="74" t="s">
        <v>8333</v>
      </c>
      <c r="I953" s="74" t="s">
        <v>8334</v>
      </c>
      <c r="J953" s="76" t="s">
        <v>4937</v>
      </c>
      <c r="K953" s="76"/>
    </row>
    <row r="954" spans="1:11">
      <c r="A954" s="73" t="s">
        <v>8335</v>
      </c>
      <c r="B954" s="74" t="s">
        <v>1645</v>
      </c>
      <c r="C954" s="74" t="s">
        <v>8336</v>
      </c>
      <c r="D954" s="74" t="s">
        <v>8103</v>
      </c>
      <c r="E954" s="74" t="s">
        <v>8337</v>
      </c>
      <c r="F954" s="74" t="s">
        <v>8338</v>
      </c>
      <c r="G954" s="74" t="s">
        <v>8339</v>
      </c>
      <c r="H954" s="74" t="s">
        <v>8340</v>
      </c>
      <c r="I954" s="74" t="s">
        <v>8341</v>
      </c>
      <c r="J954" s="76" t="s">
        <v>4944</v>
      </c>
      <c r="K954" s="76"/>
    </row>
    <row r="955" spans="1:11">
      <c r="A955" s="73" t="s">
        <v>2123</v>
      </c>
      <c r="B955" s="74" t="s">
        <v>1645</v>
      </c>
      <c r="C955" s="74" t="s">
        <v>6620</v>
      </c>
      <c r="D955" s="74" t="s">
        <v>8103</v>
      </c>
      <c r="E955" s="74" t="s">
        <v>8342</v>
      </c>
      <c r="F955" s="74" t="s">
        <v>8343</v>
      </c>
      <c r="G955" s="74" t="s">
        <v>8344</v>
      </c>
      <c r="H955" s="74" t="s">
        <v>8345</v>
      </c>
      <c r="I955" s="74" t="s">
        <v>8346</v>
      </c>
      <c r="J955" s="76" t="s">
        <v>4952</v>
      </c>
      <c r="K955" s="76"/>
    </row>
    <row r="956" spans="1:11">
      <c r="A956" s="73" t="s">
        <v>1682</v>
      </c>
      <c r="B956" s="74" t="s">
        <v>1645</v>
      </c>
      <c r="C956" s="74" t="s">
        <v>8347</v>
      </c>
      <c r="D956" s="74" t="s">
        <v>8103</v>
      </c>
      <c r="E956" s="74" t="s">
        <v>8348</v>
      </c>
      <c r="F956" s="74" t="s">
        <v>8349</v>
      </c>
      <c r="G956" s="74" t="s">
        <v>8350</v>
      </c>
      <c r="H956" s="74" t="s">
        <v>8351</v>
      </c>
      <c r="I956" s="74" t="s">
        <v>8352</v>
      </c>
      <c r="J956" s="76" t="s">
        <v>4960</v>
      </c>
      <c r="K956" s="76"/>
    </row>
    <row r="957" spans="1:11">
      <c r="A957" s="73" t="s">
        <v>1748</v>
      </c>
      <c r="B957" s="74" t="s">
        <v>1645</v>
      </c>
      <c r="C957" s="74" t="s">
        <v>8347</v>
      </c>
      <c r="D957" s="74" t="s">
        <v>8103</v>
      </c>
      <c r="E957" s="74" t="s">
        <v>8353</v>
      </c>
      <c r="F957" s="74" t="s">
        <v>8354</v>
      </c>
      <c r="G957" s="74" t="s">
        <v>8355</v>
      </c>
      <c r="H957" s="74" t="s">
        <v>8356</v>
      </c>
      <c r="I957" s="74" t="s">
        <v>8357</v>
      </c>
      <c r="J957" s="76" t="s">
        <v>4966</v>
      </c>
      <c r="K957" s="76"/>
    </row>
    <row r="958" spans="1:11">
      <c r="A958" s="73" t="s">
        <v>1850</v>
      </c>
      <c r="B958" s="74" t="s">
        <v>1645</v>
      </c>
      <c r="C958" s="74" t="s">
        <v>8347</v>
      </c>
      <c r="D958" s="74" t="s">
        <v>8103</v>
      </c>
      <c r="E958" s="74" t="s">
        <v>8358</v>
      </c>
      <c r="F958" s="74" t="s">
        <v>8359</v>
      </c>
      <c r="G958" s="74" t="s">
        <v>8360</v>
      </c>
      <c r="H958" s="74" t="s">
        <v>8361</v>
      </c>
      <c r="I958" s="74" t="s">
        <v>8362</v>
      </c>
      <c r="J958" s="76" t="s">
        <v>4974</v>
      </c>
      <c r="K958" s="76"/>
    </row>
    <row r="959" spans="1:11">
      <c r="A959" s="73" t="s">
        <v>1858</v>
      </c>
      <c r="B959" s="74" t="s">
        <v>1645</v>
      </c>
      <c r="C959" s="74" t="s">
        <v>8347</v>
      </c>
      <c r="D959" s="74" t="s">
        <v>8103</v>
      </c>
      <c r="E959" s="74" t="s">
        <v>8363</v>
      </c>
      <c r="F959" s="74" t="s">
        <v>8364</v>
      </c>
      <c r="G959" s="74" t="s">
        <v>8365</v>
      </c>
      <c r="H959" s="74" t="s">
        <v>8366</v>
      </c>
      <c r="I959" s="74" t="s">
        <v>8367</v>
      </c>
      <c r="J959" s="76" t="s">
        <v>4980</v>
      </c>
      <c r="K959" s="76"/>
    </row>
    <row r="960" spans="1:11">
      <c r="A960" s="73" t="s">
        <v>1872</v>
      </c>
      <c r="B960" s="74" t="s">
        <v>1645</v>
      </c>
      <c r="C960" s="74" t="s">
        <v>8347</v>
      </c>
      <c r="D960" s="74" t="s">
        <v>8103</v>
      </c>
      <c r="E960" s="74" t="s">
        <v>8368</v>
      </c>
      <c r="F960" s="74" t="s">
        <v>8359</v>
      </c>
      <c r="G960" s="74" t="s">
        <v>8369</v>
      </c>
      <c r="H960" s="74" t="s">
        <v>8370</v>
      </c>
      <c r="I960" s="74" t="s">
        <v>8371</v>
      </c>
      <c r="J960" s="76" t="s">
        <v>4987</v>
      </c>
      <c r="K960" s="76"/>
    </row>
    <row r="961" spans="1:11">
      <c r="A961" s="73" t="s">
        <v>1906</v>
      </c>
      <c r="B961" s="74" t="s">
        <v>1645</v>
      </c>
      <c r="C961" s="74" t="s">
        <v>8347</v>
      </c>
      <c r="D961" s="74" t="s">
        <v>8103</v>
      </c>
      <c r="E961" s="74" t="s">
        <v>8372</v>
      </c>
      <c r="F961" s="74" t="s">
        <v>8364</v>
      </c>
      <c r="G961" s="74" t="s">
        <v>8373</v>
      </c>
      <c r="H961" s="74" t="s">
        <v>8374</v>
      </c>
      <c r="I961" s="74" t="s">
        <v>8375</v>
      </c>
      <c r="J961" s="76" t="s">
        <v>4995</v>
      </c>
      <c r="K961" s="76"/>
    </row>
    <row r="962" spans="1:11">
      <c r="A962" s="73" t="s">
        <v>2087</v>
      </c>
      <c r="B962" s="74" t="s">
        <v>1645</v>
      </c>
      <c r="C962" s="74" t="s">
        <v>8347</v>
      </c>
      <c r="D962" s="74" t="s">
        <v>8103</v>
      </c>
      <c r="E962" s="74" t="s">
        <v>8376</v>
      </c>
      <c r="F962" s="74" t="s">
        <v>8377</v>
      </c>
      <c r="G962" s="74" t="s">
        <v>8378</v>
      </c>
      <c r="H962" s="74" t="s">
        <v>8379</v>
      </c>
      <c r="I962" s="74" t="s">
        <v>8380</v>
      </c>
      <c r="J962" s="76" t="s">
        <v>5003</v>
      </c>
      <c r="K962" s="76"/>
    </row>
    <row r="963" spans="1:11">
      <c r="A963" s="73" t="s">
        <v>2091</v>
      </c>
      <c r="B963" s="74" t="s">
        <v>1645</v>
      </c>
      <c r="C963" s="74" t="s">
        <v>8347</v>
      </c>
      <c r="D963" s="74" t="s">
        <v>8103</v>
      </c>
      <c r="E963" s="74" t="s">
        <v>8381</v>
      </c>
      <c r="F963" s="74" t="s">
        <v>8377</v>
      </c>
      <c r="G963" s="74" t="s">
        <v>8382</v>
      </c>
      <c r="H963" s="74" t="s">
        <v>8383</v>
      </c>
      <c r="I963" s="74" t="s">
        <v>8384</v>
      </c>
      <c r="J963" s="76" t="s">
        <v>5011</v>
      </c>
      <c r="K963" s="76"/>
    </row>
    <row r="964" spans="1:11">
      <c r="A964" s="73" t="s">
        <v>2117</v>
      </c>
      <c r="B964" s="74" t="s">
        <v>1645</v>
      </c>
      <c r="C964" s="74" t="s">
        <v>8347</v>
      </c>
      <c r="D964" s="74" t="s">
        <v>8103</v>
      </c>
      <c r="E964" s="74" t="s">
        <v>8385</v>
      </c>
      <c r="F964" s="74" t="s">
        <v>8354</v>
      </c>
      <c r="G964" s="74" t="s">
        <v>8386</v>
      </c>
      <c r="H964" s="74" t="s">
        <v>8387</v>
      </c>
      <c r="I964" s="74" t="s">
        <v>8388</v>
      </c>
      <c r="J964" s="76" t="s">
        <v>5019</v>
      </c>
      <c r="K964" s="76"/>
    </row>
    <row r="965" spans="1:11">
      <c r="A965" s="73" t="s">
        <v>2159</v>
      </c>
      <c r="B965" s="74" t="s">
        <v>1645</v>
      </c>
      <c r="C965" s="74" t="s">
        <v>8347</v>
      </c>
      <c r="D965" s="74" t="s">
        <v>8103</v>
      </c>
      <c r="E965" s="74" t="s">
        <v>8389</v>
      </c>
      <c r="F965" s="74" t="s">
        <v>8359</v>
      </c>
      <c r="G965" s="74" t="s">
        <v>8390</v>
      </c>
      <c r="H965" s="74" t="s">
        <v>8391</v>
      </c>
      <c r="I965" s="74" t="s">
        <v>8392</v>
      </c>
      <c r="J965" s="76" t="s">
        <v>5027</v>
      </c>
      <c r="K965" s="76"/>
    </row>
    <row r="966" spans="1:11">
      <c r="A966" s="73" t="s">
        <v>2161</v>
      </c>
      <c r="B966" s="74" t="s">
        <v>1645</v>
      </c>
      <c r="C966" s="74" t="s">
        <v>8347</v>
      </c>
      <c r="D966" s="74" t="s">
        <v>8103</v>
      </c>
      <c r="E966" s="74" t="s">
        <v>8393</v>
      </c>
      <c r="F966" s="74" t="s">
        <v>8394</v>
      </c>
      <c r="G966" s="74" t="s">
        <v>8395</v>
      </c>
      <c r="H966" s="74" t="s">
        <v>8396</v>
      </c>
      <c r="I966" s="74" t="s">
        <v>8397</v>
      </c>
      <c r="J966" s="76" t="s">
        <v>5035</v>
      </c>
      <c r="K966" s="76"/>
    </row>
    <row r="967" spans="1:11">
      <c r="A967" s="73" t="s">
        <v>1680</v>
      </c>
      <c r="B967" s="74" t="s">
        <v>1645</v>
      </c>
      <c r="C967" s="74" t="s">
        <v>8398</v>
      </c>
      <c r="D967" s="74" t="s">
        <v>8103</v>
      </c>
      <c r="E967" s="74" t="s">
        <v>8399</v>
      </c>
      <c r="F967" s="74" t="s">
        <v>8400</v>
      </c>
      <c r="G967" s="74" t="s">
        <v>8401</v>
      </c>
      <c r="H967" s="74" t="s">
        <v>8402</v>
      </c>
      <c r="I967" s="74" t="s">
        <v>8403</v>
      </c>
      <c r="J967" s="76" t="s">
        <v>5043</v>
      </c>
      <c r="K967" s="76"/>
    </row>
    <row r="968" spans="1:11">
      <c r="A968" s="73" t="s">
        <v>8404</v>
      </c>
      <c r="B968" s="74" t="s">
        <v>1645</v>
      </c>
      <c r="C968" s="74" t="s">
        <v>8398</v>
      </c>
      <c r="D968" s="74" t="s">
        <v>8103</v>
      </c>
      <c r="E968" s="74" t="s">
        <v>8405</v>
      </c>
      <c r="F968" s="74" t="s">
        <v>8406</v>
      </c>
      <c r="G968" s="74" t="s">
        <v>8407</v>
      </c>
      <c r="H968" s="74" t="s">
        <v>8408</v>
      </c>
      <c r="I968" s="74" t="s">
        <v>8409</v>
      </c>
      <c r="J968" s="76" t="s">
        <v>5049</v>
      </c>
      <c r="K968" s="76"/>
    </row>
    <row r="969" spans="1:11">
      <c r="A969" s="73" t="s">
        <v>1794</v>
      </c>
      <c r="B969" s="74" t="s">
        <v>1645</v>
      </c>
      <c r="C969" s="74" t="s">
        <v>8410</v>
      </c>
      <c r="D969" s="74" t="s">
        <v>8103</v>
      </c>
      <c r="E969" s="74" t="s">
        <v>8411</v>
      </c>
      <c r="F969" s="74" t="s">
        <v>8412</v>
      </c>
      <c r="G969" s="74" t="s">
        <v>8413</v>
      </c>
      <c r="H969" s="74" t="s">
        <v>8414</v>
      </c>
      <c r="I969" s="74" t="s">
        <v>8415</v>
      </c>
      <c r="J969" s="76" t="s">
        <v>5055</v>
      </c>
      <c r="K969" s="76"/>
    </row>
    <row r="970" spans="1:11">
      <c r="A970" s="73" t="s">
        <v>1902</v>
      </c>
      <c r="B970" s="74" t="s">
        <v>1645</v>
      </c>
      <c r="C970" s="74" t="s">
        <v>8410</v>
      </c>
      <c r="D970" s="74" t="s">
        <v>8103</v>
      </c>
      <c r="E970" s="74" t="s">
        <v>8416</v>
      </c>
      <c r="F970" s="74" t="s">
        <v>8412</v>
      </c>
      <c r="G970" s="74" t="s">
        <v>8417</v>
      </c>
      <c r="H970" s="74" t="s">
        <v>8418</v>
      </c>
      <c r="I970" s="74" t="s">
        <v>8419</v>
      </c>
      <c r="J970" s="76" t="s">
        <v>5064</v>
      </c>
      <c r="K970" s="76"/>
    </row>
    <row r="971" spans="1:11">
      <c r="A971" s="73" t="s">
        <v>2083</v>
      </c>
      <c r="B971" s="74" t="s">
        <v>1645</v>
      </c>
      <c r="C971" s="74" t="s">
        <v>8410</v>
      </c>
      <c r="D971" s="74" t="s">
        <v>8103</v>
      </c>
      <c r="E971" s="74" t="s">
        <v>8420</v>
      </c>
      <c r="F971" s="74" t="s">
        <v>8421</v>
      </c>
      <c r="G971" s="74" t="s">
        <v>8422</v>
      </c>
      <c r="H971" s="74" t="s">
        <v>8423</v>
      </c>
      <c r="I971" s="74" t="s">
        <v>8424</v>
      </c>
      <c r="J971" s="76" t="s">
        <v>5072</v>
      </c>
      <c r="K971" s="76"/>
    </row>
    <row r="972" spans="1:11">
      <c r="A972" s="73" t="s">
        <v>1796</v>
      </c>
      <c r="B972" s="74" t="s">
        <v>1645</v>
      </c>
      <c r="C972" s="74" t="s">
        <v>8425</v>
      </c>
      <c r="D972" s="74" t="s">
        <v>8103</v>
      </c>
      <c r="E972" s="74" t="s">
        <v>8426</v>
      </c>
      <c r="F972" s="74" t="s">
        <v>8427</v>
      </c>
      <c r="G972" s="74" t="s">
        <v>8428</v>
      </c>
      <c r="H972" s="74" t="s">
        <v>8429</v>
      </c>
      <c r="I972" s="74" t="s">
        <v>8430</v>
      </c>
      <c r="J972" s="76" t="s">
        <v>5080</v>
      </c>
      <c r="K972" s="76"/>
    </row>
    <row r="973" spans="1:11">
      <c r="A973" s="73" t="s">
        <v>1649</v>
      </c>
      <c r="B973" s="74" t="s">
        <v>1645</v>
      </c>
      <c r="C973" s="74" t="s">
        <v>8431</v>
      </c>
      <c r="D973" s="74" t="s">
        <v>8432</v>
      </c>
      <c r="E973" s="74" t="s">
        <v>8433</v>
      </c>
      <c r="F973" s="74" t="s">
        <v>8434</v>
      </c>
      <c r="G973" s="74" t="s">
        <v>8435</v>
      </c>
      <c r="H973" s="74" t="s">
        <v>8436</v>
      </c>
      <c r="I973" s="74" t="s">
        <v>8437</v>
      </c>
      <c r="J973" s="76" t="s">
        <v>5193</v>
      </c>
      <c r="K973" s="76"/>
    </row>
    <row r="974" spans="1:11">
      <c r="A974" s="73" t="s">
        <v>1655</v>
      </c>
      <c r="B974" s="74" t="s">
        <v>1645</v>
      </c>
      <c r="C974" s="74" t="s">
        <v>8431</v>
      </c>
      <c r="D974" s="74" t="s">
        <v>8432</v>
      </c>
      <c r="E974" s="74" t="s">
        <v>8438</v>
      </c>
      <c r="F974" s="74" t="s">
        <v>8439</v>
      </c>
      <c r="G974" s="74" t="s">
        <v>8440</v>
      </c>
      <c r="H974" s="74" t="s">
        <v>8441</v>
      </c>
      <c r="I974" s="74" t="s">
        <v>8442</v>
      </c>
      <c r="J974" s="76" t="s">
        <v>5199</v>
      </c>
      <c r="K974" s="76"/>
    </row>
    <row r="975" spans="1:11">
      <c r="A975" s="73" t="s">
        <v>1709</v>
      </c>
      <c r="B975" s="74" t="s">
        <v>1645</v>
      </c>
      <c r="C975" s="74" t="s">
        <v>8431</v>
      </c>
      <c r="D975" s="74" t="s">
        <v>8432</v>
      </c>
      <c r="E975" s="74" t="s">
        <v>8443</v>
      </c>
      <c r="F975" s="74" t="s">
        <v>8444</v>
      </c>
      <c r="G975" s="74" t="s">
        <v>8445</v>
      </c>
      <c r="H975" s="74" t="s">
        <v>8446</v>
      </c>
      <c r="I975" s="74" t="s">
        <v>8447</v>
      </c>
      <c r="J975" s="76" t="s">
        <v>5205</v>
      </c>
      <c r="K975" s="76"/>
    </row>
    <row r="976" spans="1:11">
      <c r="A976" s="73" t="s">
        <v>1726</v>
      </c>
      <c r="B976" s="74" t="s">
        <v>1645</v>
      </c>
      <c r="C976" s="74" t="s">
        <v>8431</v>
      </c>
      <c r="D976" s="74" t="s">
        <v>8432</v>
      </c>
      <c r="E976" s="74" t="s">
        <v>8448</v>
      </c>
      <c r="F976" s="74" t="s">
        <v>8449</v>
      </c>
      <c r="G976" s="74" t="s">
        <v>8450</v>
      </c>
      <c r="H976" s="74" t="s">
        <v>8451</v>
      </c>
      <c r="I976" s="74" t="s">
        <v>8452</v>
      </c>
      <c r="J976" s="76" t="s">
        <v>5210</v>
      </c>
      <c r="K976" s="76"/>
    </row>
    <row r="977" spans="1:11">
      <c r="A977" s="73" t="s">
        <v>1728</v>
      </c>
      <c r="B977" s="74" t="s">
        <v>1645</v>
      </c>
      <c r="C977" s="74" t="s">
        <v>8431</v>
      </c>
      <c r="D977" s="74" t="s">
        <v>8432</v>
      </c>
      <c r="E977" s="74" t="s">
        <v>8453</v>
      </c>
      <c r="F977" s="74" t="s">
        <v>8454</v>
      </c>
      <c r="G977" s="74" t="s">
        <v>8455</v>
      </c>
      <c r="H977" s="74" t="s">
        <v>8456</v>
      </c>
      <c r="I977" s="74" t="s">
        <v>8457</v>
      </c>
      <c r="J977" s="76" t="s">
        <v>5217</v>
      </c>
      <c r="K977" s="76"/>
    </row>
    <row r="978" spans="1:11">
      <c r="A978" s="73" t="s">
        <v>1724</v>
      </c>
      <c r="B978" s="74" t="s">
        <v>1645</v>
      </c>
      <c r="C978" s="74" t="s">
        <v>8431</v>
      </c>
      <c r="D978" s="74" t="s">
        <v>8432</v>
      </c>
      <c r="E978" s="74" t="s">
        <v>8458</v>
      </c>
      <c r="F978" s="74" t="s">
        <v>8444</v>
      </c>
      <c r="G978" s="74" t="s">
        <v>8459</v>
      </c>
      <c r="H978" s="74" t="s">
        <v>8460</v>
      </c>
      <c r="I978" s="74"/>
      <c r="J978" s="76" t="s">
        <v>8461</v>
      </c>
      <c r="K978" s="76"/>
    </row>
    <row r="979" spans="1:11">
      <c r="A979" s="73" t="s">
        <v>1742</v>
      </c>
      <c r="B979" s="74" t="s">
        <v>1645</v>
      </c>
      <c r="C979" s="74" t="s">
        <v>8431</v>
      </c>
      <c r="D979" s="74" t="s">
        <v>8432</v>
      </c>
      <c r="E979" s="74" t="s">
        <v>8462</v>
      </c>
      <c r="F979" s="74" t="s">
        <v>8439</v>
      </c>
      <c r="G979" s="74" t="s">
        <v>8463</v>
      </c>
      <c r="H979" s="74" t="s">
        <v>8464</v>
      </c>
      <c r="I979" s="74" t="s">
        <v>8465</v>
      </c>
      <c r="J979" s="76" t="s">
        <v>5223</v>
      </c>
      <c r="K979" s="76"/>
    </row>
    <row r="980" spans="1:11">
      <c r="A980" s="73" t="s">
        <v>8466</v>
      </c>
      <c r="B980" s="74" t="s">
        <v>1645</v>
      </c>
      <c r="C980" s="74" t="s">
        <v>8431</v>
      </c>
      <c r="D980" s="74" t="s">
        <v>8432</v>
      </c>
      <c r="E980" s="74" t="s">
        <v>8467</v>
      </c>
      <c r="F980" s="74" t="s">
        <v>8468</v>
      </c>
      <c r="G980" s="74" t="s">
        <v>8469</v>
      </c>
      <c r="H980" s="74" t="s">
        <v>8470</v>
      </c>
      <c r="I980" s="74" t="s">
        <v>8471</v>
      </c>
      <c r="J980" s="76" t="s">
        <v>5230</v>
      </c>
      <c r="K980" s="76"/>
    </row>
    <row r="981" spans="1:11">
      <c r="A981" s="73" t="s">
        <v>8472</v>
      </c>
      <c r="B981" s="74" t="s">
        <v>1645</v>
      </c>
      <c r="C981" s="74" t="s">
        <v>8431</v>
      </c>
      <c r="D981" s="74" t="s">
        <v>8432</v>
      </c>
      <c r="E981" s="74" t="s">
        <v>8473</v>
      </c>
      <c r="F981" s="74" t="s">
        <v>8439</v>
      </c>
      <c r="G981" s="74" t="s">
        <v>8474</v>
      </c>
      <c r="H981" s="74" t="s">
        <v>8475</v>
      </c>
      <c r="I981" s="74" t="s">
        <v>8476</v>
      </c>
      <c r="J981" s="76" t="s">
        <v>5237</v>
      </c>
      <c r="K981" s="76"/>
    </row>
    <row r="982" spans="1:11">
      <c r="A982" s="73" t="s">
        <v>8477</v>
      </c>
      <c r="B982" s="74" t="s">
        <v>1645</v>
      </c>
      <c r="C982" s="74" t="s">
        <v>8431</v>
      </c>
      <c r="D982" s="74" t="s">
        <v>8432</v>
      </c>
      <c r="E982" s="74" t="s">
        <v>8478</v>
      </c>
      <c r="F982" s="74" t="s">
        <v>8479</v>
      </c>
      <c r="G982" s="74" t="s">
        <v>8480</v>
      </c>
      <c r="H982" s="74" t="s">
        <v>8481</v>
      </c>
      <c r="I982" s="74" t="s">
        <v>8482</v>
      </c>
      <c r="J982" s="76" t="s">
        <v>5243</v>
      </c>
      <c r="K982" s="76"/>
    </row>
    <row r="983" spans="1:11">
      <c r="A983" s="73" t="s">
        <v>1768</v>
      </c>
      <c r="B983" s="74" t="s">
        <v>1645</v>
      </c>
      <c r="C983" s="74" t="s">
        <v>8431</v>
      </c>
      <c r="D983" s="74" t="s">
        <v>8432</v>
      </c>
      <c r="E983" s="74" t="s">
        <v>8483</v>
      </c>
      <c r="F983" s="74" t="s">
        <v>8484</v>
      </c>
      <c r="G983" s="74" t="s">
        <v>8485</v>
      </c>
      <c r="H983" s="74" t="s">
        <v>8486</v>
      </c>
      <c r="I983" s="74" t="s">
        <v>8487</v>
      </c>
      <c r="J983" s="76" t="s">
        <v>5249</v>
      </c>
      <c r="K983" s="76"/>
    </row>
    <row r="984" spans="1:11">
      <c r="A984" s="73" t="s">
        <v>1772</v>
      </c>
      <c r="B984" s="74" t="s">
        <v>1645</v>
      </c>
      <c r="C984" s="74" t="s">
        <v>8431</v>
      </c>
      <c r="D984" s="74" t="s">
        <v>8432</v>
      </c>
      <c r="E984" s="74" t="s">
        <v>8488</v>
      </c>
      <c r="F984" s="74" t="s">
        <v>8454</v>
      </c>
      <c r="G984" s="74" t="s">
        <v>8489</v>
      </c>
      <c r="H984" s="74" t="s">
        <v>8490</v>
      </c>
      <c r="I984" s="74"/>
      <c r="J984" s="76" t="s">
        <v>8491</v>
      </c>
      <c r="K984" s="76"/>
    </row>
    <row r="985" spans="1:11">
      <c r="A985" s="73" t="s">
        <v>1776</v>
      </c>
      <c r="B985" s="74" t="s">
        <v>1645</v>
      </c>
      <c r="C985" s="74" t="s">
        <v>8431</v>
      </c>
      <c r="D985" s="74" t="s">
        <v>8432</v>
      </c>
      <c r="E985" s="74" t="s">
        <v>8492</v>
      </c>
      <c r="F985" s="74" t="s">
        <v>8439</v>
      </c>
      <c r="G985" s="74" t="s">
        <v>8493</v>
      </c>
      <c r="H985" s="74" t="s">
        <v>8494</v>
      </c>
      <c r="I985" s="74" t="s">
        <v>8495</v>
      </c>
      <c r="J985" s="76" t="s">
        <v>5255</v>
      </c>
      <c r="K985" s="76"/>
    </row>
    <row r="986" spans="1:11">
      <c r="A986" s="73" t="s">
        <v>1798</v>
      </c>
      <c r="B986" s="74" t="s">
        <v>1645</v>
      </c>
      <c r="C986" s="74" t="s">
        <v>8431</v>
      </c>
      <c r="D986" s="74" t="s">
        <v>8432</v>
      </c>
      <c r="E986" s="74" t="s">
        <v>8496</v>
      </c>
      <c r="F986" s="74" t="s">
        <v>8497</v>
      </c>
      <c r="G986" s="74" t="s">
        <v>8498</v>
      </c>
      <c r="H986" s="74" t="s">
        <v>8499</v>
      </c>
      <c r="I986" s="74" t="s">
        <v>8500</v>
      </c>
      <c r="J986" s="76" t="s">
        <v>5261</v>
      </c>
      <c r="K986" s="76"/>
    </row>
    <row r="987" spans="1:11">
      <c r="A987" s="73" t="s">
        <v>1806</v>
      </c>
      <c r="B987" s="74" t="s">
        <v>1645</v>
      </c>
      <c r="C987" s="74" t="s">
        <v>8431</v>
      </c>
      <c r="D987" s="74" t="s">
        <v>8432</v>
      </c>
      <c r="E987" s="74" t="s">
        <v>8501</v>
      </c>
      <c r="F987" s="74" t="s">
        <v>8444</v>
      </c>
      <c r="G987" s="74" t="s">
        <v>8502</v>
      </c>
      <c r="H987" s="74" t="s">
        <v>8503</v>
      </c>
      <c r="I987" s="74" t="s">
        <v>8504</v>
      </c>
      <c r="J987" s="76" t="s">
        <v>5267</v>
      </c>
      <c r="K987" s="76"/>
    </row>
    <row r="988" spans="1:11">
      <c r="A988" s="73" t="s">
        <v>1810</v>
      </c>
      <c r="B988" s="74" t="s">
        <v>1645</v>
      </c>
      <c r="C988" s="74" t="s">
        <v>8431</v>
      </c>
      <c r="D988" s="74" t="s">
        <v>8432</v>
      </c>
      <c r="E988" s="74" t="s">
        <v>8505</v>
      </c>
      <c r="F988" s="74" t="s">
        <v>8454</v>
      </c>
      <c r="G988" s="74" t="s">
        <v>8506</v>
      </c>
      <c r="H988" s="74" t="s">
        <v>8507</v>
      </c>
      <c r="I988" s="74"/>
      <c r="J988" s="76" t="s">
        <v>8508</v>
      </c>
      <c r="K988" s="76"/>
    </row>
    <row r="989" spans="1:11">
      <c r="A989" s="73" t="s">
        <v>1836</v>
      </c>
      <c r="B989" s="74" t="s">
        <v>1645</v>
      </c>
      <c r="C989" s="74" t="s">
        <v>8431</v>
      </c>
      <c r="D989" s="74" t="s">
        <v>8432</v>
      </c>
      <c r="E989" s="74" t="s">
        <v>8509</v>
      </c>
      <c r="F989" s="74" t="s">
        <v>8439</v>
      </c>
      <c r="G989" s="74" t="s">
        <v>8510</v>
      </c>
      <c r="H989" s="74" t="s">
        <v>8511</v>
      </c>
      <c r="I989" s="74" t="s">
        <v>8512</v>
      </c>
      <c r="J989" s="76" t="s">
        <v>5273</v>
      </c>
      <c r="K989" s="76"/>
    </row>
    <row r="990" spans="1:11">
      <c r="A990" s="73" t="s">
        <v>8513</v>
      </c>
      <c r="B990" s="74" t="s">
        <v>1645</v>
      </c>
      <c r="C990" s="74" t="s">
        <v>8431</v>
      </c>
      <c r="D990" s="74" t="s">
        <v>8432</v>
      </c>
      <c r="E990" s="74" t="s">
        <v>8514</v>
      </c>
      <c r="F990" s="74" t="s">
        <v>8515</v>
      </c>
      <c r="G990" s="74" t="s">
        <v>8516</v>
      </c>
      <c r="H990" s="74" t="s">
        <v>8517</v>
      </c>
      <c r="I990" s="74" t="s">
        <v>8518</v>
      </c>
      <c r="J990" s="76" t="s">
        <v>5280</v>
      </c>
      <c r="K990" s="76"/>
    </row>
    <row r="991" spans="1:11">
      <c r="A991" s="73" t="s">
        <v>1864</v>
      </c>
      <c r="B991" s="74" t="s">
        <v>1645</v>
      </c>
      <c r="C991" s="74" t="s">
        <v>8431</v>
      </c>
      <c r="D991" s="74" t="s">
        <v>8432</v>
      </c>
      <c r="E991" s="74" t="s">
        <v>8519</v>
      </c>
      <c r="F991" s="74" t="s">
        <v>8449</v>
      </c>
      <c r="G991" s="74" t="s">
        <v>8520</v>
      </c>
      <c r="H991" s="74" t="s">
        <v>8521</v>
      </c>
      <c r="I991" s="74"/>
      <c r="J991" s="76" t="s">
        <v>5286</v>
      </c>
      <c r="K991" s="76"/>
    </row>
    <row r="992" spans="1:11">
      <c r="A992" s="73" t="s">
        <v>1896</v>
      </c>
      <c r="B992" s="74" t="s">
        <v>1645</v>
      </c>
      <c r="C992" s="74" t="s">
        <v>8431</v>
      </c>
      <c r="D992" s="74" t="s">
        <v>8432</v>
      </c>
      <c r="E992" s="74" t="s">
        <v>8522</v>
      </c>
      <c r="F992" s="74" t="s">
        <v>8439</v>
      </c>
      <c r="G992" s="74" t="s">
        <v>8523</v>
      </c>
      <c r="H992" s="74" t="s">
        <v>8524</v>
      </c>
      <c r="I992" s="74" t="s">
        <v>8525</v>
      </c>
      <c r="J992" s="76" t="s">
        <v>5292</v>
      </c>
      <c r="K992" s="76"/>
    </row>
    <row r="993" spans="1:11">
      <c r="A993" s="73" t="s">
        <v>1898</v>
      </c>
      <c r="B993" s="74" t="s">
        <v>1645</v>
      </c>
      <c r="C993" s="74" t="s">
        <v>8431</v>
      </c>
      <c r="D993" s="74" t="s">
        <v>8432</v>
      </c>
      <c r="E993" s="74" t="s">
        <v>8526</v>
      </c>
      <c r="F993" s="74" t="s">
        <v>8454</v>
      </c>
      <c r="G993" s="74" t="s">
        <v>8527</v>
      </c>
      <c r="H993" s="74" t="s">
        <v>8528</v>
      </c>
      <c r="I993" s="74" t="s">
        <v>8529</v>
      </c>
      <c r="J993" s="76" t="s">
        <v>5298</v>
      </c>
      <c r="K993" s="76"/>
    </row>
    <row r="994" spans="1:11">
      <c r="A994" s="73" t="s">
        <v>1926</v>
      </c>
      <c r="B994" s="74" t="s">
        <v>1645</v>
      </c>
      <c r="C994" s="74" t="s">
        <v>8431</v>
      </c>
      <c r="D994" s="74" t="s">
        <v>8432</v>
      </c>
      <c r="E994" s="74" t="s">
        <v>8530</v>
      </c>
      <c r="F994" s="74" t="s">
        <v>8439</v>
      </c>
      <c r="G994" s="74" t="s">
        <v>8531</v>
      </c>
      <c r="H994" s="74" t="s">
        <v>8532</v>
      </c>
      <c r="I994" s="74" t="s">
        <v>8533</v>
      </c>
      <c r="J994" s="76" t="s">
        <v>5313</v>
      </c>
      <c r="K994" s="76"/>
    </row>
    <row r="995" spans="1:11">
      <c r="A995" s="73" t="s">
        <v>2675</v>
      </c>
      <c r="B995" s="74" t="s">
        <v>1645</v>
      </c>
      <c r="C995" s="74" t="s">
        <v>8431</v>
      </c>
      <c r="D995" s="74" t="s">
        <v>8432</v>
      </c>
      <c r="E995" s="74" t="s">
        <v>8534</v>
      </c>
      <c r="F995" s="74" t="s">
        <v>8444</v>
      </c>
      <c r="G995" s="74" t="s">
        <v>8535</v>
      </c>
      <c r="H995" s="74" t="s">
        <v>8536</v>
      </c>
      <c r="I995" s="74" t="s">
        <v>8537</v>
      </c>
      <c r="J995" s="76" t="s">
        <v>5319</v>
      </c>
      <c r="K995" s="76"/>
    </row>
    <row r="996" spans="1:11">
      <c r="A996" s="73" t="s">
        <v>1939</v>
      </c>
      <c r="B996" s="74" t="s">
        <v>1645</v>
      </c>
      <c r="C996" s="74" t="s">
        <v>8431</v>
      </c>
      <c r="D996" s="74" t="s">
        <v>8432</v>
      </c>
      <c r="E996" s="74" t="s">
        <v>8538</v>
      </c>
      <c r="F996" s="74" t="s">
        <v>8539</v>
      </c>
      <c r="G996" s="74" t="s">
        <v>8540</v>
      </c>
      <c r="H996" s="74" t="s">
        <v>8541</v>
      </c>
      <c r="I996" s="74" t="s">
        <v>8542</v>
      </c>
      <c r="J996" s="76" t="s">
        <v>5326</v>
      </c>
      <c r="K996" s="76"/>
    </row>
    <row r="997" spans="1:11">
      <c r="A997" s="73" t="s">
        <v>1940</v>
      </c>
      <c r="B997" s="74" t="s">
        <v>1645</v>
      </c>
      <c r="C997" s="74" t="s">
        <v>8431</v>
      </c>
      <c r="D997" s="74" t="s">
        <v>8432</v>
      </c>
      <c r="E997" s="74" t="s">
        <v>8543</v>
      </c>
      <c r="F997" s="74" t="s">
        <v>8449</v>
      </c>
      <c r="G997" s="74" t="s">
        <v>8544</v>
      </c>
      <c r="H997" s="74" t="s">
        <v>8545</v>
      </c>
      <c r="I997" s="74" t="s">
        <v>8546</v>
      </c>
      <c r="J997" s="76" t="s">
        <v>5333</v>
      </c>
      <c r="K997" s="76"/>
    </row>
    <row r="998" spans="1:11">
      <c r="A998" s="73" t="s">
        <v>1946</v>
      </c>
      <c r="B998" s="74" t="s">
        <v>1645</v>
      </c>
      <c r="C998" s="74" t="s">
        <v>8431</v>
      </c>
      <c r="D998" s="74" t="s">
        <v>8432</v>
      </c>
      <c r="E998" s="74" t="s">
        <v>8547</v>
      </c>
      <c r="F998" s="74" t="s">
        <v>8439</v>
      </c>
      <c r="G998" s="74" t="s">
        <v>8548</v>
      </c>
      <c r="H998" s="74" t="s">
        <v>8549</v>
      </c>
      <c r="I998" s="74" t="s">
        <v>8550</v>
      </c>
      <c r="J998" s="76" t="s">
        <v>5340</v>
      </c>
      <c r="K998" s="76"/>
    </row>
    <row r="999" spans="1:11">
      <c r="A999" s="73" t="s">
        <v>1948</v>
      </c>
      <c r="B999" s="74" t="s">
        <v>1645</v>
      </c>
      <c r="C999" s="74" t="s">
        <v>8431</v>
      </c>
      <c r="D999" s="74" t="s">
        <v>8432</v>
      </c>
      <c r="E999" s="74" t="s">
        <v>8551</v>
      </c>
      <c r="F999" s="74" t="s">
        <v>8444</v>
      </c>
      <c r="G999" s="74" t="s">
        <v>8552</v>
      </c>
      <c r="H999" s="74" t="s">
        <v>8553</v>
      </c>
      <c r="I999" s="74" t="s">
        <v>8554</v>
      </c>
      <c r="J999" s="76" t="s">
        <v>5346</v>
      </c>
      <c r="K999" s="76"/>
    </row>
    <row r="1000" spans="1:11">
      <c r="A1000" s="73" t="s">
        <v>1979</v>
      </c>
      <c r="B1000" s="74" t="s">
        <v>1645</v>
      </c>
      <c r="C1000" s="74" t="s">
        <v>8431</v>
      </c>
      <c r="D1000" s="74" t="s">
        <v>8432</v>
      </c>
      <c r="E1000" s="74" t="s">
        <v>8555</v>
      </c>
      <c r="F1000" s="74" t="s">
        <v>8444</v>
      </c>
      <c r="G1000" s="74" t="s">
        <v>8556</v>
      </c>
      <c r="H1000" s="74" t="s">
        <v>8557</v>
      </c>
      <c r="I1000" s="74" t="s">
        <v>8558</v>
      </c>
      <c r="J1000" s="76" t="s">
        <v>5357</v>
      </c>
      <c r="K1000" s="76"/>
    </row>
    <row r="1001" spans="1:11">
      <c r="A1001" s="73" t="s">
        <v>1983</v>
      </c>
      <c r="B1001" s="74" t="s">
        <v>1645</v>
      </c>
      <c r="C1001" s="74" t="s">
        <v>8431</v>
      </c>
      <c r="D1001" s="74" t="s">
        <v>8432</v>
      </c>
      <c r="E1001" s="74" t="s">
        <v>8559</v>
      </c>
      <c r="F1001" s="74" t="s">
        <v>8439</v>
      </c>
      <c r="G1001" s="74" t="s">
        <v>8560</v>
      </c>
      <c r="H1001" s="74" t="s">
        <v>8561</v>
      </c>
      <c r="I1001" s="74"/>
      <c r="J1001" s="76" t="s">
        <v>5363</v>
      </c>
      <c r="K1001" s="76"/>
    </row>
    <row r="1002" spans="1:11">
      <c r="A1002" s="73" t="s">
        <v>1991</v>
      </c>
      <c r="B1002" s="74" t="s">
        <v>1645</v>
      </c>
      <c r="C1002" s="74" t="s">
        <v>8431</v>
      </c>
      <c r="D1002" s="74" t="s">
        <v>8432</v>
      </c>
      <c r="E1002" s="74" t="s">
        <v>8562</v>
      </c>
      <c r="F1002" s="74" t="s">
        <v>8563</v>
      </c>
      <c r="G1002" s="74" t="s">
        <v>8564</v>
      </c>
      <c r="H1002" s="74" t="s">
        <v>8565</v>
      </c>
      <c r="I1002" s="74"/>
      <c r="J1002" s="76" t="s">
        <v>5370</v>
      </c>
      <c r="K1002" s="76"/>
    </row>
    <row r="1003" spans="1:11">
      <c r="A1003" s="73" t="s">
        <v>2012</v>
      </c>
      <c r="B1003" s="74" t="s">
        <v>1645</v>
      </c>
      <c r="C1003" s="74" t="s">
        <v>8431</v>
      </c>
      <c r="D1003" s="74" t="s">
        <v>8432</v>
      </c>
      <c r="E1003" s="74" t="s">
        <v>8566</v>
      </c>
      <c r="F1003" s="74" t="s">
        <v>8439</v>
      </c>
      <c r="G1003" s="74" t="s">
        <v>8567</v>
      </c>
      <c r="H1003" s="74" t="s">
        <v>8568</v>
      </c>
      <c r="I1003" s="74" t="s">
        <v>8569</v>
      </c>
      <c r="J1003" s="76" t="s">
        <v>5377</v>
      </c>
      <c r="K1003" s="76"/>
    </row>
    <row r="1004" spans="1:11">
      <c r="A1004" s="73" t="s">
        <v>2018</v>
      </c>
      <c r="B1004" s="74" t="s">
        <v>1645</v>
      </c>
      <c r="C1004" s="74" t="s">
        <v>8431</v>
      </c>
      <c r="D1004" s="74" t="s">
        <v>8432</v>
      </c>
      <c r="E1004" s="74" t="s">
        <v>8570</v>
      </c>
      <c r="F1004" s="74" t="s">
        <v>8444</v>
      </c>
      <c r="G1004" s="74" t="s">
        <v>8571</v>
      </c>
      <c r="H1004" s="74" t="s">
        <v>8572</v>
      </c>
      <c r="I1004" s="74" t="s">
        <v>8573</v>
      </c>
      <c r="J1004" s="76" t="s">
        <v>5384</v>
      </c>
      <c r="K1004" s="76"/>
    </row>
    <row r="1005" spans="1:11">
      <c r="A1005" s="73" t="s">
        <v>2020</v>
      </c>
      <c r="B1005" s="74" t="s">
        <v>1645</v>
      </c>
      <c r="C1005" s="74" t="s">
        <v>8431</v>
      </c>
      <c r="D1005" s="74" t="s">
        <v>8432</v>
      </c>
      <c r="E1005" s="74" t="s">
        <v>8574</v>
      </c>
      <c r="F1005" s="74" t="s">
        <v>8439</v>
      </c>
      <c r="G1005" s="74" t="s">
        <v>8567</v>
      </c>
      <c r="H1005" s="74" t="s">
        <v>8568</v>
      </c>
      <c r="I1005" s="74" t="s">
        <v>8575</v>
      </c>
      <c r="J1005" s="76" t="s">
        <v>5391</v>
      </c>
      <c r="K1005" s="76"/>
    </row>
    <row r="1006" spans="1:11">
      <c r="A1006" s="73" t="s">
        <v>2025</v>
      </c>
      <c r="B1006" s="74" t="s">
        <v>1645</v>
      </c>
      <c r="C1006" s="74" t="s">
        <v>8431</v>
      </c>
      <c r="D1006" s="74" t="s">
        <v>8432</v>
      </c>
      <c r="E1006" s="74" t="s">
        <v>8576</v>
      </c>
      <c r="F1006" s="74" t="s">
        <v>8577</v>
      </c>
      <c r="G1006" s="74" t="s">
        <v>8578</v>
      </c>
      <c r="H1006" s="74" t="s">
        <v>8579</v>
      </c>
      <c r="I1006" s="74"/>
      <c r="J1006" s="76" t="s">
        <v>5397</v>
      </c>
      <c r="K1006" s="76"/>
    </row>
    <row r="1007" spans="1:11">
      <c r="A1007" s="73" t="s">
        <v>2038</v>
      </c>
      <c r="B1007" s="74" t="s">
        <v>1645</v>
      </c>
      <c r="C1007" s="74" t="s">
        <v>8431</v>
      </c>
      <c r="D1007" s="74" t="s">
        <v>8432</v>
      </c>
      <c r="E1007" s="74" t="s">
        <v>8580</v>
      </c>
      <c r="F1007" s="74" t="s">
        <v>8515</v>
      </c>
      <c r="G1007" s="74" t="s">
        <v>8581</v>
      </c>
      <c r="H1007" s="74" t="s">
        <v>8582</v>
      </c>
      <c r="I1007" s="74" t="s">
        <v>8583</v>
      </c>
      <c r="J1007" s="76" t="s">
        <v>5404</v>
      </c>
      <c r="K1007" s="76"/>
    </row>
    <row r="1008" spans="1:11">
      <c r="A1008" s="73" t="s">
        <v>8584</v>
      </c>
      <c r="B1008" s="74" t="s">
        <v>1645</v>
      </c>
      <c r="C1008" s="74" t="s">
        <v>8431</v>
      </c>
      <c r="D1008" s="74" t="s">
        <v>8432</v>
      </c>
      <c r="E1008" s="74" t="s">
        <v>8585</v>
      </c>
      <c r="F1008" s="74" t="s">
        <v>8439</v>
      </c>
      <c r="G1008" s="74" t="s">
        <v>8586</v>
      </c>
      <c r="H1008" s="74" t="s">
        <v>8587</v>
      </c>
      <c r="I1008" s="74"/>
      <c r="J1008" s="76" t="s">
        <v>5410</v>
      </c>
      <c r="K1008" s="76"/>
    </row>
    <row r="1009" spans="1:11">
      <c r="A1009" s="73" t="s">
        <v>2046</v>
      </c>
      <c r="B1009" s="74" t="s">
        <v>1645</v>
      </c>
      <c r="C1009" s="74" t="s">
        <v>8431</v>
      </c>
      <c r="D1009" s="74" t="s">
        <v>8432</v>
      </c>
      <c r="E1009" s="74" t="s">
        <v>8588</v>
      </c>
      <c r="F1009" s="74" t="s">
        <v>8439</v>
      </c>
      <c r="G1009" s="74" t="s">
        <v>8589</v>
      </c>
      <c r="H1009" s="74" t="s">
        <v>8590</v>
      </c>
      <c r="I1009" s="74" t="s">
        <v>8591</v>
      </c>
      <c r="J1009" s="76" t="s">
        <v>5421</v>
      </c>
      <c r="K1009" s="76"/>
    </row>
    <row r="1010" spans="1:11">
      <c r="A1010" s="73" t="s">
        <v>2064</v>
      </c>
      <c r="B1010" s="74" t="s">
        <v>1645</v>
      </c>
      <c r="C1010" s="74" t="s">
        <v>8431</v>
      </c>
      <c r="D1010" s="74" t="s">
        <v>8432</v>
      </c>
      <c r="E1010" s="74" t="s">
        <v>8592</v>
      </c>
      <c r="F1010" s="74" t="s">
        <v>8439</v>
      </c>
      <c r="G1010" s="74" t="s">
        <v>8593</v>
      </c>
      <c r="H1010" s="74" t="s">
        <v>8594</v>
      </c>
      <c r="I1010" s="74" t="s">
        <v>8595</v>
      </c>
      <c r="J1010" s="76" t="s">
        <v>5427</v>
      </c>
      <c r="K1010" s="76"/>
    </row>
    <row r="1011" spans="1:11">
      <c r="A1011" s="73" t="s">
        <v>2078</v>
      </c>
      <c r="B1011" s="74" t="s">
        <v>1645</v>
      </c>
      <c r="C1011" s="74" t="s">
        <v>8431</v>
      </c>
      <c r="D1011" s="74" t="s">
        <v>8432</v>
      </c>
      <c r="E1011" s="74" t="s">
        <v>8596</v>
      </c>
      <c r="F1011" s="74" t="s">
        <v>8444</v>
      </c>
      <c r="G1011" s="74" t="s">
        <v>8597</v>
      </c>
      <c r="H1011" s="74" t="s">
        <v>8598</v>
      </c>
      <c r="I1011" s="74"/>
      <c r="J1011" s="76" t="s">
        <v>5433</v>
      </c>
      <c r="K1011" s="76"/>
    </row>
    <row r="1012" spans="1:11">
      <c r="A1012" s="73" t="s">
        <v>2081</v>
      </c>
      <c r="B1012" s="74" t="s">
        <v>1645</v>
      </c>
      <c r="C1012" s="74" t="s">
        <v>8431</v>
      </c>
      <c r="D1012" s="74" t="s">
        <v>8432</v>
      </c>
      <c r="E1012" s="74" t="s">
        <v>8599</v>
      </c>
      <c r="F1012" s="74" t="s">
        <v>8539</v>
      </c>
      <c r="G1012" s="74" t="s">
        <v>8600</v>
      </c>
      <c r="H1012" s="74" t="s">
        <v>8601</v>
      </c>
      <c r="I1012" s="74"/>
      <c r="J1012" s="76" t="s">
        <v>5438</v>
      </c>
      <c r="K1012" s="76"/>
    </row>
    <row r="1013" spans="1:11">
      <c r="A1013" s="73" t="s">
        <v>2095</v>
      </c>
      <c r="B1013" s="74" t="s">
        <v>1645</v>
      </c>
      <c r="C1013" s="74" t="s">
        <v>8431</v>
      </c>
      <c r="D1013" s="74" t="s">
        <v>8432</v>
      </c>
      <c r="E1013" s="74" t="s">
        <v>8602</v>
      </c>
      <c r="F1013" s="74" t="s">
        <v>8444</v>
      </c>
      <c r="G1013" s="74" t="s">
        <v>8603</v>
      </c>
      <c r="H1013" s="74" t="s">
        <v>8604</v>
      </c>
      <c r="I1013" s="74" t="s">
        <v>8605</v>
      </c>
      <c r="J1013" s="76" t="s">
        <v>5444</v>
      </c>
      <c r="K1013" s="76"/>
    </row>
    <row r="1014" spans="1:11">
      <c r="A1014" s="73" t="s">
        <v>2119</v>
      </c>
      <c r="B1014" s="74" t="s">
        <v>1645</v>
      </c>
      <c r="C1014" s="74" t="s">
        <v>8431</v>
      </c>
      <c r="D1014" s="74" t="s">
        <v>8432</v>
      </c>
      <c r="E1014" s="74" t="s">
        <v>8606</v>
      </c>
      <c r="F1014" s="74" t="s">
        <v>8539</v>
      </c>
      <c r="G1014" s="74" t="s">
        <v>8607</v>
      </c>
      <c r="H1014" s="74" t="s">
        <v>8608</v>
      </c>
      <c r="I1014" s="74" t="s">
        <v>8609</v>
      </c>
      <c r="J1014" s="76" t="s">
        <v>5450</v>
      </c>
      <c r="K1014" s="76"/>
    </row>
    <row r="1015" spans="1:11">
      <c r="A1015" s="73" t="s">
        <v>2129</v>
      </c>
      <c r="B1015" s="74" t="s">
        <v>1645</v>
      </c>
      <c r="C1015" s="74" t="s">
        <v>8431</v>
      </c>
      <c r="D1015" s="74" t="s">
        <v>8432</v>
      </c>
      <c r="E1015" s="74" t="s">
        <v>8610</v>
      </c>
      <c r="F1015" s="74" t="s">
        <v>8454</v>
      </c>
      <c r="G1015" s="74" t="s">
        <v>8611</v>
      </c>
      <c r="H1015" s="74" t="s">
        <v>8612</v>
      </c>
      <c r="I1015" s="74" t="s">
        <v>8613</v>
      </c>
      <c r="J1015" s="76" t="s">
        <v>5455</v>
      </c>
      <c r="K1015" s="76"/>
    </row>
    <row r="1016" spans="1:11">
      <c r="A1016" s="73" t="s">
        <v>8614</v>
      </c>
      <c r="B1016" s="74" t="s">
        <v>1645</v>
      </c>
      <c r="C1016" s="74" t="s">
        <v>8431</v>
      </c>
      <c r="D1016" s="74" t="s">
        <v>8432</v>
      </c>
      <c r="E1016" s="74" t="s">
        <v>8615</v>
      </c>
      <c r="F1016" s="74" t="s">
        <v>8439</v>
      </c>
      <c r="G1016" s="74" t="s">
        <v>8616</v>
      </c>
      <c r="H1016" s="74" t="s">
        <v>8617</v>
      </c>
      <c r="I1016" s="74" t="s">
        <v>8618</v>
      </c>
      <c r="J1016" s="76" t="s">
        <v>5462</v>
      </c>
      <c r="K1016" s="76"/>
    </row>
    <row r="1017" spans="1:11">
      <c r="A1017" s="73" t="s">
        <v>2142</v>
      </c>
      <c r="B1017" s="74" t="s">
        <v>1645</v>
      </c>
      <c r="C1017" s="74" t="s">
        <v>8431</v>
      </c>
      <c r="D1017" s="74" t="s">
        <v>8432</v>
      </c>
      <c r="E1017" s="74" t="s">
        <v>8619</v>
      </c>
      <c r="F1017" s="74" t="s">
        <v>8449</v>
      </c>
      <c r="G1017" s="74" t="s">
        <v>8620</v>
      </c>
      <c r="H1017" s="74" t="s">
        <v>8621</v>
      </c>
      <c r="I1017" s="74"/>
      <c r="J1017" s="76" t="s">
        <v>8622</v>
      </c>
      <c r="K1017" s="76"/>
    </row>
    <row r="1018" spans="1:11">
      <c r="A1018" s="73" t="s">
        <v>2146</v>
      </c>
      <c r="B1018" s="74" t="s">
        <v>1645</v>
      </c>
      <c r="C1018" s="74" t="s">
        <v>8431</v>
      </c>
      <c r="D1018" s="74" t="s">
        <v>8432</v>
      </c>
      <c r="E1018" s="74" t="s">
        <v>8623</v>
      </c>
      <c r="F1018" s="74" t="s">
        <v>8468</v>
      </c>
      <c r="G1018" s="74" t="s">
        <v>8624</v>
      </c>
      <c r="H1018" s="74" t="s">
        <v>8625</v>
      </c>
      <c r="I1018" s="74" t="s">
        <v>8626</v>
      </c>
      <c r="J1018" s="76" t="s">
        <v>5468</v>
      </c>
      <c r="K1018" s="76"/>
    </row>
    <row r="1019" spans="1:11">
      <c r="A1019" s="73" t="s">
        <v>2177</v>
      </c>
      <c r="B1019" s="74" t="s">
        <v>1645</v>
      </c>
      <c r="C1019" s="74" t="s">
        <v>8431</v>
      </c>
      <c r="D1019" s="74" t="s">
        <v>8432</v>
      </c>
      <c r="E1019" s="74" t="s">
        <v>8627</v>
      </c>
      <c r="F1019" s="74" t="s">
        <v>8484</v>
      </c>
      <c r="G1019" s="74" t="s">
        <v>8628</v>
      </c>
      <c r="H1019" s="74" t="s">
        <v>8629</v>
      </c>
      <c r="I1019" s="74" t="s">
        <v>8630</v>
      </c>
      <c r="J1019" s="76" t="s">
        <v>5485</v>
      </c>
      <c r="K1019" s="76"/>
    </row>
    <row r="1020" spans="1:11">
      <c r="A1020" s="73" t="s">
        <v>2195</v>
      </c>
      <c r="B1020" s="74" t="s">
        <v>1645</v>
      </c>
      <c r="C1020" s="74" t="s">
        <v>8431</v>
      </c>
      <c r="D1020" s="74" t="s">
        <v>8432</v>
      </c>
      <c r="E1020" s="74" t="s">
        <v>8631</v>
      </c>
      <c r="F1020" s="74" t="s">
        <v>8563</v>
      </c>
      <c r="G1020" s="74" t="s">
        <v>8632</v>
      </c>
      <c r="H1020" s="74" t="s">
        <v>8633</v>
      </c>
      <c r="I1020" s="74"/>
      <c r="J1020" s="76" t="s">
        <v>5497</v>
      </c>
      <c r="K1020" s="76"/>
    </row>
    <row r="1021" spans="1:11">
      <c r="A1021" s="73" t="s">
        <v>2216</v>
      </c>
      <c r="B1021" s="74" t="s">
        <v>1645</v>
      </c>
      <c r="C1021" s="74" t="s">
        <v>8431</v>
      </c>
      <c r="D1021" s="74" t="s">
        <v>8432</v>
      </c>
      <c r="E1021" s="74" t="s">
        <v>8634</v>
      </c>
      <c r="F1021" s="74" t="s">
        <v>8454</v>
      </c>
      <c r="G1021" s="74" t="s">
        <v>8635</v>
      </c>
      <c r="H1021" s="74" t="s">
        <v>8636</v>
      </c>
      <c r="I1021" s="74"/>
      <c r="J1021" s="76" t="s">
        <v>8637</v>
      </c>
      <c r="K1021" s="76"/>
    </row>
    <row r="1022" spans="1:11">
      <c r="A1022" s="73" t="s">
        <v>2242</v>
      </c>
      <c r="B1022" s="74" t="s">
        <v>1645</v>
      </c>
      <c r="C1022" s="74" t="s">
        <v>8431</v>
      </c>
      <c r="D1022" s="74" t="s">
        <v>8432</v>
      </c>
      <c r="E1022" s="74" t="s">
        <v>8638</v>
      </c>
      <c r="F1022" s="74" t="s">
        <v>8439</v>
      </c>
      <c r="G1022" s="74" t="s">
        <v>8639</v>
      </c>
      <c r="H1022" s="74" t="s">
        <v>8640</v>
      </c>
      <c r="I1022" s="74" t="s">
        <v>8641</v>
      </c>
      <c r="J1022" s="76" t="s">
        <v>5509</v>
      </c>
      <c r="K1022" s="76"/>
    </row>
    <row r="1023" spans="1:11">
      <c r="A1023" s="73" t="s">
        <v>8642</v>
      </c>
      <c r="B1023" s="74" t="s">
        <v>1645</v>
      </c>
      <c r="C1023" s="74" t="s">
        <v>8431</v>
      </c>
      <c r="D1023" s="74" t="s">
        <v>8432</v>
      </c>
      <c r="E1023" s="74" t="s">
        <v>8643</v>
      </c>
      <c r="F1023" s="74" t="s">
        <v>8644</v>
      </c>
      <c r="G1023" s="74" t="s">
        <v>8645</v>
      </c>
      <c r="H1023" s="74" t="s">
        <v>8646</v>
      </c>
      <c r="I1023" s="74" t="s">
        <v>8647</v>
      </c>
      <c r="J1023" s="76" t="s">
        <v>5515</v>
      </c>
      <c r="K1023" s="76"/>
    </row>
    <row r="1024" spans="1:11">
      <c r="A1024" s="73" t="s">
        <v>2251</v>
      </c>
      <c r="B1024" s="74" t="s">
        <v>1645</v>
      </c>
      <c r="C1024" s="74" t="s">
        <v>8431</v>
      </c>
      <c r="D1024" s="74" t="s">
        <v>8432</v>
      </c>
      <c r="E1024" s="74" t="s">
        <v>8648</v>
      </c>
      <c r="F1024" s="74" t="s">
        <v>8454</v>
      </c>
      <c r="G1024" s="74" t="s">
        <v>8649</v>
      </c>
      <c r="H1024" s="74" t="s">
        <v>8650</v>
      </c>
      <c r="I1024" s="74"/>
      <c r="J1024" s="76" t="s">
        <v>8651</v>
      </c>
      <c r="K1024" s="76"/>
    </row>
    <row r="1025" spans="1:11">
      <c r="A1025" s="73" t="s">
        <v>2260</v>
      </c>
      <c r="B1025" s="74" t="s">
        <v>1645</v>
      </c>
      <c r="C1025" s="74" t="s">
        <v>8431</v>
      </c>
      <c r="D1025" s="74" t="s">
        <v>8432</v>
      </c>
      <c r="E1025" s="74" t="s">
        <v>8652</v>
      </c>
      <c r="F1025" s="74" t="s">
        <v>8653</v>
      </c>
      <c r="G1025" s="74" t="s">
        <v>8654</v>
      </c>
      <c r="H1025" s="74" t="s">
        <v>8655</v>
      </c>
      <c r="I1025" s="74" t="s">
        <v>8656</v>
      </c>
      <c r="J1025" s="76" t="s">
        <v>5521</v>
      </c>
      <c r="K1025" s="76"/>
    </row>
    <row r="1026" spans="1:11">
      <c r="A1026" s="73" t="s">
        <v>8657</v>
      </c>
      <c r="B1026" s="74" t="s">
        <v>1645</v>
      </c>
      <c r="C1026" s="74" t="s">
        <v>8431</v>
      </c>
      <c r="D1026" s="74" t="s">
        <v>8432</v>
      </c>
      <c r="E1026" s="74" t="s">
        <v>8658</v>
      </c>
      <c r="F1026" s="74" t="s">
        <v>8449</v>
      </c>
      <c r="G1026" s="74" t="s">
        <v>8659</v>
      </c>
      <c r="H1026" s="74" t="s">
        <v>8660</v>
      </c>
      <c r="I1026" s="74" t="s">
        <v>8661</v>
      </c>
      <c r="J1026" s="76" t="s">
        <v>5527</v>
      </c>
      <c r="K1026" s="76"/>
    </row>
    <row r="1027" spans="1:11">
      <c r="A1027" s="73" t="s">
        <v>1684</v>
      </c>
      <c r="B1027" s="74" t="s">
        <v>1645</v>
      </c>
      <c r="C1027" s="74" t="s">
        <v>8662</v>
      </c>
      <c r="D1027" s="74" t="s">
        <v>8432</v>
      </c>
      <c r="E1027" s="74" t="s">
        <v>8663</v>
      </c>
      <c r="F1027" s="74" t="s">
        <v>8664</v>
      </c>
      <c r="G1027" s="74" t="s">
        <v>8665</v>
      </c>
      <c r="H1027" s="74" t="s">
        <v>8666</v>
      </c>
      <c r="I1027" s="74"/>
      <c r="J1027" s="76" t="s">
        <v>5533</v>
      </c>
      <c r="K1027" s="76"/>
    </row>
    <row r="1028" spans="1:11">
      <c r="A1028" s="73" t="s">
        <v>1744</v>
      </c>
      <c r="B1028" s="74" t="s">
        <v>1645</v>
      </c>
      <c r="C1028" s="74" t="s">
        <v>8667</v>
      </c>
      <c r="D1028" s="74" t="s">
        <v>8432</v>
      </c>
      <c r="E1028" s="74" t="s">
        <v>8668</v>
      </c>
      <c r="F1028" s="74" t="s">
        <v>8669</v>
      </c>
      <c r="G1028" s="74" t="s">
        <v>8670</v>
      </c>
      <c r="H1028" s="74" t="s">
        <v>8671</v>
      </c>
      <c r="I1028" s="74"/>
      <c r="J1028" s="76" t="s">
        <v>8672</v>
      </c>
      <c r="K1028" s="76"/>
    </row>
    <row r="1029" spans="1:11">
      <c r="A1029" s="73" t="s">
        <v>8673</v>
      </c>
      <c r="B1029" s="74" t="s">
        <v>1645</v>
      </c>
      <c r="C1029" s="74" t="s">
        <v>8667</v>
      </c>
      <c r="D1029" s="74" t="s">
        <v>8432</v>
      </c>
      <c r="E1029" s="74" t="s">
        <v>8674</v>
      </c>
      <c r="F1029" s="74" t="s">
        <v>8669</v>
      </c>
      <c r="G1029" s="74" t="s">
        <v>8675</v>
      </c>
      <c r="H1029" s="74" t="s">
        <v>8676</v>
      </c>
      <c r="I1029" s="74" t="s">
        <v>8677</v>
      </c>
      <c r="J1029" s="76" t="s">
        <v>5540</v>
      </c>
      <c r="K1029" s="76"/>
    </row>
    <row r="1030" spans="1:11">
      <c r="A1030" s="73" t="s">
        <v>1824</v>
      </c>
      <c r="B1030" s="74" t="s">
        <v>1645</v>
      </c>
      <c r="C1030" s="74" t="s">
        <v>8678</v>
      </c>
      <c r="D1030" s="74" t="s">
        <v>8432</v>
      </c>
      <c r="E1030" s="74" t="s">
        <v>8679</v>
      </c>
      <c r="F1030" s="74" t="s">
        <v>8680</v>
      </c>
      <c r="G1030" s="74" t="s">
        <v>8681</v>
      </c>
      <c r="H1030" s="74" t="s">
        <v>8682</v>
      </c>
      <c r="I1030" s="74"/>
      <c r="J1030" s="76" t="s">
        <v>8683</v>
      </c>
      <c r="K1030" s="76"/>
    </row>
    <row r="1031" spans="1:11">
      <c r="A1031" s="73" t="s">
        <v>2104</v>
      </c>
      <c r="B1031" s="74" t="s">
        <v>1645</v>
      </c>
      <c r="C1031" s="74" t="s">
        <v>8678</v>
      </c>
      <c r="D1031" s="74" t="s">
        <v>8432</v>
      </c>
      <c r="E1031" s="74" t="s">
        <v>8684</v>
      </c>
      <c r="F1031" s="74" t="s">
        <v>8680</v>
      </c>
      <c r="G1031" s="74" t="s">
        <v>8685</v>
      </c>
      <c r="H1031" s="74" t="s">
        <v>8686</v>
      </c>
      <c r="I1031" s="74" t="s">
        <v>8687</v>
      </c>
      <c r="J1031" s="76" t="s">
        <v>5545</v>
      </c>
      <c r="K1031" s="76"/>
    </row>
    <row r="1032" spans="1:11">
      <c r="A1032" s="73" t="s">
        <v>2232</v>
      </c>
      <c r="B1032" s="74" t="s">
        <v>1645</v>
      </c>
      <c r="C1032" s="74" t="s">
        <v>8678</v>
      </c>
      <c r="D1032" s="74" t="s">
        <v>8432</v>
      </c>
      <c r="E1032" s="74" t="s">
        <v>8688</v>
      </c>
      <c r="F1032" s="74" t="s">
        <v>8680</v>
      </c>
      <c r="G1032" s="74" t="s">
        <v>8689</v>
      </c>
      <c r="H1032" s="74" t="s">
        <v>8690</v>
      </c>
      <c r="I1032" s="74" t="s">
        <v>8691</v>
      </c>
      <c r="J1032" s="76" t="s">
        <v>5551</v>
      </c>
      <c r="K1032" s="76"/>
    </row>
    <row r="1033" spans="1:11">
      <c r="A1033" s="73" t="s">
        <v>1685</v>
      </c>
      <c r="B1033" s="74" t="s">
        <v>1645</v>
      </c>
      <c r="C1033" s="74" t="s">
        <v>8692</v>
      </c>
      <c r="D1033" s="74" t="s">
        <v>8432</v>
      </c>
      <c r="E1033" s="74" t="s">
        <v>8693</v>
      </c>
      <c r="F1033" s="74" t="s">
        <v>8694</v>
      </c>
      <c r="G1033" s="74" t="s">
        <v>8695</v>
      </c>
      <c r="H1033" s="74" t="s">
        <v>8696</v>
      </c>
      <c r="I1033" s="74"/>
      <c r="J1033" s="76" t="s">
        <v>5557</v>
      </c>
      <c r="K1033" s="76"/>
    </row>
    <row r="1034" spans="1:11">
      <c r="A1034" s="73" t="s">
        <v>2153</v>
      </c>
      <c r="B1034" s="74" t="s">
        <v>1645</v>
      </c>
      <c r="C1034" s="74" t="s">
        <v>8697</v>
      </c>
      <c r="D1034" s="74" t="s">
        <v>8432</v>
      </c>
      <c r="E1034" s="74" t="s">
        <v>8698</v>
      </c>
      <c r="F1034" s="74" t="s">
        <v>8699</v>
      </c>
      <c r="G1034" s="74" t="s">
        <v>8700</v>
      </c>
      <c r="H1034" s="74" t="s">
        <v>8701</v>
      </c>
      <c r="I1034" s="74" t="s">
        <v>8702</v>
      </c>
      <c r="J1034" s="76" t="s">
        <v>5563</v>
      </c>
      <c r="K1034" s="76"/>
    </row>
    <row r="1035" spans="1:11">
      <c r="A1035" s="73" t="s">
        <v>2035</v>
      </c>
      <c r="B1035" s="74" t="s">
        <v>1645</v>
      </c>
      <c r="C1035" s="74" t="s">
        <v>8703</v>
      </c>
      <c r="D1035" s="74" t="s">
        <v>8432</v>
      </c>
      <c r="E1035" s="74" t="s">
        <v>8704</v>
      </c>
      <c r="F1035" s="74" t="s">
        <v>8705</v>
      </c>
      <c r="G1035" s="74" t="s">
        <v>8706</v>
      </c>
      <c r="H1035" s="74" t="s">
        <v>8707</v>
      </c>
      <c r="I1035" s="74" t="s">
        <v>8708</v>
      </c>
      <c r="J1035" s="76" t="s">
        <v>5569</v>
      </c>
      <c r="K1035" s="76"/>
    </row>
    <row r="1036" spans="1:11">
      <c r="A1036" s="73" t="s">
        <v>1756</v>
      </c>
      <c r="B1036" s="74" t="s">
        <v>1645</v>
      </c>
      <c r="C1036" s="74" t="s">
        <v>8709</v>
      </c>
      <c r="D1036" s="74" t="s">
        <v>8432</v>
      </c>
      <c r="E1036" s="74" t="s">
        <v>8710</v>
      </c>
      <c r="F1036" s="74" t="s">
        <v>8711</v>
      </c>
      <c r="G1036" s="74" t="s">
        <v>8712</v>
      </c>
      <c r="H1036" s="74" t="s">
        <v>8713</v>
      </c>
      <c r="I1036" s="74"/>
      <c r="J1036" s="76" t="s">
        <v>5575</v>
      </c>
      <c r="K1036" s="76"/>
    </row>
    <row r="1037" spans="1:11">
      <c r="A1037" s="73" t="s">
        <v>1842</v>
      </c>
      <c r="B1037" s="74" t="s">
        <v>1645</v>
      </c>
      <c r="C1037" s="74" t="s">
        <v>8714</v>
      </c>
      <c r="D1037" s="74" t="s">
        <v>8432</v>
      </c>
      <c r="E1037" s="74" t="s">
        <v>8715</v>
      </c>
      <c r="F1037" s="74" t="s">
        <v>8716</v>
      </c>
      <c r="G1037" s="74" t="s">
        <v>8717</v>
      </c>
      <c r="H1037" s="74" t="s">
        <v>8718</v>
      </c>
      <c r="I1037" s="74" t="s">
        <v>8719</v>
      </c>
      <c r="J1037" s="76" t="s">
        <v>5581</v>
      </c>
      <c r="K1037" s="76"/>
    </row>
    <row r="1038" spans="1:11">
      <c r="A1038" s="73" t="s">
        <v>1688</v>
      </c>
      <c r="B1038" s="74" t="s">
        <v>1645</v>
      </c>
      <c r="C1038" s="74" t="s">
        <v>8720</v>
      </c>
      <c r="D1038" s="74" t="s">
        <v>8432</v>
      </c>
      <c r="E1038" s="74" t="s">
        <v>8721</v>
      </c>
      <c r="F1038" s="74" t="s">
        <v>8722</v>
      </c>
      <c r="G1038" s="74" t="s">
        <v>8723</v>
      </c>
      <c r="H1038" s="74" t="s">
        <v>8724</v>
      </c>
      <c r="I1038" s="74" t="s">
        <v>8725</v>
      </c>
      <c r="J1038" s="76" t="s">
        <v>5587</v>
      </c>
      <c r="K1038" s="76"/>
    </row>
    <row r="1039" spans="1:11">
      <c r="A1039" s="73" t="s">
        <v>1814</v>
      </c>
      <c r="B1039" s="74" t="s">
        <v>1645</v>
      </c>
      <c r="C1039" s="74" t="s">
        <v>8720</v>
      </c>
      <c r="D1039" s="74" t="s">
        <v>8432</v>
      </c>
      <c r="E1039" s="74" t="s">
        <v>8726</v>
      </c>
      <c r="F1039" s="74" t="s">
        <v>8722</v>
      </c>
      <c r="G1039" s="74" t="s">
        <v>8727</v>
      </c>
      <c r="H1039" s="74" t="s">
        <v>8728</v>
      </c>
      <c r="I1039" s="74" t="s">
        <v>8729</v>
      </c>
      <c r="J1039" s="76" t="s">
        <v>5593</v>
      </c>
      <c r="K1039" s="76"/>
    </row>
    <row r="1040" spans="1:11">
      <c r="A1040" s="73" t="s">
        <v>1894</v>
      </c>
      <c r="B1040" s="74" t="s">
        <v>1645</v>
      </c>
      <c r="C1040" s="74" t="s">
        <v>8720</v>
      </c>
      <c r="D1040" s="74" t="s">
        <v>8432</v>
      </c>
      <c r="E1040" s="74" t="s">
        <v>8730</v>
      </c>
      <c r="F1040" s="74" t="s">
        <v>8722</v>
      </c>
      <c r="G1040" s="74" t="s">
        <v>8731</v>
      </c>
      <c r="H1040" s="74" t="s">
        <v>8732</v>
      </c>
      <c r="I1040" s="74" t="s">
        <v>8733</v>
      </c>
      <c r="J1040" s="76" t="s">
        <v>5599</v>
      </c>
      <c r="K1040" s="76"/>
    </row>
    <row r="1041" spans="1:11">
      <c r="A1041" s="73" t="s">
        <v>1931</v>
      </c>
      <c r="B1041" s="74" t="s">
        <v>1645</v>
      </c>
      <c r="C1041" s="74" t="s">
        <v>8720</v>
      </c>
      <c r="D1041" s="74" t="s">
        <v>8432</v>
      </c>
      <c r="E1041" s="74" t="s">
        <v>8734</v>
      </c>
      <c r="F1041" s="74" t="s">
        <v>8722</v>
      </c>
      <c r="G1041" s="74" t="s">
        <v>8735</v>
      </c>
      <c r="H1041" s="74" t="s">
        <v>8736</v>
      </c>
      <c r="I1041" s="74"/>
      <c r="J1041" s="76" t="s">
        <v>5605</v>
      </c>
      <c r="K1041" s="76"/>
    </row>
    <row r="1042" spans="1:11">
      <c r="A1042" s="73" t="s">
        <v>1976</v>
      </c>
      <c r="B1042" s="74" t="s">
        <v>1645</v>
      </c>
      <c r="C1042" s="74" t="s">
        <v>8720</v>
      </c>
      <c r="D1042" s="74" t="s">
        <v>8432</v>
      </c>
      <c r="E1042" s="74" t="s">
        <v>8737</v>
      </c>
      <c r="F1042" s="74" t="s">
        <v>8722</v>
      </c>
      <c r="G1042" s="74" t="s">
        <v>8738</v>
      </c>
      <c r="H1042" s="74" t="s">
        <v>8739</v>
      </c>
      <c r="I1042" s="74" t="s">
        <v>8740</v>
      </c>
      <c r="J1042" s="76" t="s">
        <v>5611</v>
      </c>
      <c r="K1042" s="76"/>
    </row>
    <row r="1043" spans="1:11">
      <c r="A1043" s="73" t="s">
        <v>2218</v>
      </c>
      <c r="B1043" s="74" t="s">
        <v>1645</v>
      </c>
      <c r="C1043" s="74" t="s">
        <v>8720</v>
      </c>
      <c r="D1043" s="74" t="s">
        <v>8432</v>
      </c>
      <c r="E1043" s="74" t="s">
        <v>8741</v>
      </c>
      <c r="F1043" s="74" t="s">
        <v>8722</v>
      </c>
      <c r="G1043" s="74" t="s">
        <v>8742</v>
      </c>
      <c r="H1043" s="74" t="s">
        <v>8743</v>
      </c>
      <c r="I1043" s="74" t="s">
        <v>8744</v>
      </c>
      <c r="J1043" s="76" t="s">
        <v>5617</v>
      </c>
      <c r="K1043" s="76"/>
    </row>
    <row r="1044" spans="1:11">
      <c r="A1044" s="73" t="s">
        <v>1676</v>
      </c>
      <c r="B1044" s="74" t="s">
        <v>1645</v>
      </c>
      <c r="C1044" s="74" t="s">
        <v>8745</v>
      </c>
      <c r="D1044" s="74" t="s">
        <v>8432</v>
      </c>
      <c r="E1044" s="74" t="s">
        <v>8746</v>
      </c>
      <c r="F1044" s="74" t="s">
        <v>8747</v>
      </c>
      <c r="G1044" s="74" t="s">
        <v>8748</v>
      </c>
      <c r="H1044" s="74" t="s">
        <v>8749</v>
      </c>
      <c r="I1044" s="74" t="s">
        <v>8750</v>
      </c>
      <c r="J1044" s="76" t="s">
        <v>5622</v>
      </c>
      <c r="K1044" s="76"/>
    </row>
    <row r="1045" spans="1:11">
      <c r="A1045" s="73" t="s">
        <v>1854</v>
      </c>
      <c r="B1045" s="74" t="s">
        <v>1645</v>
      </c>
      <c r="C1045" s="74" t="s">
        <v>8745</v>
      </c>
      <c r="D1045" s="74" t="s">
        <v>8432</v>
      </c>
      <c r="E1045" s="74" t="s">
        <v>8751</v>
      </c>
      <c r="F1045" s="74" t="s">
        <v>8752</v>
      </c>
      <c r="G1045" s="74" t="s">
        <v>8753</v>
      </c>
      <c r="H1045" s="74" t="s">
        <v>8754</v>
      </c>
      <c r="I1045" s="74" t="s">
        <v>8755</v>
      </c>
      <c r="J1045" s="76" t="s">
        <v>5627</v>
      </c>
      <c r="K1045" s="76"/>
    </row>
    <row r="1046" spans="1:11">
      <c r="A1046" s="73" t="s">
        <v>1928</v>
      </c>
      <c r="B1046" s="74" t="s">
        <v>1645</v>
      </c>
      <c r="C1046" s="74" t="s">
        <v>8745</v>
      </c>
      <c r="D1046" s="74" t="s">
        <v>8432</v>
      </c>
      <c r="E1046" s="74" t="s">
        <v>8756</v>
      </c>
      <c r="F1046" s="74" t="s">
        <v>8747</v>
      </c>
      <c r="G1046" s="74" t="s">
        <v>8757</v>
      </c>
      <c r="H1046" s="74" t="s">
        <v>8758</v>
      </c>
      <c r="I1046" s="74" t="s">
        <v>8759</v>
      </c>
      <c r="J1046" s="76" t="s">
        <v>5633</v>
      </c>
      <c r="K1046" s="76"/>
    </row>
    <row r="1047" spans="1:11">
      <c r="A1047" s="73" t="s">
        <v>1968</v>
      </c>
      <c r="B1047" s="74" t="s">
        <v>1645</v>
      </c>
      <c r="C1047" s="74" t="s">
        <v>8745</v>
      </c>
      <c r="D1047" s="74" t="s">
        <v>8432</v>
      </c>
      <c r="E1047" s="74" t="s">
        <v>8760</v>
      </c>
      <c r="F1047" s="74" t="s">
        <v>8747</v>
      </c>
      <c r="G1047" s="74" t="s">
        <v>8761</v>
      </c>
      <c r="H1047" s="74" t="s">
        <v>8762</v>
      </c>
      <c r="I1047" s="74" t="s">
        <v>8763</v>
      </c>
      <c r="J1047" s="76" t="s">
        <v>5639</v>
      </c>
      <c r="K1047" s="76"/>
    </row>
    <row r="1048" spans="1:11">
      <c r="A1048" s="73" t="s">
        <v>2036</v>
      </c>
      <c r="B1048" s="74" t="s">
        <v>1645</v>
      </c>
      <c r="C1048" s="74" t="s">
        <v>8745</v>
      </c>
      <c r="D1048" s="74" t="s">
        <v>8432</v>
      </c>
      <c r="E1048" s="74" t="s">
        <v>8764</v>
      </c>
      <c r="F1048" s="74" t="s">
        <v>8747</v>
      </c>
      <c r="G1048" s="74" t="s">
        <v>8765</v>
      </c>
      <c r="H1048" s="74" t="s">
        <v>8766</v>
      </c>
      <c r="I1048" s="74" t="s">
        <v>8767</v>
      </c>
      <c r="J1048" s="76" t="s">
        <v>5645</v>
      </c>
      <c r="K1048" s="76"/>
    </row>
    <row r="1049" spans="1:11">
      <c r="A1049" s="73" t="s">
        <v>2076</v>
      </c>
      <c r="B1049" s="74" t="s">
        <v>1645</v>
      </c>
      <c r="C1049" s="74" t="s">
        <v>8745</v>
      </c>
      <c r="D1049" s="74" t="s">
        <v>8432</v>
      </c>
      <c r="E1049" s="74" t="s">
        <v>8768</v>
      </c>
      <c r="F1049" s="74" t="s">
        <v>8752</v>
      </c>
      <c r="G1049" s="74" t="s">
        <v>8769</v>
      </c>
      <c r="H1049" s="74" t="s">
        <v>8770</v>
      </c>
      <c r="I1049" s="74" t="s">
        <v>8771</v>
      </c>
      <c r="J1049" s="76" t="s">
        <v>5651</v>
      </c>
      <c r="K1049" s="76"/>
    </row>
    <row r="1050" spans="1:11">
      <c r="A1050" s="73" t="s">
        <v>2222</v>
      </c>
      <c r="B1050" s="74" t="s">
        <v>1645</v>
      </c>
      <c r="C1050" s="74" t="s">
        <v>8745</v>
      </c>
      <c r="D1050" s="74" t="s">
        <v>8432</v>
      </c>
      <c r="E1050" s="74" t="s">
        <v>8746</v>
      </c>
      <c r="F1050" s="74" t="s">
        <v>8747</v>
      </c>
      <c r="G1050" s="74" t="s">
        <v>8748</v>
      </c>
      <c r="H1050" s="74" t="s">
        <v>8749</v>
      </c>
      <c r="I1050" s="74" t="s">
        <v>8772</v>
      </c>
      <c r="J1050" s="76" t="s">
        <v>5657</v>
      </c>
      <c r="K1050" s="76"/>
    </row>
    <row r="1051" spans="1:11">
      <c r="A1051" s="73" t="s">
        <v>2054</v>
      </c>
      <c r="B1051" s="74" t="s">
        <v>1645</v>
      </c>
      <c r="C1051" s="74" t="s">
        <v>8773</v>
      </c>
      <c r="D1051" s="74" t="s">
        <v>8432</v>
      </c>
      <c r="E1051" s="74" t="s">
        <v>8774</v>
      </c>
      <c r="F1051" s="74" t="s">
        <v>8775</v>
      </c>
      <c r="G1051" s="74" t="s">
        <v>8776</v>
      </c>
      <c r="H1051" s="74" t="s">
        <v>8777</v>
      </c>
      <c r="I1051" s="74" t="s">
        <v>8778</v>
      </c>
      <c r="J1051" s="76" t="s">
        <v>5662</v>
      </c>
      <c r="K1051" s="76"/>
    </row>
    <row r="1052" spans="1:11">
      <c r="A1052" s="73" t="s">
        <v>1690</v>
      </c>
      <c r="B1052" s="74" t="s">
        <v>1645</v>
      </c>
      <c r="C1052" s="74" t="s">
        <v>8779</v>
      </c>
      <c r="D1052" s="74" t="s">
        <v>8780</v>
      </c>
      <c r="E1052" s="74" t="s">
        <v>8781</v>
      </c>
      <c r="F1052" s="74" t="s">
        <v>8782</v>
      </c>
      <c r="G1052" s="74" t="s">
        <v>8783</v>
      </c>
      <c r="H1052" s="74" t="s">
        <v>8784</v>
      </c>
      <c r="I1052" s="74"/>
      <c r="J1052" s="76" t="s">
        <v>8785</v>
      </c>
      <c r="K1052" s="76"/>
    </row>
    <row r="1053" spans="1:11">
      <c r="A1053" s="73" t="s">
        <v>1950</v>
      </c>
      <c r="B1053" s="74" t="s">
        <v>1645</v>
      </c>
      <c r="C1053" s="74" t="s">
        <v>8779</v>
      </c>
      <c r="D1053" s="74" t="s">
        <v>8780</v>
      </c>
      <c r="E1053" s="74" t="s">
        <v>8786</v>
      </c>
      <c r="F1053" s="74" t="s">
        <v>8782</v>
      </c>
      <c r="G1053" s="74" t="s">
        <v>8787</v>
      </c>
      <c r="H1053" s="74" t="s">
        <v>8788</v>
      </c>
      <c r="I1053" s="74"/>
      <c r="J1053" s="76" t="s">
        <v>8789</v>
      </c>
      <c r="K1053" s="76"/>
    </row>
    <row r="1054" spans="1:11">
      <c r="A1054" s="73" t="s">
        <v>1687</v>
      </c>
      <c r="B1054" s="74" t="s">
        <v>1645</v>
      </c>
      <c r="C1054" s="74" t="s">
        <v>8790</v>
      </c>
      <c r="D1054" s="74" t="s">
        <v>8791</v>
      </c>
      <c r="E1054" s="74" t="s">
        <v>8792</v>
      </c>
      <c r="F1054" s="74" t="s">
        <v>8793</v>
      </c>
      <c r="G1054" s="74" t="s">
        <v>8794</v>
      </c>
      <c r="H1054" s="74" t="s">
        <v>8795</v>
      </c>
      <c r="I1054" s="74"/>
      <c r="J1054" s="76" t="s">
        <v>8796</v>
      </c>
      <c r="K1054" s="76"/>
    </row>
    <row r="1055" spans="1:11">
      <c r="A1055" s="73" t="s">
        <v>2155</v>
      </c>
      <c r="B1055" s="74" t="s">
        <v>1645</v>
      </c>
      <c r="C1055" s="74" t="s">
        <v>8797</v>
      </c>
      <c r="D1055" s="74" t="s">
        <v>8791</v>
      </c>
      <c r="E1055" s="74" t="s">
        <v>8798</v>
      </c>
      <c r="F1055" s="74" t="s">
        <v>8799</v>
      </c>
      <c r="G1055" s="74" t="s">
        <v>8800</v>
      </c>
      <c r="H1055" s="74" t="s">
        <v>8801</v>
      </c>
      <c r="I1055" s="74"/>
      <c r="J1055" s="76" t="s">
        <v>8802</v>
      </c>
      <c r="K1055" s="76"/>
    </row>
    <row r="1056" spans="1:11">
      <c r="A1056" s="73" t="s">
        <v>1800</v>
      </c>
      <c r="B1056" s="74" t="s">
        <v>1645</v>
      </c>
      <c r="C1056" s="74" t="s">
        <v>8803</v>
      </c>
      <c r="D1056" s="74" t="s">
        <v>8791</v>
      </c>
      <c r="E1056" s="74" t="s">
        <v>8804</v>
      </c>
      <c r="F1056" s="74" t="s">
        <v>8805</v>
      </c>
      <c r="G1056" s="74" t="s">
        <v>8806</v>
      </c>
      <c r="H1056" s="74" t="s">
        <v>8807</v>
      </c>
      <c r="I1056" s="74"/>
      <c r="J1056" s="76" t="s">
        <v>8808</v>
      </c>
      <c r="K1056" s="76"/>
    </row>
    <row r="1057" spans="1:11">
      <c r="A1057" s="73" t="s">
        <v>1860</v>
      </c>
      <c r="B1057" s="74" t="s">
        <v>1645</v>
      </c>
      <c r="C1057" s="74" t="s">
        <v>8803</v>
      </c>
      <c r="D1057" s="74" t="s">
        <v>8791</v>
      </c>
      <c r="E1057" s="74" t="s">
        <v>8809</v>
      </c>
      <c r="F1057" s="74" t="s">
        <v>8805</v>
      </c>
      <c r="G1057" s="74" t="s">
        <v>8810</v>
      </c>
      <c r="H1057" s="74" t="s">
        <v>8811</v>
      </c>
      <c r="I1057" s="74"/>
      <c r="J1057" s="76" t="s">
        <v>8812</v>
      </c>
      <c r="K1057" s="76"/>
    </row>
    <row r="1058" spans="1:11">
      <c r="A1058" s="73" t="s">
        <v>2111</v>
      </c>
      <c r="B1058" s="74" t="s">
        <v>1645</v>
      </c>
      <c r="C1058" s="74" t="s">
        <v>8803</v>
      </c>
      <c r="D1058" s="74" t="s">
        <v>8791</v>
      </c>
      <c r="E1058" s="74" t="s">
        <v>8813</v>
      </c>
      <c r="F1058" s="74" t="s">
        <v>8805</v>
      </c>
      <c r="G1058" s="74" t="s">
        <v>8814</v>
      </c>
      <c r="H1058" s="74" t="s">
        <v>8815</v>
      </c>
      <c r="I1058" s="74"/>
      <c r="J1058" s="76" t="s">
        <v>8816</v>
      </c>
      <c r="K1058" s="76"/>
    </row>
    <row r="1059" spans="1:11">
      <c r="A1059" s="73" t="s">
        <v>1657</v>
      </c>
      <c r="B1059" s="74" t="s">
        <v>1645</v>
      </c>
      <c r="C1059" s="74" t="s">
        <v>8817</v>
      </c>
      <c r="D1059" s="74" t="s">
        <v>8791</v>
      </c>
      <c r="E1059" s="74" t="s">
        <v>8818</v>
      </c>
      <c r="F1059" s="74" t="s">
        <v>8819</v>
      </c>
      <c r="G1059" s="74" t="s">
        <v>8820</v>
      </c>
      <c r="H1059" s="74" t="s">
        <v>8821</v>
      </c>
      <c r="I1059" s="74"/>
      <c r="J1059" s="76" t="s">
        <v>8822</v>
      </c>
      <c r="K1059" s="76"/>
    </row>
    <row r="1060" spans="1:11">
      <c r="A1060" s="73" t="s">
        <v>1661</v>
      </c>
      <c r="B1060" s="74" t="s">
        <v>1645</v>
      </c>
      <c r="C1060" s="74" t="s">
        <v>8817</v>
      </c>
      <c r="D1060" s="74" t="s">
        <v>8791</v>
      </c>
      <c r="E1060" s="74" t="s">
        <v>8823</v>
      </c>
      <c r="F1060" s="74" t="s">
        <v>8824</v>
      </c>
      <c r="G1060" s="74" t="s">
        <v>8825</v>
      </c>
      <c r="H1060" s="74" t="s">
        <v>8826</v>
      </c>
      <c r="I1060" s="74" t="s">
        <v>8827</v>
      </c>
      <c r="J1060" s="76" t="s">
        <v>5676</v>
      </c>
      <c r="K1060" s="76"/>
    </row>
    <row r="1061" spans="1:11">
      <c r="A1061" s="73" t="s">
        <v>8828</v>
      </c>
      <c r="B1061" s="74" t="s">
        <v>1645</v>
      </c>
      <c r="C1061" s="74" t="s">
        <v>8817</v>
      </c>
      <c r="D1061" s="74" t="s">
        <v>8791</v>
      </c>
      <c r="E1061" s="74" t="s">
        <v>8829</v>
      </c>
      <c r="F1061" s="74" t="s">
        <v>8830</v>
      </c>
      <c r="G1061" s="74" t="s">
        <v>8831</v>
      </c>
      <c r="H1061" s="74" t="s">
        <v>8832</v>
      </c>
      <c r="I1061" s="74"/>
      <c r="J1061" s="76" t="s">
        <v>8833</v>
      </c>
      <c r="K1061" s="76"/>
    </row>
    <row r="1062" spans="1:11">
      <c r="A1062" s="73" t="s">
        <v>8834</v>
      </c>
      <c r="B1062" s="74" t="s">
        <v>1645</v>
      </c>
      <c r="C1062" s="74" t="s">
        <v>8817</v>
      </c>
      <c r="D1062" s="74" t="s">
        <v>8791</v>
      </c>
      <c r="E1062" s="74" t="s">
        <v>8835</v>
      </c>
      <c r="F1062" s="74" t="s">
        <v>8819</v>
      </c>
      <c r="G1062" s="74" t="s">
        <v>8836</v>
      </c>
      <c r="H1062" s="74" t="s">
        <v>8837</v>
      </c>
      <c r="I1062" s="74"/>
      <c r="J1062" s="76" t="s">
        <v>8838</v>
      </c>
      <c r="K1062" s="76"/>
    </row>
    <row r="1063" spans="1:11">
      <c r="A1063" s="73" t="s">
        <v>1778</v>
      </c>
      <c r="B1063" s="74" t="s">
        <v>1645</v>
      </c>
      <c r="C1063" s="74" t="s">
        <v>8817</v>
      </c>
      <c r="D1063" s="74" t="s">
        <v>8791</v>
      </c>
      <c r="E1063" s="74" t="s">
        <v>8839</v>
      </c>
      <c r="F1063" s="74" t="s">
        <v>8824</v>
      </c>
      <c r="G1063" s="74" t="s">
        <v>8840</v>
      </c>
      <c r="H1063" s="74" t="s">
        <v>8841</v>
      </c>
      <c r="I1063" s="74"/>
      <c r="J1063" s="76" t="s">
        <v>8842</v>
      </c>
      <c r="K1063" s="76"/>
    </row>
    <row r="1064" spans="1:11">
      <c r="A1064" s="73" t="s">
        <v>1812</v>
      </c>
      <c r="B1064" s="74" t="s">
        <v>1645</v>
      </c>
      <c r="C1064" s="74" t="s">
        <v>8817</v>
      </c>
      <c r="D1064" s="74" t="s">
        <v>8791</v>
      </c>
      <c r="E1064" s="74" t="s">
        <v>8843</v>
      </c>
      <c r="F1064" s="74" t="s">
        <v>8824</v>
      </c>
      <c r="G1064" s="74" t="s">
        <v>8844</v>
      </c>
      <c r="H1064" s="74" t="s">
        <v>8845</v>
      </c>
      <c r="I1064" s="74" t="s">
        <v>8846</v>
      </c>
      <c r="J1064" s="76" t="s">
        <v>5682</v>
      </c>
      <c r="K1064" s="76"/>
    </row>
    <row r="1065" spans="1:11">
      <c r="A1065" s="73" t="s">
        <v>1818</v>
      </c>
      <c r="B1065" s="74" t="s">
        <v>1645</v>
      </c>
      <c r="C1065" s="74" t="s">
        <v>8817</v>
      </c>
      <c r="D1065" s="74" t="s">
        <v>8791</v>
      </c>
      <c r="E1065" s="74" t="s">
        <v>8847</v>
      </c>
      <c r="F1065" s="74" t="s">
        <v>8848</v>
      </c>
      <c r="G1065" s="74" t="s">
        <v>8849</v>
      </c>
      <c r="H1065" s="74" t="s">
        <v>8850</v>
      </c>
      <c r="I1065" s="74"/>
      <c r="J1065" s="76" t="s">
        <v>8851</v>
      </c>
      <c r="K1065" s="76"/>
    </row>
    <row r="1066" spans="1:11">
      <c r="A1066" s="73" t="s">
        <v>1822</v>
      </c>
      <c r="B1066" s="74" t="s">
        <v>1645</v>
      </c>
      <c r="C1066" s="74" t="s">
        <v>8817</v>
      </c>
      <c r="D1066" s="74" t="s">
        <v>8791</v>
      </c>
      <c r="E1066" s="74" t="s">
        <v>8852</v>
      </c>
      <c r="F1066" s="74" t="s">
        <v>8853</v>
      </c>
      <c r="G1066" s="74" t="s">
        <v>8854</v>
      </c>
      <c r="H1066" s="74" t="s">
        <v>8855</v>
      </c>
      <c r="I1066" s="74" t="s">
        <v>8856</v>
      </c>
      <c r="J1066" s="76" t="s">
        <v>5688</v>
      </c>
      <c r="K1066" s="76"/>
    </row>
    <row r="1067" spans="1:11">
      <c r="A1067" s="73" t="s">
        <v>1981</v>
      </c>
      <c r="B1067" s="74" t="s">
        <v>1645</v>
      </c>
      <c r="C1067" s="74" t="s">
        <v>8817</v>
      </c>
      <c r="D1067" s="74" t="s">
        <v>8791</v>
      </c>
      <c r="E1067" s="74" t="s">
        <v>8857</v>
      </c>
      <c r="F1067" s="74" t="s">
        <v>8853</v>
      </c>
      <c r="G1067" s="74" t="s">
        <v>8858</v>
      </c>
      <c r="H1067" s="74" t="s">
        <v>8859</v>
      </c>
      <c r="I1067" s="74"/>
      <c r="J1067" s="76" t="s">
        <v>8860</v>
      </c>
      <c r="K1067" s="76"/>
    </row>
    <row r="1068" spans="1:11">
      <c r="A1068" s="73" t="s">
        <v>2000</v>
      </c>
      <c r="B1068" s="74" t="s">
        <v>1645</v>
      </c>
      <c r="C1068" s="74" t="s">
        <v>8817</v>
      </c>
      <c r="D1068" s="74" t="s">
        <v>8791</v>
      </c>
      <c r="E1068" s="74" t="s">
        <v>8861</v>
      </c>
      <c r="F1068" s="74" t="s">
        <v>8819</v>
      </c>
      <c r="G1068" s="74" t="s">
        <v>8862</v>
      </c>
      <c r="H1068" s="74" t="s">
        <v>8863</v>
      </c>
      <c r="I1068" s="74"/>
      <c r="J1068" s="76" t="s">
        <v>8864</v>
      </c>
      <c r="K1068" s="76"/>
    </row>
    <row r="1069" spans="1:11">
      <c r="A1069" s="73" t="s">
        <v>2008</v>
      </c>
      <c r="B1069" s="74" t="s">
        <v>1645</v>
      </c>
      <c r="C1069" s="74" t="s">
        <v>8817</v>
      </c>
      <c r="D1069" s="74" t="s">
        <v>8791</v>
      </c>
      <c r="E1069" s="74" t="s">
        <v>8865</v>
      </c>
      <c r="F1069" s="74" t="s">
        <v>8866</v>
      </c>
      <c r="G1069" s="74" t="s">
        <v>8867</v>
      </c>
      <c r="H1069" s="74" t="s">
        <v>8868</v>
      </c>
      <c r="I1069" s="74" t="s">
        <v>8869</v>
      </c>
      <c r="J1069" s="76" t="s">
        <v>5693</v>
      </c>
      <c r="K1069" s="76"/>
    </row>
    <row r="1070" spans="1:11">
      <c r="A1070" s="73" t="s">
        <v>2089</v>
      </c>
      <c r="B1070" s="74" t="s">
        <v>1645</v>
      </c>
      <c r="C1070" s="74" t="s">
        <v>8817</v>
      </c>
      <c r="D1070" s="74" t="s">
        <v>8791</v>
      </c>
      <c r="E1070" s="74" t="s">
        <v>8870</v>
      </c>
      <c r="F1070" s="74" t="s">
        <v>8871</v>
      </c>
      <c r="G1070" s="74" t="s">
        <v>8872</v>
      </c>
      <c r="H1070" s="74" t="s">
        <v>8873</v>
      </c>
      <c r="I1070" s="74" t="s">
        <v>8874</v>
      </c>
      <c r="J1070" s="76" t="s">
        <v>5699</v>
      </c>
      <c r="K1070" s="76"/>
    </row>
    <row r="1071" spans="1:11">
      <c r="A1071" s="73" t="s">
        <v>8875</v>
      </c>
      <c r="B1071" s="74" t="s">
        <v>1645</v>
      </c>
      <c r="C1071" s="74" t="s">
        <v>8817</v>
      </c>
      <c r="D1071" s="74" t="s">
        <v>8791</v>
      </c>
      <c r="E1071" s="74" t="s">
        <v>8876</v>
      </c>
      <c r="F1071" s="74" t="s">
        <v>8819</v>
      </c>
      <c r="G1071" s="74" t="s">
        <v>8877</v>
      </c>
      <c r="H1071" s="74" t="s">
        <v>8878</v>
      </c>
      <c r="I1071" s="74"/>
      <c r="J1071" s="76" t="s">
        <v>5704</v>
      </c>
      <c r="K1071" s="76"/>
    </row>
    <row r="1072" spans="1:11">
      <c r="A1072" s="73" t="s">
        <v>2134</v>
      </c>
      <c r="B1072" s="74" t="s">
        <v>1645</v>
      </c>
      <c r="C1072" s="74" t="s">
        <v>8817</v>
      </c>
      <c r="D1072" s="74" t="s">
        <v>8791</v>
      </c>
      <c r="E1072" s="74" t="s">
        <v>8879</v>
      </c>
      <c r="F1072" s="74" t="s">
        <v>8880</v>
      </c>
      <c r="G1072" s="74" t="s">
        <v>8881</v>
      </c>
      <c r="H1072" s="74" t="s">
        <v>8882</v>
      </c>
      <c r="I1072" s="74" t="s">
        <v>8883</v>
      </c>
      <c r="J1072" s="76" t="s">
        <v>5709</v>
      </c>
      <c r="K1072" s="76"/>
    </row>
    <row r="1073" spans="1:11">
      <c r="A1073" s="73" t="s">
        <v>2157</v>
      </c>
      <c r="B1073" s="74" t="s">
        <v>1645</v>
      </c>
      <c r="C1073" s="74" t="s">
        <v>8817</v>
      </c>
      <c r="D1073" s="74" t="s">
        <v>8791</v>
      </c>
      <c r="E1073" s="74" t="s">
        <v>8884</v>
      </c>
      <c r="F1073" s="74" t="s">
        <v>8830</v>
      </c>
      <c r="G1073" s="74" t="s">
        <v>8885</v>
      </c>
      <c r="H1073" s="74" t="s">
        <v>8886</v>
      </c>
      <c r="I1073" s="74"/>
      <c r="J1073" s="76" t="s">
        <v>5715</v>
      </c>
      <c r="K1073" s="76"/>
    </row>
    <row r="1074" spans="1:11">
      <c r="A1074" s="73" t="s">
        <v>2193</v>
      </c>
      <c r="B1074" s="74" t="s">
        <v>1645</v>
      </c>
      <c r="C1074" s="74" t="s">
        <v>8817</v>
      </c>
      <c r="D1074" s="74" t="s">
        <v>8791</v>
      </c>
      <c r="E1074" s="74" t="s">
        <v>8887</v>
      </c>
      <c r="F1074" s="74" t="s">
        <v>8888</v>
      </c>
      <c r="G1074" s="74" t="s">
        <v>8889</v>
      </c>
      <c r="H1074" s="74" t="s">
        <v>8890</v>
      </c>
      <c r="I1074" s="74" t="s">
        <v>8891</v>
      </c>
      <c r="J1074" s="76" t="s">
        <v>5723</v>
      </c>
      <c r="K1074" s="76"/>
    </row>
    <row r="1075" spans="1:11">
      <c r="A1075" s="73" t="s">
        <v>1868</v>
      </c>
      <c r="B1075" s="74" t="s">
        <v>1645</v>
      </c>
      <c r="C1075" s="74" t="s">
        <v>8892</v>
      </c>
      <c r="D1075" s="74" t="s">
        <v>8791</v>
      </c>
      <c r="E1075" s="74" t="s">
        <v>8893</v>
      </c>
      <c r="F1075" s="74" t="s">
        <v>8894</v>
      </c>
      <c r="G1075" s="74" t="s">
        <v>8895</v>
      </c>
      <c r="H1075" s="74" t="s">
        <v>8896</v>
      </c>
      <c r="I1075" s="74" t="s">
        <v>8897</v>
      </c>
      <c r="J1075" s="76" t="s">
        <v>5729</v>
      </c>
      <c r="K1075" s="76"/>
    </row>
    <row r="1076" spans="1:11">
      <c r="A1076" s="73" t="s">
        <v>1998</v>
      </c>
      <c r="B1076" s="74" t="s">
        <v>1645</v>
      </c>
      <c r="C1076" s="74" t="s">
        <v>8892</v>
      </c>
      <c r="D1076" s="74" t="s">
        <v>8791</v>
      </c>
      <c r="E1076" s="74" t="s">
        <v>8898</v>
      </c>
      <c r="F1076" s="74" t="s">
        <v>8894</v>
      </c>
      <c r="G1076" s="74" t="s">
        <v>8899</v>
      </c>
      <c r="H1076" s="74" t="s">
        <v>8900</v>
      </c>
      <c r="I1076" s="74" t="s">
        <v>8901</v>
      </c>
      <c r="J1076" s="76" t="s">
        <v>5735</v>
      </c>
      <c r="K1076" s="76"/>
    </row>
    <row r="1077" spans="1:11">
      <c r="A1077" s="73" t="s">
        <v>2234</v>
      </c>
      <c r="B1077" s="74" t="s">
        <v>1645</v>
      </c>
      <c r="C1077" s="74" t="s">
        <v>8892</v>
      </c>
      <c r="D1077" s="74" t="s">
        <v>8791</v>
      </c>
      <c r="E1077" s="74" t="s">
        <v>8902</v>
      </c>
      <c r="F1077" s="74" t="s">
        <v>8894</v>
      </c>
      <c r="G1077" s="74" t="s">
        <v>8903</v>
      </c>
      <c r="H1077" s="74" t="s">
        <v>8904</v>
      </c>
      <c r="I1077" s="74" t="s">
        <v>8905</v>
      </c>
      <c r="J1077" s="76" t="s">
        <v>5749</v>
      </c>
      <c r="K1077" s="76"/>
    </row>
    <row r="1078" spans="1:11">
      <c r="A1078" s="73" t="s">
        <v>1859</v>
      </c>
      <c r="B1078" s="74" t="s">
        <v>1645</v>
      </c>
      <c r="C1078" s="74" t="s">
        <v>8906</v>
      </c>
      <c r="D1078" s="74" t="s">
        <v>8907</v>
      </c>
      <c r="E1078" s="74" t="s">
        <v>8908</v>
      </c>
      <c r="F1078" s="74" t="s">
        <v>8909</v>
      </c>
      <c r="G1078" s="74" t="s">
        <v>8910</v>
      </c>
      <c r="H1078" s="74" t="s">
        <v>8911</v>
      </c>
      <c r="I1078" s="74" t="s">
        <v>8912</v>
      </c>
      <c r="J1078" s="76" t="s">
        <v>5763</v>
      </c>
      <c r="K1078" s="76"/>
    </row>
    <row r="1079" spans="1:11">
      <c r="A1079" s="73" t="s">
        <v>2212</v>
      </c>
      <c r="B1079" s="74" t="s">
        <v>1645</v>
      </c>
      <c r="C1079" s="74" t="s">
        <v>8906</v>
      </c>
      <c r="D1079" s="74" t="s">
        <v>8907</v>
      </c>
      <c r="E1079" s="74" t="s">
        <v>8913</v>
      </c>
      <c r="F1079" s="74" t="s">
        <v>8909</v>
      </c>
      <c r="G1079" s="74" t="s">
        <v>8914</v>
      </c>
      <c r="H1079" s="74" t="s">
        <v>8915</v>
      </c>
      <c r="I1079" s="74" t="s">
        <v>8916</v>
      </c>
      <c r="J1079" s="76" t="s">
        <v>5770</v>
      </c>
      <c r="K1079" s="76"/>
    </row>
    <row r="1080" spans="1:11">
      <c r="A1080" s="73" t="s">
        <v>1736</v>
      </c>
      <c r="B1080" s="74" t="s">
        <v>1645</v>
      </c>
      <c r="C1080" s="74" t="s">
        <v>8917</v>
      </c>
      <c r="D1080" s="74" t="s">
        <v>8907</v>
      </c>
      <c r="E1080" s="74" t="s">
        <v>8918</v>
      </c>
      <c r="F1080" s="74" t="s">
        <v>8919</v>
      </c>
      <c r="G1080" s="74" t="s">
        <v>8920</v>
      </c>
      <c r="H1080" s="74" t="s">
        <v>8921</v>
      </c>
      <c r="I1080" s="74"/>
      <c r="J1080" s="76" t="s">
        <v>8922</v>
      </c>
      <c r="K1080" s="76"/>
    </row>
    <row r="1081" spans="1:11">
      <c r="A1081" s="73" t="s">
        <v>1716</v>
      </c>
      <c r="B1081" s="74" t="s">
        <v>1645</v>
      </c>
      <c r="C1081" s="74" t="s">
        <v>6633</v>
      </c>
      <c r="D1081" s="74" t="s">
        <v>8907</v>
      </c>
      <c r="E1081" s="74" t="s">
        <v>8923</v>
      </c>
      <c r="F1081" s="74" t="s">
        <v>8924</v>
      </c>
      <c r="G1081" s="74" t="s">
        <v>8925</v>
      </c>
      <c r="H1081" s="74" t="s">
        <v>8926</v>
      </c>
      <c r="I1081" s="74"/>
      <c r="J1081" s="76" t="s">
        <v>8927</v>
      </c>
      <c r="K1081" s="76"/>
    </row>
    <row r="1082" spans="1:11">
      <c r="A1082" s="73" t="s">
        <v>2283</v>
      </c>
      <c r="B1082" s="74" t="s">
        <v>2277</v>
      </c>
      <c r="C1082" s="74" t="s">
        <v>8928</v>
      </c>
      <c r="D1082" s="74" t="s">
        <v>8929</v>
      </c>
      <c r="E1082" s="74" t="s">
        <v>8930</v>
      </c>
      <c r="F1082" s="74" t="s">
        <v>8931</v>
      </c>
      <c r="G1082" s="74" t="s">
        <v>8932</v>
      </c>
      <c r="H1082" s="74" t="s">
        <v>8933</v>
      </c>
      <c r="I1082" s="74" t="s">
        <v>8934</v>
      </c>
      <c r="J1082" s="76" t="s">
        <v>8935</v>
      </c>
      <c r="K1082" s="76"/>
    </row>
    <row r="1083" spans="1:11">
      <c r="A1083" s="73" t="s">
        <v>2294</v>
      </c>
      <c r="B1083" s="74" t="s">
        <v>2277</v>
      </c>
      <c r="C1083" s="74" t="s">
        <v>8928</v>
      </c>
      <c r="D1083" s="74" t="s">
        <v>8929</v>
      </c>
      <c r="E1083" s="74" t="s">
        <v>8936</v>
      </c>
      <c r="F1083" s="74" t="s">
        <v>8931</v>
      </c>
      <c r="G1083" s="74" t="s">
        <v>8937</v>
      </c>
      <c r="H1083" s="74" t="s">
        <v>8938</v>
      </c>
      <c r="I1083" s="74" t="s">
        <v>8939</v>
      </c>
      <c r="J1083" s="76" t="s">
        <v>8940</v>
      </c>
      <c r="K1083" s="76"/>
    </row>
    <row r="1084" spans="1:11">
      <c r="A1084" s="73" t="s">
        <v>2309</v>
      </c>
      <c r="B1084" s="74" t="s">
        <v>2277</v>
      </c>
      <c r="C1084" s="74" t="s">
        <v>8928</v>
      </c>
      <c r="D1084" s="74" t="s">
        <v>8929</v>
      </c>
      <c r="E1084" s="74" t="s">
        <v>8941</v>
      </c>
      <c r="F1084" s="74" t="s">
        <v>8942</v>
      </c>
      <c r="G1084" s="74" t="s">
        <v>8943</v>
      </c>
      <c r="H1084" s="74" t="s">
        <v>8944</v>
      </c>
      <c r="I1084" s="74" t="s">
        <v>8945</v>
      </c>
      <c r="J1084" s="76" t="s">
        <v>8946</v>
      </c>
      <c r="K1084" s="76"/>
    </row>
    <row r="1085" spans="1:11">
      <c r="A1085" s="73" t="s">
        <v>2311</v>
      </c>
      <c r="B1085" s="74" t="s">
        <v>2277</v>
      </c>
      <c r="C1085" s="74" t="s">
        <v>8928</v>
      </c>
      <c r="D1085" s="74" t="s">
        <v>8929</v>
      </c>
      <c r="E1085" s="74" t="s">
        <v>8947</v>
      </c>
      <c r="F1085" s="74" t="s">
        <v>8931</v>
      </c>
      <c r="G1085" s="74" t="s">
        <v>8948</v>
      </c>
      <c r="H1085" s="74" t="s">
        <v>8949</v>
      </c>
      <c r="I1085" s="74" t="s">
        <v>8950</v>
      </c>
      <c r="J1085" s="76" t="s">
        <v>8951</v>
      </c>
      <c r="K1085" s="76"/>
    </row>
    <row r="1086" spans="1:11">
      <c r="A1086" s="73" t="s">
        <v>2334</v>
      </c>
      <c r="B1086" s="74" t="s">
        <v>2277</v>
      </c>
      <c r="C1086" s="74" t="s">
        <v>8928</v>
      </c>
      <c r="D1086" s="74" t="s">
        <v>8929</v>
      </c>
      <c r="E1086" s="74" t="s">
        <v>8952</v>
      </c>
      <c r="F1086" s="74" t="s">
        <v>8942</v>
      </c>
      <c r="G1086" s="74" t="s">
        <v>8953</v>
      </c>
      <c r="H1086" s="74" t="s">
        <v>8954</v>
      </c>
      <c r="I1086" s="74" t="s">
        <v>8955</v>
      </c>
      <c r="J1086" s="76" t="s">
        <v>8956</v>
      </c>
      <c r="K1086" s="76"/>
    </row>
    <row r="1087" spans="1:11">
      <c r="A1087" s="73" t="s">
        <v>2350</v>
      </c>
      <c r="B1087" s="74" t="s">
        <v>2277</v>
      </c>
      <c r="C1087" s="74" t="s">
        <v>8928</v>
      </c>
      <c r="D1087" s="74" t="s">
        <v>8929</v>
      </c>
      <c r="E1087" s="74" t="s">
        <v>8957</v>
      </c>
      <c r="F1087" s="74" t="s">
        <v>8942</v>
      </c>
      <c r="G1087" s="74" t="s">
        <v>8958</v>
      </c>
      <c r="H1087" s="74" t="s">
        <v>8959</v>
      </c>
      <c r="I1087" s="74" t="s">
        <v>8960</v>
      </c>
      <c r="J1087" s="76" t="s">
        <v>8961</v>
      </c>
      <c r="K1087" s="76"/>
    </row>
    <row r="1088" spans="1:11">
      <c r="A1088" s="73" t="s">
        <v>2356</v>
      </c>
      <c r="B1088" s="74" t="s">
        <v>2277</v>
      </c>
      <c r="C1088" s="74" t="s">
        <v>8928</v>
      </c>
      <c r="D1088" s="74" t="s">
        <v>8929</v>
      </c>
      <c r="E1088" s="74" t="s">
        <v>8962</v>
      </c>
      <c r="F1088" s="74" t="s">
        <v>8942</v>
      </c>
      <c r="G1088" s="74" t="s">
        <v>8963</v>
      </c>
      <c r="H1088" s="74" t="s">
        <v>8964</v>
      </c>
      <c r="I1088" s="74" t="s">
        <v>8965</v>
      </c>
      <c r="J1088" s="76" t="s">
        <v>8966</v>
      </c>
      <c r="K1088" s="76"/>
    </row>
    <row r="1089" spans="1:11">
      <c r="A1089" s="73" t="s">
        <v>8967</v>
      </c>
      <c r="B1089" s="74" t="s">
        <v>2277</v>
      </c>
      <c r="C1089" s="74" t="s">
        <v>8928</v>
      </c>
      <c r="D1089" s="74" t="s">
        <v>8929</v>
      </c>
      <c r="E1089" s="74" t="s">
        <v>8968</v>
      </c>
      <c r="F1089" s="74" t="s">
        <v>8969</v>
      </c>
      <c r="G1089" s="74" t="s">
        <v>8970</v>
      </c>
      <c r="H1089" s="74" t="s">
        <v>8971</v>
      </c>
      <c r="I1089" s="74" t="s">
        <v>8972</v>
      </c>
      <c r="J1089" s="76" t="s">
        <v>8973</v>
      </c>
      <c r="K1089" s="76"/>
    </row>
    <row r="1090" spans="1:11">
      <c r="A1090" s="73" t="s">
        <v>8974</v>
      </c>
      <c r="B1090" s="74" t="s">
        <v>2277</v>
      </c>
      <c r="C1090" s="74" t="s">
        <v>8928</v>
      </c>
      <c r="D1090" s="74" t="s">
        <v>8929</v>
      </c>
      <c r="E1090" s="74" t="s">
        <v>8975</v>
      </c>
      <c r="F1090" s="74" t="s">
        <v>8931</v>
      </c>
      <c r="G1090" s="74" t="s">
        <v>8976</v>
      </c>
      <c r="H1090" s="74" t="s">
        <v>8977</v>
      </c>
      <c r="I1090" s="74" t="s">
        <v>8978</v>
      </c>
      <c r="J1090" s="76" t="s">
        <v>8979</v>
      </c>
      <c r="K1090" s="76"/>
    </row>
    <row r="1091" spans="1:11">
      <c r="A1091" s="73" t="s">
        <v>2378</v>
      </c>
      <c r="B1091" s="74" t="s">
        <v>2277</v>
      </c>
      <c r="C1091" s="74" t="s">
        <v>8980</v>
      </c>
      <c r="D1091" s="74" t="s">
        <v>8929</v>
      </c>
      <c r="E1091" s="74" t="s">
        <v>8981</v>
      </c>
      <c r="F1091" s="74" t="s">
        <v>8982</v>
      </c>
      <c r="G1091" s="74" t="s">
        <v>8983</v>
      </c>
      <c r="H1091" s="74" t="s">
        <v>8984</v>
      </c>
      <c r="I1091" s="74" t="s">
        <v>8985</v>
      </c>
      <c r="J1091" s="76" t="s">
        <v>8986</v>
      </c>
      <c r="K1091" s="76"/>
    </row>
    <row r="1092" spans="1:11">
      <c r="A1092" s="73" t="s">
        <v>8987</v>
      </c>
      <c r="B1092" s="74" t="s">
        <v>2277</v>
      </c>
      <c r="C1092" s="74" t="s">
        <v>8980</v>
      </c>
      <c r="D1092" s="74" t="s">
        <v>8929</v>
      </c>
      <c r="E1092" s="74" t="s">
        <v>8988</v>
      </c>
      <c r="F1092" s="74" t="s">
        <v>8989</v>
      </c>
      <c r="G1092" s="74" t="s">
        <v>8990</v>
      </c>
      <c r="H1092" s="74" t="s">
        <v>8991</v>
      </c>
      <c r="I1092" s="74" t="s">
        <v>8992</v>
      </c>
      <c r="J1092" s="76" t="s">
        <v>8993</v>
      </c>
      <c r="K1092" s="76"/>
    </row>
    <row r="1093" spans="1:11">
      <c r="A1093" s="73" t="s">
        <v>2289</v>
      </c>
      <c r="B1093" s="74" t="s">
        <v>2277</v>
      </c>
      <c r="C1093" s="74" t="s">
        <v>8994</v>
      </c>
      <c r="D1093" s="74" t="s">
        <v>8929</v>
      </c>
      <c r="E1093" s="74" t="s">
        <v>8995</v>
      </c>
      <c r="F1093" s="74" t="s">
        <v>8996</v>
      </c>
      <c r="G1093" s="74" t="s">
        <v>8997</v>
      </c>
      <c r="H1093" s="74" t="s">
        <v>8998</v>
      </c>
      <c r="I1093" s="74" t="s">
        <v>8999</v>
      </c>
      <c r="J1093" s="76" t="s">
        <v>9000</v>
      </c>
      <c r="K1093" s="76"/>
    </row>
    <row r="1094" spans="1:11">
      <c r="A1094" s="73" t="s">
        <v>2316</v>
      </c>
      <c r="B1094" s="74" t="s">
        <v>2277</v>
      </c>
      <c r="C1094" s="74" t="s">
        <v>8994</v>
      </c>
      <c r="D1094" s="74" t="s">
        <v>8929</v>
      </c>
      <c r="E1094" s="74" t="s">
        <v>9001</v>
      </c>
      <c r="F1094" s="74" t="s">
        <v>9002</v>
      </c>
      <c r="G1094" s="74" t="s">
        <v>9003</v>
      </c>
      <c r="H1094" s="74" t="s">
        <v>9004</v>
      </c>
      <c r="I1094" s="74" t="s">
        <v>9005</v>
      </c>
      <c r="J1094" s="76" t="s">
        <v>9006</v>
      </c>
      <c r="K1094" s="76"/>
    </row>
    <row r="1095" spans="1:11">
      <c r="A1095" s="73" t="s">
        <v>2360</v>
      </c>
      <c r="B1095" s="74" t="s">
        <v>2277</v>
      </c>
      <c r="C1095" s="74" t="s">
        <v>8994</v>
      </c>
      <c r="D1095" s="74" t="s">
        <v>8929</v>
      </c>
      <c r="E1095" s="74" t="s">
        <v>9007</v>
      </c>
      <c r="F1095" s="74" t="s">
        <v>9008</v>
      </c>
      <c r="G1095" s="74" t="s">
        <v>9009</v>
      </c>
      <c r="H1095" s="74" t="s">
        <v>9010</v>
      </c>
      <c r="I1095" s="74" t="s">
        <v>9011</v>
      </c>
      <c r="J1095" s="76" t="s">
        <v>9012</v>
      </c>
      <c r="K1095" s="76"/>
    </row>
    <row r="1096" spans="1:11">
      <c r="A1096" s="73" t="s">
        <v>2285</v>
      </c>
      <c r="B1096" s="74" t="s">
        <v>2277</v>
      </c>
      <c r="C1096" s="74" t="s">
        <v>9013</v>
      </c>
      <c r="D1096" s="74" t="s">
        <v>8929</v>
      </c>
      <c r="E1096" s="74" t="s">
        <v>9014</v>
      </c>
      <c r="F1096" s="74" t="s">
        <v>9015</v>
      </c>
      <c r="G1096" s="74" t="s">
        <v>9016</v>
      </c>
      <c r="H1096" s="74" t="s">
        <v>9017</v>
      </c>
      <c r="I1096" s="74" t="s">
        <v>9018</v>
      </c>
      <c r="J1096" s="76" t="s">
        <v>9019</v>
      </c>
      <c r="K1096" s="76"/>
    </row>
    <row r="1097" spans="1:11">
      <c r="A1097" s="73" t="s">
        <v>2292</v>
      </c>
      <c r="B1097" s="74" t="s">
        <v>2277</v>
      </c>
      <c r="C1097" s="74" t="s">
        <v>9013</v>
      </c>
      <c r="D1097" s="74" t="s">
        <v>8929</v>
      </c>
      <c r="E1097" s="74" t="s">
        <v>9020</v>
      </c>
      <c r="F1097" s="74" t="s">
        <v>9015</v>
      </c>
      <c r="G1097" s="74" t="s">
        <v>9021</v>
      </c>
      <c r="H1097" s="74" t="s">
        <v>9022</v>
      </c>
      <c r="I1097" s="74" t="s">
        <v>9023</v>
      </c>
      <c r="J1097" s="76" t="s">
        <v>9024</v>
      </c>
      <c r="K1097" s="76"/>
    </row>
    <row r="1098" spans="1:11">
      <c r="A1098" s="73" t="s">
        <v>2298</v>
      </c>
      <c r="B1098" s="74" t="s">
        <v>2277</v>
      </c>
      <c r="C1098" s="74" t="s">
        <v>9013</v>
      </c>
      <c r="D1098" s="74" t="s">
        <v>8929</v>
      </c>
      <c r="E1098" s="74" t="s">
        <v>9025</v>
      </c>
      <c r="F1098" s="74" t="s">
        <v>9026</v>
      </c>
      <c r="G1098" s="74" t="s">
        <v>9027</v>
      </c>
      <c r="H1098" s="74" t="s">
        <v>9028</v>
      </c>
      <c r="I1098" s="74" t="s">
        <v>9029</v>
      </c>
      <c r="J1098" s="76" t="s">
        <v>9030</v>
      </c>
      <c r="K1098" s="76"/>
    </row>
    <row r="1099" spans="1:11">
      <c r="A1099" s="73" t="s">
        <v>2303</v>
      </c>
      <c r="B1099" s="74" t="s">
        <v>2277</v>
      </c>
      <c r="C1099" s="74" t="s">
        <v>9013</v>
      </c>
      <c r="D1099" s="74" t="s">
        <v>8929</v>
      </c>
      <c r="E1099" s="74" t="s">
        <v>9031</v>
      </c>
      <c r="F1099" s="74" t="s">
        <v>9032</v>
      </c>
      <c r="G1099" s="74" t="s">
        <v>9033</v>
      </c>
      <c r="H1099" s="74" t="s">
        <v>9034</v>
      </c>
      <c r="I1099" s="74" t="s">
        <v>9035</v>
      </c>
      <c r="J1099" s="76" t="s">
        <v>9036</v>
      </c>
      <c r="K1099" s="76"/>
    </row>
    <row r="1100" spans="1:11">
      <c r="A1100" s="73" t="s">
        <v>2368</v>
      </c>
      <c r="B1100" s="74" t="s">
        <v>2277</v>
      </c>
      <c r="C1100" s="74" t="s">
        <v>9013</v>
      </c>
      <c r="D1100" s="74" t="s">
        <v>8929</v>
      </c>
      <c r="E1100" s="74" t="s">
        <v>9037</v>
      </c>
      <c r="F1100" s="74" t="s">
        <v>9015</v>
      </c>
      <c r="G1100" s="74" t="s">
        <v>9038</v>
      </c>
      <c r="H1100" s="74" t="s">
        <v>9039</v>
      </c>
      <c r="I1100" s="74" t="s">
        <v>9040</v>
      </c>
      <c r="J1100" s="76" t="s">
        <v>9041</v>
      </c>
      <c r="K1100" s="76"/>
    </row>
    <row r="1101" spans="1:11">
      <c r="A1101" s="73" t="s">
        <v>2379</v>
      </c>
      <c r="B1101" s="74" t="s">
        <v>2277</v>
      </c>
      <c r="C1101" s="74" t="s">
        <v>9013</v>
      </c>
      <c r="D1101" s="74" t="s">
        <v>8929</v>
      </c>
      <c r="E1101" s="74" t="s">
        <v>9042</v>
      </c>
      <c r="F1101" s="74" t="s">
        <v>9032</v>
      </c>
      <c r="G1101" s="74" t="s">
        <v>9043</v>
      </c>
      <c r="H1101" s="74" t="s">
        <v>9044</v>
      </c>
      <c r="I1101" s="74" t="s">
        <v>9045</v>
      </c>
      <c r="J1101" s="76" t="s">
        <v>9046</v>
      </c>
      <c r="K1101" s="76"/>
    </row>
    <row r="1102" spans="1:11">
      <c r="A1102" s="73" t="s">
        <v>2278</v>
      </c>
      <c r="B1102" s="74" t="s">
        <v>2277</v>
      </c>
      <c r="C1102" s="74" t="s">
        <v>9047</v>
      </c>
      <c r="D1102" s="74" t="s">
        <v>8929</v>
      </c>
      <c r="E1102" s="74" t="s">
        <v>9048</v>
      </c>
      <c r="F1102" s="74" t="s">
        <v>9049</v>
      </c>
      <c r="G1102" s="74" t="s">
        <v>9050</v>
      </c>
      <c r="H1102" s="74" t="s">
        <v>9051</v>
      </c>
      <c r="I1102" s="74" t="s">
        <v>9052</v>
      </c>
      <c r="J1102" s="76" t="s">
        <v>9053</v>
      </c>
      <c r="K1102" s="76"/>
    </row>
    <row r="1103" spans="1:11">
      <c r="A1103" s="73" t="s">
        <v>2358</v>
      </c>
      <c r="B1103" s="74" t="s">
        <v>2277</v>
      </c>
      <c r="C1103" s="74" t="s">
        <v>9047</v>
      </c>
      <c r="D1103" s="74" t="s">
        <v>8929</v>
      </c>
      <c r="E1103" s="74" t="s">
        <v>9054</v>
      </c>
      <c r="F1103" s="74" t="s">
        <v>9055</v>
      </c>
      <c r="G1103" s="74" t="s">
        <v>9056</v>
      </c>
      <c r="H1103" s="74" t="s">
        <v>9057</v>
      </c>
      <c r="I1103" s="74" t="s">
        <v>9058</v>
      </c>
      <c r="J1103" s="76" t="s">
        <v>9059</v>
      </c>
      <c r="K1103" s="76"/>
    </row>
    <row r="1104" spans="1:11">
      <c r="A1104" s="73" t="s">
        <v>9060</v>
      </c>
      <c r="B1104" s="74" t="s">
        <v>2277</v>
      </c>
      <c r="C1104" s="74" t="s">
        <v>9061</v>
      </c>
      <c r="D1104" s="74" t="s">
        <v>8929</v>
      </c>
      <c r="E1104" s="74" t="s">
        <v>9062</v>
      </c>
      <c r="F1104" s="74" t="s">
        <v>9063</v>
      </c>
      <c r="G1104" s="74" t="s">
        <v>9064</v>
      </c>
      <c r="H1104" s="74" t="s">
        <v>9065</v>
      </c>
      <c r="I1104" s="74" t="s">
        <v>9066</v>
      </c>
      <c r="J1104" s="76" t="s">
        <v>9067</v>
      </c>
      <c r="K1104" s="76"/>
    </row>
    <row r="1105" spans="1:11">
      <c r="A1105" s="73" t="s">
        <v>2336</v>
      </c>
      <c r="B1105" s="74" t="s">
        <v>2277</v>
      </c>
      <c r="C1105" s="74" t="s">
        <v>9061</v>
      </c>
      <c r="D1105" s="74" t="s">
        <v>8929</v>
      </c>
      <c r="E1105" s="74" t="s">
        <v>9068</v>
      </c>
      <c r="F1105" s="74" t="s">
        <v>9069</v>
      </c>
      <c r="G1105" s="74" t="s">
        <v>9070</v>
      </c>
      <c r="H1105" s="74" t="s">
        <v>9071</v>
      </c>
      <c r="I1105" s="74" t="s">
        <v>9072</v>
      </c>
      <c r="J1105" s="76" t="s">
        <v>9073</v>
      </c>
      <c r="K1105" s="76"/>
    </row>
    <row r="1106" spans="1:11">
      <c r="A1106" s="73" t="s">
        <v>2276</v>
      </c>
      <c r="B1106" s="74" t="s">
        <v>2277</v>
      </c>
      <c r="C1106" s="74" t="s">
        <v>9074</v>
      </c>
      <c r="D1106" s="74" t="s">
        <v>8929</v>
      </c>
      <c r="E1106" s="74" t="s">
        <v>9075</v>
      </c>
      <c r="F1106" s="74" t="s">
        <v>9076</v>
      </c>
      <c r="G1106" s="74" t="s">
        <v>9077</v>
      </c>
      <c r="H1106" s="74" t="s">
        <v>9078</v>
      </c>
      <c r="I1106" s="74" t="s">
        <v>9079</v>
      </c>
      <c r="J1106" s="76" t="s">
        <v>9080</v>
      </c>
      <c r="K1106" s="76"/>
    </row>
    <row r="1107" spans="1:11">
      <c r="A1107" s="73" t="s">
        <v>2280</v>
      </c>
      <c r="B1107" s="74" t="s">
        <v>2277</v>
      </c>
      <c r="C1107" s="74" t="s">
        <v>9074</v>
      </c>
      <c r="D1107" s="74" t="s">
        <v>8929</v>
      </c>
      <c r="E1107" s="74" t="s">
        <v>9081</v>
      </c>
      <c r="F1107" s="74" t="s">
        <v>9082</v>
      </c>
      <c r="G1107" s="74" t="s">
        <v>9083</v>
      </c>
      <c r="H1107" s="74" t="s">
        <v>9084</v>
      </c>
      <c r="I1107" s="74" t="s">
        <v>9085</v>
      </c>
      <c r="J1107" s="76" t="s">
        <v>9086</v>
      </c>
      <c r="K1107" s="76"/>
    </row>
    <row r="1108" spans="1:11">
      <c r="A1108" s="73" t="s">
        <v>9087</v>
      </c>
      <c r="B1108" s="74" t="s">
        <v>2277</v>
      </c>
      <c r="C1108" s="74" t="s">
        <v>9074</v>
      </c>
      <c r="D1108" s="74" t="s">
        <v>8929</v>
      </c>
      <c r="E1108" s="74" t="s">
        <v>9088</v>
      </c>
      <c r="F1108" s="74" t="s">
        <v>9089</v>
      </c>
      <c r="G1108" s="74" t="s">
        <v>9090</v>
      </c>
      <c r="H1108" s="74" t="s">
        <v>9091</v>
      </c>
      <c r="I1108" s="74" t="s">
        <v>9092</v>
      </c>
      <c r="J1108" s="76" t="s">
        <v>9093</v>
      </c>
      <c r="K1108" s="76"/>
    </row>
    <row r="1109" spans="1:11">
      <c r="A1109" s="73" t="s">
        <v>2287</v>
      </c>
      <c r="B1109" s="74" t="s">
        <v>2277</v>
      </c>
      <c r="C1109" s="74" t="s">
        <v>9074</v>
      </c>
      <c r="D1109" s="74" t="s">
        <v>8929</v>
      </c>
      <c r="E1109" s="74" t="s">
        <v>9094</v>
      </c>
      <c r="F1109" s="74" t="s">
        <v>9095</v>
      </c>
      <c r="G1109" s="74" t="s">
        <v>9096</v>
      </c>
      <c r="H1109" s="74" t="s">
        <v>9097</v>
      </c>
      <c r="I1109" s="74" t="s">
        <v>9098</v>
      </c>
      <c r="J1109" s="76" t="s">
        <v>9099</v>
      </c>
      <c r="K1109" s="76"/>
    </row>
    <row r="1110" spans="1:11">
      <c r="A1110" s="73" t="s">
        <v>2296</v>
      </c>
      <c r="B1110" s="74" t="s">
        <v>2277</v>
      </c>
      <c r="C1110" s="74" t="s">
        <v>9074</v>
      </c>
      <c r="D1110" s="74" t="s">
        <v>8929</v>
      </c>
      <c r="E1110" s="74" t="s">
        <v>9100</v>
      </c>
      <c r="F1110" s="74" t="s">
        <v>9076</v>
      </c>
      <c r="G1110" s="74" t="s">
        <v>9101</v>
      </c>
      <c r="H1110" s="74" t="s">
        <v>9102</v>
      </c>
      <c r="I1110" s="74" t="s">
        <v>9103</v>
      </c>
      <c r="J1110" s="76" t="s">
        <v>9104</v>
      </c>
      <c r="K1110" s="76"/>
    </row>
    <row r="1111" spans="1:11">
      <c r="A1111" s="73" t="s">
        <v>2300</v>
      </c>
      <c r="B1111" s="74" t="s">
        <v>2277</v>
      </c>
      <c r="C1111" s="74" t="s">
        <v>9074</v>
      </c>
      <c r="D1111" s="74" t="s">
        <v>8929</v>
      </c>
      <c r="E1111" s="74" t="s">
        <v>9105</v>
      </c>
      <c r="F1111" s="74" t="s">
        <v>9106</v>
      </c>
      <c r="G1111" s="74" t="s">
        <v>9107</v>
      </c>
      <c r="H1111" s="74" t="s">
        <v>9108</v>
      </c>
      <c r="I1111" s="74" t="s">
        <v>9109</v>
      </c>
      <c r="J1111" s="76" t="s">
        <v>9110</v>
      </c>
      <c r="K1111" s="76"/>
    </row>
    <row r="1112" spans="1:11">
      <c r="A1112" s="73" t="s">
        <v>2305</v>
      </c>
      <c r="B1112" s="74" t="s">
        <v>2277</v>
      </c>
      <c r="C1112" s="74" t="s">
        <v>9074</v>
      </c>
      <c r="D1112" s="74" t="s">
        <v>8929</v>
      </c>
      <c r="E1112" s="74" t="s">
        <v>9111</v>
      </c>
      <c r="F1112" s="74" t="s">
        <v>9076</v>
      </c>
      <c r="G1112" s="74" t="s">
        <v>9112</v>
      </c>
      <c r="H1112" s="74" t="s">
        <v>9113</v>
      </c>
      <c r="I1112" s="74" t="s">
        <v>9114</v>
      </c>
      <c r="J1112" s="76" t="s">
        <v>9115</v>
      </c>
      <c r="K1112" s="76"/>
    </row>
    <row r="1113" spans="1:11">
      <c r="A1113" s="73" t="s">
        <v>2307</v>
      </c>
      <c r="B1113" s="74" t="s">
        <v>2277</v>
      </c>
      <c r="C1113" s="74" t="s">
        <v>9074</v>
      </c>
      <c r="D1113" s="74" t="s">
        <v>8929</v>
      </c>
      <c r="E1113" s="74" t="s">
        <v>9116</v>
      </c>
      <c r="F1113" s="74" t="s">
        <v>9076</v>
      </c>
      <c r="G1113" s="74" t="s">
        <v>9117</v>
      </c>
      <c r="H1113" s="74" t="s">
        <v>9118</v>
      </c>
      <c r="I1113" s="74" t="s">
        <v>9119</v>
      </c>
      <c r="J1113" s="76" t="s">
        <v>9120</v>
      </c>
      <c r="K1113" s="76"/>
    </row>
    <row r="1114" spans="1:11">
      <c r="A1114" s="73" t="s">
        <v>2312</v>
      </c>
      <c r="B1114" s="74" t="s">
        <v>2277</v>
      </c>
      <c r="C1114" s="74" t="s">
        <v>9074</v>
      </c>
      <c r="D1114" s="74" t="s">
        <v>8929</v>
      </c>
      <c r="E1114" s="74" t="s">
        <v>9121</v>
      </c>
      <c r="F1114" s="74" t="s">
        <v>9122</v>
      </c>
      <c r="G1114" s="74" t="s">
        <v>9123</v>
      </c>
      <c r="H1114" s="74" t="s">
        <v>9124</v>
      </c>
      <c r="I1114" s="74" t="s">
        <v>9125</v>
      </c>
      <c r="J1114" s="76" t="s">
        <v>9126</v>
      </c>
      <c r="K1114" s="76"/>
    </row>
    <row r="1115" spans="1:11">
      <c r="A1115" s="73" t="s">
        <v>9127</v>
      </c>
      <c r="B1115" s="74" t="s">
        <v>2277</v>
      </c>
      <c r="C1115" s="74" t="s">
        <v>9074</v>
      </c>
      <c r="D1115" s="74" t="s">
        <v>8929</v>
      </c>
      <c r="E1115" s="74" t="s">
        <v>9128</v>
      </c>
      <c r="F1115" s="74" t="s">
        <v>9076</v>
      </c>
      <c r="G1115" s="74" t="s">
        <v>9129</v>
      </c>
      <c r="H1115" s="74" t="s">
        <v>9130</v>
      </c>
      <c r="I1115" s="74" t="s">
        <v>9131</v>
      </c>
      <c r="J1115" s="76" t="s">
        <v>9132</v>
      </c>
      <c r="K1115" s="76"/>
    </row>
    <row r="1116" spans="1:11">
      <c r="A1116" s="73" t="s">
        <v>2314</v>
      </c>
      <c r="B1116" s="74" t="s">
        <v>2277</v>
      </c>
      <c r="C1116" s="74" t="s">
        <v>9074</v>
      </c>
      <c r="D1116" s="74" t="s">
        <v>8929</v>
      </c>
      <c r="E1116" s="74" t="s">
        <v>9133</v>
      </c>
      <c r="F1116" s="74" t="s">
        <v>9134</v>
      </c>
      <c r="G1116" s="74" t="s">
        <v>9135</v>
      </c>
      <c r="H1116" s="74" t="s">
        <v>9136</v>
      </c>
      <c r="I1116" s="74" t="s">
        <v>9137</v>
      </c>
      <c r="J1116" s="76" t="s">
        <v>9138</v>
      </c>
      <c r="K1116" s="76"/>
    </row>
    <row r="1117" spans="1:11">
      <c r="A1117" s="73" t="s">
        <v>2318</v>
      </c>
      <c r="B1117" s="74" t="s">
        <v>2277</v>
      </c>
      <c r="C1117" s="74" t="s">
        <v>9074</v>
      </c>
      <c r="D1117" s="74" t="s">
        <v>8929</v>
      </c>
      <c r="E1117" s="74" t="s">
        <v>9139</v>
      </c>
      <c r="F1117" s="74" t="s">
        <v>9076</v>
      </c>
      <c r="G1117" s="74" t="s">
        <v>9140</v>
      </c>
      <c r="H1117" s="74" t="s">
        <v>9141</v>
      </c>
      <c r="I1117" s="74" t="s">
        <v>9142</v>
      </c>
      <c r="J1117" s="76" t="s">
        <v>9143</v>
      </c>
      <c r="K1117" s="76"/>
    </row>
    <row r="1118" spans="1:11">
      <c r="A1118" s="73" t="s">
        <v>2320</v>
      </c>
      <c r="B1118" s="74" t="s">
        <v>2277</v>
      </c>
      <c r="C1118" s="74" t="s">
        <v>9074</v>
      </c>
      <c r="D1118" s="74" t="s">
        <v>8929</v>
      </c>
      <c r="E1118" s="74" t="s">
        <v>9144</v>
      </c>
      <c r="F1118" s="74" t="s">
        <v>9076</v>
      </c>
      <c r="G1118" s="74" t="s">
        <v>9145</v>
      </c>
      <c r="H1118" s="74" t="s">
        <v>9146</v>
      </c>
      <c r="I1118" s="74" t="s">
        <v>9147</v>
      </c>
      <c r="J1118" s="76" t="s">
        <v>9148</v>
      </c>
      <c r="K1118" s="76"/>
    </row>
    <row r="1119" spans="1:11">
      <c r="A1119" s="73" t="s">
        <v>2322</v>
      </c>
      <c r="B1119" s="74" t="s">
        <v>2277</v>
      </c>
      <c r="C1119" s="74" t="s">
        <v>9074</v>
      </c>
      <c r="D1119" s="74" t="s">
        <v>8929</v>
      </c>
      <c r="E1119" s="74" t="s">
        <v>9149</v>
      </c>
      <c r="F1119" s="74" t="s">
        <v>9106</v>
      </c>
      <c r="G1119" s="74" t="s">
        <v>9150</v>
      </c>
      <c r="H1119" s="74" t="s">
        <v>9151</v>
      </c>
      <c r="I1119" s="74" t="s">
        <v>9152</v>
      </c>
      <c r="J1119" s="76" t="s">
        <v>9153</v>
      </c>
      <c r="K1119" s="76"/>
    </row>
    <row r="1120" spans="1:11">
      <c r="A1120" s="73" t="s">
        <v>2324</v>
      </c>
      <c r="B1120" s="74" t="s">
        <v>2277</v>
      </c>
      <c r="C1120" s="74" t="s">
        <v>9074</v>
      </c>
      <c r="D1120" s="74" t="s">
        <v>8929</v>
      </c>
      <c r="E1120" s="74" t="s">
        <v>9154</v>
      </c>
      <c r="F1120" s="74" t="s">
        <v>9134</v>
      </c>
      <c r="G1120" s="74" t="s">
        <v>9155</v>
      </c>
      <c r="H1120" s="74" t="s">
        <v>9156</v>
      </c>
      <c r="I1120" s="74" t="s">
        <v>9157</v>
      </c>
      <c r="J1120" s="76" t="s">
        <v>9158</v>
      </c>
      <c r="K1120" s="76"/>
    </row>
    <row r="1121" spans="1:11">
      <c r="A1121" s="73" t="s">
        <v>9159</v>
      </c>
      <c r="B1121" s="74" t="s">
        <v>2277</v>
      </c>
      <c r="C1121" s="74" t="s">
        <v>9074</v>
      </c>
      <c r="D1121" s="74" t="s">
        <v>8929</v>
      </c>
      <c r="E1121" s="74" t="s">
        <v>9160</v>
      </c>
      <c r="F1121" s="74" t="s">
        <v>9161</v>
      </c>
      <c r="G1121" s="74" t="s">
        <v>9162</v>
      </c>
      <c r="H1121" s="74" t="s">
        <v>9163</v>
      </c>
      <c r="I1121" s="74" t="s">
        <v>9164</v>
      </c>
      <c r="J1121" s="76" t="s">
        <v>9165</v>
      </c>
      <c r="K1121" s="76"/>
    </row>
    <row r="1122" spans="1:11">
      <c r="A1122" s="73" t="s">
        <v>2328</v>
      </c>
      <c r="B1122" s="74" t="s">
        <v>2277</v>
      </c>
      <c r="C1122" s="74" t="s">
        <v>9074</v>
      </c>
      <c r="D1122" s="74" t="s">
        <v>8929</v>
      </c>
      <c r="E1122" s="74" t="s">
        <v>9166</v>
      </c>
      <c r="F1122" s="74" t="s">
        <v>9134</v>
      </c>
      <c r="G1122" s="74" t="s">
        <v>9167</v>
      </c>
      <c r="H1122" s="74" t="s">
        <v>9168</v>
      </c>
      <c r="I1122" s="74" t="s">
        <v>9169</v>
      </c>
      <c r="J1122" s="76" t="s">
        <v>9170</v>
      </c>
      <c r="K1122" s="76"/>
    </row>
    <row r="1123" spans="1:11">
      <c r="A1123" s="73" t="s">
        <v>2330</v>
      </c>
      <c r="B1123" s="74" t="s">
        <v>2277</v>
      </c>
      <c r="C1123" s="74" t="s">
        <v>9074</v>
      </c>
      <c r="D1123" s="74" t="s">
        <v>8929</v>
      </c>
      <c r="E1123" s="74" t="s">
        <v>9171</v>
      </c>
      <c r="F1123" s="74" t="s">
        <v>9161</v>
      </c>
      <c r="G1123" s="74" t="s">
        <v>9172</v>
      </c>
      <c r="H1123" s="74" t="s">
        <v>9173</v>
      </c>
      <c r="I1123" s="74" t="s">
        <v>9174</v>
      </c>
      <c r="J1123" s="76" t="s">
        <v>9175</v>
      </c>
      <c r="K1123" s="76"/>
    </row>
    <row r="1124" spans="1:11">
      <c r="A1124" s="73" t="s">
        <v>2332</v>
      </c>
      <c r="B1124" s="74" t="s">
        <v>2277</v>
      </c>
      <c r="C1124" s="74" t="s">
        <v>9074</v>
      </c>
      <c r="D1124" s="74" t="s">
        <v>8929</v>
      </c>
      <c r="E1124" s="74" t="s">
        <v>9176</v>
      </c>
      <c r="F1124" s="74" t="s">
        <v>9122</v>
      </c>
      <c r="G1124" s="74" t="s">
        <v>9177</v>
      </c>
      <c r="H1124" s="74" t="s">
        <v>9178</v>
      </c>
      <c r="I1124" s="74" t="s">
        <v>9179</v>
      </c>
      <c r="J1124" s="76" t="s">
        <v>9180</v>
      </c>
      <c r="K1124" s="76"/>
    </row>
    <row r="1125" spans="1:11">
      <c r="A1125" s="73" t="s">
        <v>9181</v>
      </c>
      <c r="B1125" s="74" t="s">
        <v>2277</v>
      </c>
      <c r="C1125" s="74" t="s">
        <v>9074</v>
      </c>
      <c r="D1125" s="74" t="s">
        <v>8929</v>
      </c>
      <c r="E1125" s="74" t="s">
        <v>9182</v>
      </c>
      <c r="F1125" s="74" t="s">
        <v>9095</v>
      </c>
      <c r="G1125" s="74" t="s">
        <v>9183</v>
      </c>
      <c r="H1125" s="74" t="s">
        <v>9184</v>
      </c>
      <c r="I1125" s="74" t="s">
        <v>9185</v>
      </c>
      <c r="J1125" s="76" t="s">
        <v>9186</v>
      </c>
      <c r="K1125" s="76"/>
    </row>
    <row r="1126" spans="1:11">
      <c r="A1126" s="73" t="s">
        <v>2340</v>
      </c>
      <c r="B1126" s="74" t="s">
        <v>2277</v>
      </c>
      <c r="C1126" s="74" t="s">
        <v>9074</v>
      </c>
      <c r="D1126" s="74" t="s">
        <v>8929</v>
      </c>
      <c r="E1126" s="74" t="s">
        <v>9187</v>
      </c>
      <c r="F1126" s="74" t="s">
        <v>9089</v>
      </c>
      <c r="G1126" s="74" t="s">
        <v>9188</v>
      </c>
      <c r="H1126" s="74" t="s">
        <v>9189</v>
      </c>
      <c r="I1126" s="74" t="s">
        <v>9190</v>
      </c>
      <c r="J1126" s="76" t="s">
        <v>9191</v>
      </c>
      <c r="K1126" s="76"/>
    </row>
    <row r="1127" spans="1:11">
      <c r="A1127" s="73" t="s">
        <v>2342</v>
      </c>
      <c r="B1127" s="74" t="s">
        <v>2277</v>
      </c>
      <c r="C1127" s="74" t="s">
        <v>9074</v>
      </c>
      <c r="D1127" s="74" t="s">
        <v>8929</v>
      </c>
      <c r="E1127" s="74" t="s">
        <v>9192</v>
      </c>
      <c r="F1127" s="74" t="s">
        <v>9161</v>
      </c>
      <c r="G1127" s="74" t="s">
        <v>9193</v>
      </c>
      <c r="H1127" s="74" t="s">
        <v>9194</v>
      </c>
      <c r="I1127" s="74" t="s">
        <v>9195</v>
      </c>
      <c r="J1127" s="76" t="s">
        <v>9196</v>
      </c>
      <c r="K1127" s="76"/>
    </row>
    <row r="1128" spans="1:11">
      <c r="A1128" s="73" t="s">
        <v>9197</v>
      </c>
      <c r="B1128" s="74" t="s">
        <v>2277</v>
      </c>
      <c r="C1128" s="74" t="s">
        <v>9074</v>
      </c>
      <c r="D1128" s="74" t="s">
        <v>8929</v>
      </c>
      <c r="E1128" s="74" t="s">
        <v>9198</v>
      </c>
      <c r="F1128" s="74" t="s">
        <v>9076</v>
      </c>
      <c r="G1128" s="74" t="s">
        <v>9199</v>
      </c>
      <c r="H1128" s="74" t="s">
        <v>9200</v>
      </c>
      <c r="I1128" s="74" t="s">
        <v>9201</v>
      </c>
      <c r="J1128" s="76" t="s">
        <v>9202</v>
      </c>
      <c r="K1128" s="76"/>
    </row>
    <row r="1129" spans="1:11">
      <c r="A1129" s="73" t="s">
        <v>9203</v>
      </c>
      <c r="B1129" s="74" t="s">
        <v>2277</v>
      </c>
      <c r="C1129" s="74" t="s">
        <v>9074</v>
      </c>
      <c r="D1129" s="74" t="s">
        <v>8929</v>
      </c>
      <c r="E1129" s="74" t="s">
        <v>9204</v>
      </c>
      <c r="F1129" s="74" t="s">
        <v>9076</v>
      </c>
      <c r="G1129" s="74" t="s">
        <v>9205</v>
      </c>
      <c r="H1129" s="74" t="s">
        <v>9206</v>
      </c>
      <c r="I1129" s="74" t="s">
        <v>9207</v>
      </c>
      <c r="J1129" s="76" t="s">
        <v>9208</v>
      </c>
      <c r="K1129" s="76"/>
    </row>
    <row r="1130" spans="1:11">
      <c r="A1130" s="73" t="s">
        <v>2346</v>
      </c>
      <c r="B1130" s="74" t="s">
        <v>2277</v>
      </c>
      <c r="C1130" s="74" t="s">
        <v>9074</v>
      </c>
      <c r="D1130" s="74" t="s">
        <v>8929</v>
      </c>
      <c r="E1130" s="74" t="s">
        <v>9209</v>
      </c>
      <c r="F1130" s="74" t="s">
        <v>9082</v>
      </c>
      <c r="G1130" s="74" t="s">
        <v>9210</v>
      </c>
      <c r="H1130" s="74" t="s">
        <v>9211</v>
      </c>
      <c r="I1130" s="74" t="s">
        <v>9212</v>
      </c>
      <c r="J1130" s="76" t="s">
        <v>9213</v>
      </c>
      <c r="K1130" s="76"/>
    </row>
    <row r="1131" spans="1:11">
      <c r="A1131" s="73" t="s">
        <v>2348</v>
      </c>
      <c r="B1131" s="74" t="s">
        <v>2277</v>
      </c>
      <c r="C1131" s="74" t="s">
        <v>9074</v>
      </c>
      <c r="D1131" s="74" t="s">
        <v>8929</v>
      </c>
      <c r="E1131" s="74" t="s">
        <v>9214</v>
      </c>
      <c r="F1131" s="74" t="s">
        <v>9122</v>
      </c>
      <c r="G1131" s="74" t="s">
        <v>9215</v>
      </c>
      <c r="H1131" s="74" t="s">
        <v>9216</v>
      </c>
      <c r="I1131" s="74" t="s">
        <v>9217</v>
      </c>
      <c r="J1131" s="76" t="s">
        <v>9218</v>
      </c>
      <c r="K1131" s="76"/>
    </row>
    <row r="1132" spans="1:11">
      <c r="A1132" s="73" t="s">
        <v>2354</v>
      </c>
      <c r="B1132" s="74" t="s">
        <v>2277</v>
      </c>
      <c r="C1132" s="74" t="s">
        <v>9074</v>
      </c>
      <c r="D1132" s="74" t="s">
        <v>8929</v>
      </c>
      <c r="E1132" s="74" t="s">
        <v>9219</v>
      </c>
      <c r="F1132" s="74" t="s">
        <v>9089</v>
      </c>
      <c r="G1132" s="74" t="s">
        <v>9220</v>
      </c>
      <c r="H1132" s="74" t="s">
        <v>9221</v>
      </c>
      <c r="I1132" s="74" t="s">
        <v>9222</v>
      </c>
      <c r="J1132" s="76" t="s">
        <v>9223</v>
      </c>
      <c r="K1132" s="76"/>
    </row>
    <row r="1133" spans="1:11">
      <c r="A1133" s="73" t="s">
        <v>2362</v>
      </c>
      <c r="B1133" s="74" t="s">
        <v>2277</v>
      </c>
      <c r="C1133" s="74" t="s">
        <v>9074</v>
      </c>
      <c r="D1133" s="74" t="s">
        <v>8929</v>
      </c>
      <c r="E1133" s="74" t="s">
        <v>9224</v>
      </c>
      <c r="F1133" s="74" t="s">
        <v>9076</v>
      </c>
      <c r="G1133" s="74" t="s">
        <v>9225</v>
      </c>
      <c r="H1133" s="74" t="s">
        <v>9226</v>
      </c>
      <c r="I1133" s="74" t="s">
        <v>9227</v>
      </c>
      <c r="J1133" s="76" t="s">
        <v>9228</v>
      </c>
      <c r="K1133" s="76"/>
    </row>
    <row r="1134" spans="1:11">
      <c r="A1134" s="73" t="s">
        <v>2364</v>
      </c>
      <c r="B1134" s="74" t="s">
        <v>2277</v>
      </c>
      <c r="C1134" s="74" t="s">
        <v>9074</v>
      </c>
      <c r="D1134" s="74" t="s">
        <v>8929</v>
      </c>
      <c r="E1134" s="74" t="s">
        <v>9229</v>
      </c>
      <c r="F1134" s="74" t="s">
        <v>9122</v>
      </c>
      <c r="G1134" s="74" t="s">
        <v>9230</v>
      </c>
      <c r="H1134" s="74" t="s">
        <v>9231</v>
      </c>
      <c r="I1134" s="74" t="s">
        <v>9232</v>
      </c>
      <c r="J1134" s="76" t="s">
        <v>9233</v>
      </c>
      <c r="K1134" s="76"/>
    </row>
    <row r="1135" spans="1:11">
      <c r="A1135" s="73" t="s">
        <v>2366</v>
      </c>
      <c r="B1135" s="74" t="s">
        <v>2277</v>
      </c>
      <c r="C1135" s="74" t="s">
        <v>9074</v>
      </c>
      <c r="D1135" s="74" t="s">
        <v>8929</v>
      </c>
      <c r="E1135" s="74" t="s">
        <v>9234</v>
      </c>
      <c r="F1135" s="74" t="s">
        <v>9076</v>
      </c>
      <c r="G1135" s="74" t="s">
        <v>9235</v>
      </c>
      <c r="H1135" s="74" t="s">
        <v>9236</v>
      </c>
      <c r="I1135" s="74" t="s">
        <v>9237</v>
      </c>
      <c r="J1135" s="76" t="s">
        <v>9238</v>
      </c>
      <c r="K1135" s="76"/>
    </row>
    <row r="1136" spans="1:11">
      <c r="A1136" s="73" t="s">
        <v>2370</v>
      </c>
      <c r="B1136" s="74" t="s">
        <v>2277</v>
      </c>
      <c r="C1136" s="74" t="s">
        <v>9074</v>
      </c>
      <c r="D1136" s="74" t="s">
        <v>8929</v>
      </c>
      <c r="E1136" s="74" t="s">
        <v>9239</v>
      </c>
      <c r="F1136" s="74" t="s">
        <v>9082</v>
      </c>
      <c r="G1136" s="74" t="s">
        <v>9240</v>
      </c>
      <c r="H1136" s="74" t="s">
        <v>9241</v>
      </c>
      <c r="I1136" s="74" t="s">
        <v>9242</v>
      </c>
      <c r="J1136" s="76" t="s">
        <v>9243</v>
      </c>
      <c r="K1136" s="76"/>
    </row>
    <row r="1137" spans="1:11">
      <c r="A1137" s="73" t="s">
        <v>2372</v>
      </c>
      <c r="B1137" s="74" t="s">
        <v>2277</v>
      </c>
      <c r="C1137" s="74" t="s">
        <v>9074</v>
      </c>
      <c r="D1137" s="74" t="s">
        <v>8929</v>
      </c>
      <c r="E1137" s="74" t="s">
        <v>9244</v>
      </c>
      <c r="F1137" s="74" t="s">
        <v>9106</v>
      </c>
      <c r="G1137" s="74" t="s">
        <v>9245</v>
      </c>
      <c r="H1137" s="74" t="s">
        <v>9246</v>
      </c>
      <c r="I1137" s="74" t="s">
        <v>9247</v>
      </c>
      <c r="J1137" s="76" t="s">
        <v>9248</v>
      </c>
      <c r="K1137" s="76"/>
    </row>
    <row r="1138" spans="1:11">
      <c r="A1138" s="73" t="s">
        <v>9249</v>
      </c>
      <c r="B1138" s="74" t="s">
        <v>2277</v>
      </c>
      <c r="C1138" s="74" t="s">
        <v>9074</v>
      </c>
      <c r="D1138" s="74" t="s">
        <v>8929</v>
      </c>
      <c r="E1138" s="74" t="s">
        <v>9250</v>
      </c>
      <c r="F1138" s="74" t="s">
        <v>9076</v>
      </c>
      <c r="G1138" s="74" t="s">
        <v>9251</v>
      </c>
      <c r="H1138" s="74" t="s">
        <v>9252</v>
      </c>
      <c r="I1138" s="74" t="s">
        <v>9253</v>
      </c>
      <c r="J1138" s="76" t="s">
        <v>9254</v>
      </c>
      <c r="K1138" s="76"/>
    </row>
    <row r="1139" spans="1:11">
      <c r="A1139" s="73" t="s">
        <v>2376</v>
      </c>
      <c r="B1139" s="74" t="s">
        <v>2277</v>
      </c>
      <c r="C1139" s="74" t="s">
        <v>9074</v>
      </c>
      <c r="D1139" s="74" t="s">
        <v>8929</v>
      </c>
      <c r="E1139" s="74" t="s">
        <v>9255</v>
      </c>
      <c r="F1139" s="74" t="s">
        <v>9082</v>
      </c>
      <c r="G1139" s="74" t="s">
        <v>9256</v>
      </c>
      <c r="H1139" s="74" t="s">
        <v>9257</v>
      </c>
      <c r="I1139" s="74" t="s">
        <v>9258</v>
      </c>
      <c r="J1139" s="76" t="s">
        <v>9259</v>
      </c>
      <c r="K1139" s="76"/>
    </row>
    <row r="1140" spans="1:11">
      <c r="A1140" s="73" t="s">
        <v>2380</v>
      </c>
      <c r="B1140" s="74" t="s">
        <v>2277</v>
      </c>
      <c r="C1140" s="74" t="s">
        <v>9074</v>
      </c>
      <c r="D1140" s="74" t="s">
        <v>8929</v>
      </c>
      <c r="E1140" s="74" t="s">
        <v>9260</v>
      </c>
      <c r="F1140" s="74" t="s">
        <v>9106</v>
      </c>
      <c r="G1140" s="74" t="s">
        <v>9261</v>
      </c>
      <c r="H1140" s="74" t="s">
        <v>9262</v>
      </c>
      <c r="I1140" s="74" t="s">
        <v>9263</v>
      </c>
      <c r="J1140" s="76" t="s">
        <v>9264</v>
      </c>
      <c r="K1140" s="76"/>
    </row>
    <row r="1141" spans="1:11">
      <c r="A1141" s="73" t="s">
        <v>2382</v>
      </c>
      <c r="B1141" s="74" t="s">
        <v>2277</v>
      </c>
      <c r="C1141" s="74" t="s">
        <v>9074</v>
      </c>
      <c r="D1141" s="74" t="s">
        <v>8929</v>
      </c>
      <c r="E1141" s="74" t="s">
        <v>9265</v>
      </c>
      <c r="F1141" s="74" t="s">
        <v>9106</v>
      </c>
      <c r="G1141" s="74" t="s">
        <v>9266</v>
      </c>
      <c r="H1141" s="74" t="s">
        <v>9267</v>
      </c>
      <c r="I1141" s="74" t="s">
        <v>9268</v>
      </c>
      <c r="J1141" s="76" t="s">
        <v>9269</v>
      </c>
      <c r="K1141" s="76"/>
    </row>
    <row r="1142" spans="1:11">
      <c r="A1142" s="73" t="s">
        <v>2384</v>
      </c>
      <c r="B1142" s="74" t="s">
        <v>2277</v>
      </c>
      <c r="C1142" s="74" t="s">
        <v>9074</v>
      </c>
      <c r="D1142" s="74" t="s">
        <v>8929</v>
      </c>
      <c r="E1142" s="74" t="s">
        <v>9270</v>
      </c>
      <c r="F1142" s="74" t="s">
        <v>9122</v>
      </c>
      <c r="G1142" s="74" t="s">
        <v>9271</v>
      </c>
      <c r="H1142" s="74" t="s">
        <v>9272</v>
      </c>
      <c r="I1142" s="74" t="s">
        <v>9273</v>
      </c>
      <c r="J1142" s="76" t="s">
        <v>9274</v>
      </c>
      <c r="K1142" s="76"/>
    </row>
    <row r="1143" spans="1:11">
      <c r="A1143" s="73" t="s">
        <v>9275</v>
      </c>
      <c r="B1143" s="74" t="s">
        <v>2277</v>
      </c>
      <c r="C1143" s="74" t="s">
        <v>9074</v>
      </c>
      <c r="D1143" s="74" t="s">
        <v>8929</v>
      </c>
      <c r="E1143" s="74" t="s">
        <v>9276</v>
      </c>
      <c r="F1143" s="74" t="s">
        <v>9122</v>
      </c>
      <c r="G1143" s="74" t="s">
        <v>9277</v>
      </c>
      <c r="H1143" s="74" t="s">
        <v>9278</v>
      </c>
      <c r="I1143" s="74" t="s">
        <v>9279</v>
      </c>
      <c r="J1143" s="76" t="s">
        <v>9280</v>
      </c>
      <c r="K1143" s="76"/>
    </row>
    <row r="1144" spans="1:11">
      <c r="A1144" s="73" t="s">
        <v>2386</v>
      </c>
      <c r="B1144" s="74" t="s">
        <v>2277</v>
      </c>
      <c r="C1144" s="74" t="s">
        <v>9074</v>
      </c>
      <c r="D1144" s="74" t="s">
        <v>8929</v>
      </c>
      <c r="E1144" s="74" t="s">
        <v>9281</v>
      </c>
      <c r="F1144" s="74" t="s">
        <v>9122</v>
      </c>
      <c r="G1144" s="74" t="s">
        <v>9282</v>
      </c>
      <c r="H1144" s="74" t="s">
        <v>9283</v>
      </c>
      <c r="I1144" s="74" t="s">
        <v>9284</v>
      </c>
      <c r="J1144" s="76" t="s">
        <v>9285</v>
      </c>
      <c r="K1144" s="76"/>
    </row>
    <row r="1145" spans="1:11">
      <c r="A1145" s="73" t="s">
        <v>9286</v>
      </c>
      <c r="B1145" s="74" t="s">
        <v>2277</v>
      </c>
      <c r="C1145" s="74" t="s">
        <v>9287</v>
      </c>
      <c r="D1145" s="74" t="s">
        <v>9288</v>
      </c>
      <c r="E1145" s="74" t="s">
        <v>9289</v>
      </c>
      <c r="F1145" s="74" t="s">
        <v>9290</v>
      </c>
      <c r="G1145" s="74" t="s">
        <v>9291</v>
      </c>
      <c r="H1145" s="74" t="s">
        <v>9292</v>
      </c>
      <c r="I1145" s="74" t="s">
        <v>9293</v>
      </c>
      <c r="J1145" s="76" t="s">
        <v>9294</v>
      </c>
      <c r="K1145" s="76"/>
    </row>
    <row r="1146" spans="1:11">
      <c r="A1146" s="73" t="s">
        <v>2374</v>
      </c>
      <c r="B1146" s="74" t="s">
        <v>2277</v>
      </c>
      <c r="C1146" s="74" t="s">
        <v>9287</v>
      </c>
      <c r="D1146" s="74" t="s">
        <v>9288</v>
      </c>
      <c r="E1146" s="74" t="s">
        <v>9295</v>
      </c>
      <c r="F1146" s="74" t="s">
        <v>9296</v>
      </c>
      <c r="G1146" s="74" t="s">
        <v>9297</v>
      </c>
      <c r="H1146" s="74" t="s">
        <v>9298</v>
      </c>
      <c r="I1146" s="74" t="s">
        <v>9299</v>
      </c>
      <c r="J1146" s="76" t="s">
        <v>9300</v>
      </c>
      <c r="K1146" s="76"/>
    </row>
    <row r="1147" spans="1:11">
      <c r="A1147" s="73" t="s">
        <v>9301</v>
      </c>
      <c r="B1147" s="74" t="s">
        <v>2277</v>
      </c>
      <c r="C1147" s="74" t="s">
        <v>9302</v>
      </c>
      <c r="D1147" s="74" t="s">
        <v>9288</v>
      </c>
      <c r="E1147" s="74" t="s">
        <v>9303</v>
      </c>
      <c r="F1147" s="74" t="s">
        <v>9304</v>
      </c>
      <c r="G1147" s="74" t="s">
        <v>9305</v>
      </c>
      <c r="H1147" s="74" t="s">
        <v>9306</v>
      </c>
      <c r="I1147" s="74" t="s">
        <v>9307</v>
      </c>
      <c r="J1147" s="76" t="s">
        <v>9308</v>
      </c>
      <c r="K1147" s="76"/>
    </row>
    <row r="1148" spans="1:11">
      <c r="A1148" s="73" t="s">
        <v>2344</v>
      </c>
      <c r="B1148" s="74" t="s">
        <v>2277</v>
      </c>
      <c r="C1148" s="74" t="s">
        <v>9309</v>
      </c>
      <c r="D1148" s="74" t="s">
        <v>9288</v>
      </c>
      <c r="E1148" s="74" t="s">
        <v>9310</v>
      </c>
      <c r="F1148" s="74" t="s">
        <v>9311</v>
      </c>
      <c r="G1148" s="74" t="s">
        <v>9312</v>
      </c>
      <c r="H1148" s="74" t="s">
        <v>9313</v>
      </c>
      <c r="I1148" s="74" t="s">
        <v>9314</v>
      </c>
      <c r="J1148" s="76" t="s">
        <v>9315</v>
      </c>
      <c r="K1148" s="76"/>
    </row>
    <row r="1149" spans="1:11">
      <c r="A1149" s="73" t="s">
        <v>2290</v>
      </c>
      <c r="B1149" s="74" t="s">
        <v>2277</v>
      </c>
      <c r="C1149" s="74" t="s">
        <v>6620</v>
      </c>
      <c r="D1149" s="74" t="s">
        <v>9288</v>
      </c>
      <c r="E1149" s="74" t="s">
        <v>9316</v>
      </c>
      <c r="F1149" s="74" t="s">
        <v>9317</v>
      </c>
      <c r="G1149" s="74" t="s">
        <v>9318</v>
      </c>
      <c r="H1149" s="74" t="s">
        <v>9319</v>
      </c>
      <c r="I1149" s="74" t="s">
        <v>9320</v>
      </c>
      <c r="J1149" s="76" t="s">
        <v>9321</v>
      </c>
      <c r="K1149" s="76"/>
    </row>
    <row r="1150" spans="1:11">
      <c r="A1150" s="73" t="s">
        <v>2352</v>
      </c>
      <c r="B1150" s="74" t="s">
        <v>2277</v>
      </c>
      <c r="C1150" s="74" t="s">
        <v>6620</v>
      </c>
      <c r="D1150" s="74" t="s">
        <v>9288</v>
      </c>
      <c r="E1150" s="74" t="s">
        <v>9322</v>
      </c>
      <c r="F1150" s="74" t="s">
        <v>9323</v>
      </c>
      <c r="G1150" s="74" t="s">
        <v>9324</v>
      </c>
      <c r="H1150" s="74" t="s">
        <v>9325</v>
      </c>
      <c r="I1150" s="74" t="s">
        <v>9326</v>
      </c>
      <c r="J1150" s="76" t="s">
        <v>9327</v>
      </c>
      <c r="K1150" s="7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93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37.1640625" customWidth="1"/>
    <col min="2" max="2" width="53.5" customWidth="1"/>
    <col min="3" max="3" width="19.83203125" customWidth="1"/>
    <col min="4" max="4" width="27.1640625" customWidth="1"/>
  </cols>
  <sheetData>
    <row r="1" spans="1:4">
      <c r="A1" s="77" t="s">
        <v>2720</v>
      </c>
      <c r="B1" s="77" t="s">
        <v>2723</v>
      </c>
      <c r="C1" s="78" t="s">
        <v>2725</v>
      </c>
      <c r="D1" s="78" t="s">
        <v>2726</v>
      </c>
    </row>
    <row r="2" spans="1:4">
      <c r="A2" s="79" t="s">
        <v>462</v>
      </c>
      <c r="B2" s="79" t="s">
        <v>4390</v>
      </c>
      <c r="C2" s="27">
        <v>37.7958389</v>
      </c>
      <c r="D2" s="27">
        <v>-122.4216389</v>
      </c>
    </row>
    <row r="3" spans="1:4">
      <c r="A3" s="79" t="s">
        <v>2522</v>
      </c>
      <c r="B3" s="79" t="s">
        <v>9328</v>
      </c>
      <c r="C3" s="27">
        <v>27.925138499999999</v>
      </c>
      <c r="D3" s="27">
        <v>-82.788092000000006</v>
      </c>
    </row>
    <row r="4" spans="1:4">
      <c r="A4" s="79" t="s">
        <v>2459</v>
      </c>
      <c r="B4" s="79" t="s">
        <v>9329</v>
      </c>
      <c r="C4" s="27">
        <v>26.2113455</v>
      </c>
      <c r="D4" s="27">
        <v>-80.164158</v>
      </c>
    </row>
    <row r="5" spans="1:4">
      <c r="A5" s="79" t="s">
        <v>9330</v>
      </c>
      <c r="B5" s="79" t="s">
        <v>9331</v>
      </c>
      <c r="C5" s="27">
        <v>27.785245700000001</v>
      </c>
      <c r="D5" s="27">
        <v>-82.782103000000006</v>
      </c>
    </row>
    <row r="6" spans="1:4">
      <c r="A6" s="79" t="s">
        <v>2523</v>
      </c>
      <c r="B6" s="79" t="s">
        <v>9332</v>
      </c>
      <c r="C6" s="27">
        <v>26.1541879</v>
      </c>
      <c r="D6" s="27">
        <v>-80.283187999999996</v>
      </c>
    </row>
    <row r="7" spans="1:4">
      <c r="A7" s="79" t="s">
        <v>2536</v>
      </c>
      <c r="B7" s="79" t="s">
        <v>9333</v>
      </c>
      <c r="C7" s="27">
        <v>30.2193653</v>
      </c>
      <c r="D7" s="27">
        <v>-81.559918600000003</v>
      </c>
    </row>
    <row r="8" spans="1:4">
      <c r="A8" s="79" t="s">
        <v>2578</v>
      </c>
      <c r="B8" s="79" t="s">
        <v>9334</v>
      </c>
      <c r="C8" s="27">
        <v>26.224301000000001</v>
      </c>
      <c r="D8" s="27">
        <v>-80.122685000000004</v>
      </c>
    </row>
    <row r="9" spans="1:4">
      <c r="A9" s="79" t="s">
        <v>526</v>
      </c>
      <c r="B9" s="79" t="s">
        <v>3986</v>
      </c>
      <c r="C9" s="27">
        <v>34.013568800000002</v>
      </c>
      <c r="D9" s="27">
        <v>-118.1436745</v>
      </c>
    </row>
    <row r="10" spans="1:4">
      <c r="A10" s="79" t="s">
        <v>2467</v>
      </c>
      <c r="B10" s="79" t="s">
        <v>9335</v>
      </c>
      <c r="C10" s="27">
        <v>27.9090077</v>
      </c>
      <c r="D10" s="27">
        <v>-82.527000799999996</v>
      </c>
    </row>
    <row r="11" spans="1:4">
      <c r="A11" s="79" t="s">
        <v>2624</v>
      </c>
      <c r="B11" s="79" t="s">
        <v>9336</v>
      </c>
      <c r="C11" s="27">
        <v>27.9868457</v>
      </c>
      <c r="D11" s="27">
        <v>-82.570526799999996</v>
      </c>
    </row>
    <row r="12" spans="1:4">
      <c r="A12" s="79" t="s">
        <v>2441</v>
      </c>
      <c r="B12" s="79" t="s">
        <v>9337</v>
      </c>
      <c r="C12" s="27">
        <v>30.097511699999998</v>
      </c>
      <c r="D12" s="27">
        <v>-81.711996600000006</v>
      </c>
    </row>
    <row r="13" spans="1:4">
      <c r="A13" s="79" t="s">
        <v>216</v>
      </c>
      <c r="B13" s="79" t="s">
        <v>3856</v>
      </c>
      <c r="C13" s="27">
        <v>34.025582999999997</v>
      </c>
      <c r="D13" s="27">
        <v>-118.2773206</v>
      </c>
    </row>
    <row r="14" spans="1:4">
      <c r="A14" s="79" t="s">
        <v>9338</v>
      </c>
      <c r="B14" s="79" t="s">
        <v>9339</v>
      </c>
      <c r="C14" s="27">
        <v>33.759056299999997</v>
      </c>
      <c r="D14" s="27">
        <v>-84.387906299999997</v>
      </c>
    </row>
    <row r="15" spans="1:4">
      <c r="A15" s="79" t="s">
        <v>2626</v>
      </c>
      <c r="B15" s="79" t="s">
        <v>9340</v>
      </c>
      <c r="C15" s="27">
        <v>27.100065600000001</v>
      </c>
      <c r="D15" s="27">
        <v>-82.444626700000001</v>
      </c>
    </row>
    <row r="16" spans="1:4">
      <c r="A16" s="79" t="s">
        <v>2416</v>
      </c>
      <c r="B16" s="79" t="s">
        <v>9341</v>
      </c>
      <c r="C16" s="27">
        <v>33.835349999999998</v>
      </c>
      <c r="D16" s="27">
        <v>-118.31572559999999</v>
      </c>
    </row>
    <row r="17" spans="1:4">
      <c r="A17" s="79" t="s">
        <v>342</v>
      </c>
      <c r="B17" s="79" t="s">
        <v>3557</v>
      </c>
      <c r="C17" s="27">
        <v>33.941112400000002</v>
      </c>
      <c r="D17" s="27">
        <v>-118.1353648</v>
      </c>
    </row>
    <row r="18" spans="1:4">
      <c r="A18" s="79" t="s">
        <v>442</v>
      </c>
      <c r="B18" s="79" t="s">
        <v>4076</v>
      </c>
      <c r="C18" s="27">
        <v>33.888022999999997</v>
      </c>
      <c r="D18" s="27">
        <v>-118.1018916</v>
      </c>
    </row>
    <row r="19" spans="1:4">
      <c r="A19" s="79" t="s">
        <v>2537</v>
      </c>
      <c r="B19" s="79" t="s">
        <v>9342</v>
      </c>
      <c r="C19" s="27">
        <v>30.2195052</v>
      </c>
      <c r="D19" s="27">
        <v>-81.560006400000006</v>
      </c>
    </row>
    <row r="20" spans="1:4">
      <c r="A20" s="79" t="s">
        <v>2446</v>
      </c>
      <c r="B20" s="79" t="s">
        <v>9343</v>
      </c>
      <c r="C20" s="27">
        <v>28.5685061</v>
      </c>
      <c r="D20" s="27">
        <v>-81.372591400000005</v>
      </c>
    </row>
    <row r="21" spans="1:4">
      <c r="A21" s="79" t="s">
        <v>9344</v>
      </c>
      <c r="B21" s="79" t="s">
        <v>9345</v>
      </c>
      <c r="C21" s="27">
        <v>30.2748627</v>
      </c>
      <c r="D21" s="27">
        <v>-81.651000800000006</v>
      </c>
    </row>
    <row r="22" spans="1:4">
      <c r="A22" s="79" t="s">
        <v>604</v>
      </c>
      <c r="B22" s="79" t="s">
        <v>3519</v>
      </c>
      <c r="C22" s="27">
        <v>33.636385699999998</v>
      </c>
      <c r="D22" s="27">
        <v>-117.93158320000001</v>
      </c>
    </row>
    <row r="23" spans="1:4">
      <c r="A23" s="79" t="s">
        <v>2639</v>
      </c>
      <c r="B23" s="79" t="s">
        <v>9346</v>
      </c>
      <c r="C23" s="27">
        <v>28.4436222</v>
      </c>
      <c r="D23" s="27">
        <v>-81.469477800000007</v>
      </c>
    </row>
    <row r="24" spans="1:4">
      <c r="A24" s="79" t="s">
        <v>2640</v>
      </c>
      <c r="B24" s="79" t="s">
        <v>9347</v>
      </c>
      <c r="C24" s="27">
        <v>26.3135108</v>
      </c>
      <c r="D24" s="27">
        <v>-80.084838700000006</v>
      </c>
    </row>
    <row r="25" spans="1:4">
      <c r="A25" s="79" t="s">
        <v>486</v>
      </c>
      <c r="B25" s="79" t="s">
        <v>4083</v>
      </c>
      <c r="C25" s="27">
        <v>34.033673999999998</v>
      </c>
      <c r="D25" s="27">
        <v>-117.63090800000001</v>
      </c>
    </row>
    <row r="26" spans="1:4">
      <c r="A26" s="79" t="s">
        <v>598</v>
      </c>
      <c r="B26" s="79" t="s">
        <v>4030</v>
      </c>
      <c r="C26" s="27">
        <v>34.148018200000003</v>
      </c>
      <c r="D26" s="27">
        <v>-118.4301285</v>
      </c>
    </row>
    <row r="27" spans="1:4">
      <c r="A27" s="79" t="s">
        <v>596</v>
      </c>
      <c r="B27" s="79" t="s">
        <v>4234</v>
      </c>
      <c r="C27" s="27">
        <v>33.7314407</v>
      </c>
      <c r="D27" s="27">
        <v>-117.82723180000001</v>
      </c>
    </row>
    <row r="28" spans="1:4">
      <c r="A28" s="79" t="s">
        <v>2496</v>
      </c>
      <c r="B28" s="79" t="s">
        <v>9348</v>
      </c>
      <c r="C28" s="27">
        <v>30.282363799999999</v>
      </c>
      <c r="D28" s="27">
        <v>-81.748641899999996</v>
      </c>
    </row>
    <row r="29" spans="1:4">
      <c r="A29" s="79" t="s">
        <v>2610</v>
      </c>
      <c r="B29" s="79" t="s">
        <v>9349</v>
      </c>
      <c r="C29" s="27">
        <v>28.688850899999998</v>
      </c>
      <c r="D29" s="27">
        <v>-81.405038200000007</v>
      </c>
    </row>
    <row r="30" spans="1:4">
      <c r="A30" s="79" t="s">
        <v>2438</v>
      </c>
      <c r="B30" s="79" t="s">
        <v>9350</v>
      </c>
      <c r="C30" s="27">
        <v>28.293971800000001</v>
      </c>
      <c r="D30" s="27">
        <v>-81.405102499999998</v>
      </c>
    </row>
    <row r="31" spans="1:4">
      <c r="A31" s="79" t="s">
        <v>2438</v>
      </c>
      <c r="B31" s="79" t="s">
        <v>9350</v>
      </c>
      <c r="C31" s="27">
        <v>28.293971800000001</v>
      </c>
      <c r="D31" s="27">
        <v>-81.405102499999998</v>
      </c>
    </row>
    <row r="32" spans="1:4">
      <c r="A32" s="79" t="s">
        <v>551</v>
      </c>
      <c r="B32" s="79" t="s">
        <v>3514</v>
      </c>
      <c r="C32" s="27">
        <v>33.636999899999999</v>
      </c>
      <c r="D32" s="27">
        <v>-117.9206903</v>
      </c>
    </row>
    <row r="33" spans="1:4">
      <c r="A33" s="79" t="s">
        <v>2557</v>
      </c>
      <c r="B33" s="79" t="s">
        <v>9351</v>
      </c>
      <c r="C33" s="27">
        <v>27.444935300000001</v>
      </c>
      <c r="D33" s="27">
        <v>-82.505938499999999</v>
      </c>
    </row>
    <row r="34" spans="1:4">
      <c r="A34" s="79" t="s">
        <v>635</v>
      </c>
      <c r="B34" s="79" t="s">
        <v>4762</v>
      </c>
      <c r="C34" s="27">
        <v>34.030150399999997</v>
      </c>
      <c r="D34" s="27">
        <v>-84.355563399999994</v>
      </c>
    </row>
    <row r="35" spans="1:4">
      <c r="A35" s="79" t="s">
        <v>302</v>
      </c>
      <c r="B35" s="79" t="s">
        <v>4345</v>
      </c>
      <c r="C35" s="27">
        <v>37.7753364</v>
      </c>
      <c r="D35" s="27">
        <v>-122.4376563</v>
      </c>
    </row>
    <row r="36" spans="1:4">
      <c r="A36" s="79" t="s">
        <v>2589</v>
      </c>
      <c r="B36" s="79" t="s">
        <v>9352</v>
      </c>
      <c r="C36" s="27">
        <v>26.166070900000001</v>
      </c>
      <c r="D36" s="27">
        <v>-80.138793899999996</v>
      </c>
    </row>
    <row r="37" spans="1:4">
      <c r="A37" s="79" t="s">
        <v>2514</v>
      </c>
      <c r="B37" s="79" t="s">
        <v>9353</v>
      </c>
      <c r="C37" s="27">
        <v>27.2225115</v>
      </c>
      <c r="D37" s="27">
        <v>-82.492433599999998</v>
      </c>
    </row>
    <row r="38" spans="1:4">
      <c r="A38" s="79" t="s">
        <v>2465</v>
      </c>
      <c r="B38" s="79" t="s">
        <v>9354</v>
      </c>
      <c r="C38" s="27">
        <v>28.541594100000001</v>
      </c>
      <c r="D38" s="27">
        <v>-81.379180000000005</v>
      </c>
    </row>
    <row r="39" spans="1:4">
      <c r="A39" s="79" t="s">
        <v>342</v>
      </c>
      <c r="B39" s="79" t="s">
        <v>3557</v>
      </c>
      <c r="C39" s="27">
        <v>33.941112400000002</v>
      </c>
      <c r="D39" s="27">
        <v>-118.1353648</v>
      </c>
    </row>
    <row r="40" spans="1:4">
      <c r="A40" s="79" t="s">
        <v>448</v>
      </c>
      <c r="B40" s="79" t="s">
        <v>3480</v>
      </c>
      <c r="C40" s="27">
        <v>34.157505</v>
      </c>
      <c r="D40" s="27">
        <v>-118.6393814</v>
      </c>
    </row>
    <row r="41" spans="1:4">
      <c r="A41" s="79" t="s">
        <v>2577</v>
      </c>
      <c r="B41" s="79" t="s">
        <v>9355</v>
      </c>
      <c r="C41" s="27">
        <v>26.707156399999999</v>
      </c>
      <c r="D41" s="27">
        <v>-80.110229399999994</v>
      </c>
    </row>
    <row r="42" spans="1:4">
      <c r="A42" s="79" t="s">
        <v>2527</v>
      </c>
      <c r="B42" s="79" t="s">
        <v>9356</v>
      </c>
      <c r="C42" s="27">
        <v>26.650122799999998</v>
      </c>
      <c r="D42" s="27">
        <v>-80.104701300000002</v>
      </c>
    </row>
    <row r="43" spans="1:4">
      <c r="A43" s="79" t="s">
        <v>440</v>
      </c>
      <c r="B43" s="79" t="s">
        <v>4193</v>
      </c>
      <c r="C43" s="27">
        <v>34.0247879</v>
      </c>
      <c r="D43" s="27">
        <v>-118.49103700000001</v>
      </c>
    </row>
    <row r="44" spans="1:4">
      <c r="A44" s="79" t="s">
        <v>2539</v>
      </c>
      <c r="B44" s="79" t="s">
        <v>9357</v>
      </c>
      <c r="C44" s="27">
        <v>26.2839572</v>
      </c>
      <c r="D44" s="27">
        <v>-80.188742300000001</v>
      </c>
    </row>
    <row r="45" spans="1:4">
      <c r="A45" s="79" t="s">
        <v>2609</v>
      </c>
      <c r="B45" s="79" t="s">
        <v>9358</v>
      </c>
      <c r="C45" s="27">
        <v>26.057557299999999</v>
      </c>
      <c r="D45" s="27">
        <v>-80.270500400000003</v>
      </c>
    </row>
    <row r="46" spans="1:4">
      <c r="A46" s="79" t="s">
        <v>472</v>
      </c>
      <c r="B46" s="79" t="s">
        <v>3569</v>
      </c>
      <c r="C46" s="27">
        <v>33.9185722</v>
      </c>
      <c r="D46" s="27">
        <v>-118.4145278</v>
      </c>
    </row>
    <row r="47" spans="1:4">
      <c r="A47" s="79" t="s">
        <v>300</v>
      </c>
      <c r="B47" s="79" t="s">
        <v>3892</v>
      </c>
      <c r="C47" s="27">
        <v>34.164628499999999</v>
      </c>
      <c r="D47" s="27">
        <v>-118.3732686</v>
      </c>
    </row>
    <row r="48" spans="1:4">
      <c r="A48" s="79" t="s">
        <v>2400</v>
      </c>
      <c r="B48" s="79" t="s">
        <v>9359</v>
      </c>
      <c r="C48" s="27">
        <v>34.074020300000001</v>
      </c>
      <c r="D48" s="27">
        <v>-118.30966720000001</v>
      </c>
    </row>
    <row r="49" spans="1:4">
      <c r="A49" s="79" t="s">
        <v>2440</v>
      </c>
      <c r="B49" s="79" t="s">
        <v>9360</v>
      </c>
      <c r="C49" s="27">
        <v>28.109920599999999</v>
      </c>
      <c r="D49" s="27">
        <v>-81.972248399999998</v>
      </c>
    </row>
    <row r="50" spans="1:4">
      <c r="A50" s="79" t="s">
        <v>2429</v>
      </c>
      <c r="B50" s="79" t="s">
        <v>9361</v>
      </c>
      <c r="C50" s="27">
        <v>27.4617708</v>
      </c>
      <c r="D50" s="27">
        <v>-82.610185000000001</v>
      </c>
    </row>
    <row r="51" spans="1:4">
      <c r="A51" s="79" t="s">
        <v>504</v>
      </c>
      <c r="B51" s="79" t="s">
        <v>3598</v>
      </c>
      <c r="C51" s="27">
        <v>33.85866</v>
      </c>
      <c r="D51" s="27">
        <v>-117.94138700000001</v>
      </c>
    </row>
    <row r="52" spans="1:4">
      <c r="A52" s="79" t="s">
        <v>2508</v>
      </c>
      <c r="B52" s="79" t="s">
        <v>9362</v>
      </c>
      <c r="C52" s="27">
        <v>26.147945</v>
      </c>
      <c r="D52" s="27">
        <v>-80.270212000000001</v>
      </c>
    </row>
    <row r="53" spans="1:4">
      <c r="A53" s="79" t="s">
        <v>9363</v>
      </c>
      <c r="B53" s="79" t="s">
        <v>9364</v>
      </c>
      <c r="C53" s="27">
        <v>27.7414466</v>
      </c>
      <c r="D53" s="27">
        <v>-82.752291400000004</v>
      </c>
    </row>
    <row r="54" spans="1:4">
      <c r="A54" s="79" t="s">
        <v>2628</v>
      </c>
      <c r="B54" s="79" t="s">
        <v>9365</v>
      </c>
      <c r="C54" s="27">
        <v>27.9400902</v>
      </c>
      <c r="D54" s="27">
        <v>-82.493589099999994</v>
      </c>
    </row>
    <row r="55" spans="1:4">
      <c r="A55" s="79" t="s">
        <v>2519</v>
      </c>
      <c r="B55" s="79" t="s">
        <v>9366</v>
      </c>
      <c r="C55" s="27">
        <v>28.110003200000001</v>
      </c>
      <c r="D55" s="27">
        <v>-81.973032200000006</v>
      </c>
    </row>
    <row r="56" spans="1:4">
      <c r="A56" s="79" t="s">
        <v>622</v>
      </c>
      <c r="B56" s="79" t="s">
        <v>4776</v>
      </c>
      <c r="C56" s="27">
        <v>33.884194999999998</v>
      </c>
      <c r="D56" s="27">
        <v>-84.515006900000003</v>
      </c>
    </row>
    <row r="57" spans="1:4">
      <c r="A57" s="79" t="s">
        <v>2480</v>
      </c>
      <c r="B57" s="79" t="s">
        <v>9367</v>
      </c>
      <c r="C57" s="27">
        <v>27.533791999999998</v>
      </c>
      <c r="D57" s="27">
        <v>-82.504214000000005</v>
      </c>
    </row>
    <row r="58" spans="1:4">
      <c r="A58" s="79" t="s">
        <v>9368</v>
      </c>
      <c r="B58" s="79" t="s">
        <v>9369</v>
      </c>
      <c r="C58" s="27">
        <v>33.871567400000004</v>
      </c>
      <c r="D58" s="27">
        <v>-84.335245499999999</v>
      </c>
    </row>
    <row r="59" spans="1:4">
      <c r="A59" s="79" t="s">
        <v>598</v>
      </c>
      <c r="B59" s="79" t="s">
        <v>4030</v>
      </c>
      <c r="C59" s="27">
        <v>34.148018200000003</v>
      </c>
      <c r="D59" s="27">
        <v>-118.4301285</v>
      </c>
    </row>
    <row r="60" spans="1:4">
      <c r="A60" s="79" t="s">
        <v>284</v>
      </c>
      <c r="B60" s="79" t="s">
        <v>4096</v>
      </c>
      <c r="C60" s="27">
        <v>33.805896099999998</v>
      </c>
      <c r="D60" s="27">
        <v>-117.8673289</v>
      </c>
    </row>
    <row r="61" spans="1:4">
      <c r="A61" s="79" t="s">
        <v>374</v>
      </c>
      <c r="B61" s="79" t="s">
        <v>4363</v>
      </c>
      <c r="C61" s="27">
        <v>37.788392399999999</v>
      </c>
      <c r="D61" s="27">
        <v>-122.42038959999999</v>
      </c>
    </row>
    <row r="62" spans="1:4">
      <c r="A62" s="79" t="s">
        <v>2524</v>
      </c>
      <c r="B62" s="79" t="s">
        <v>9370</v>
      </c>
      <c r="C62" s="27">
        <v>28.334628500000001</v>
      </c>
      <c r="D62" s="27">
        <v>-81.480889599999998</v>
      </c>
    </row>
    <row r="63" spans="1:4">
      <c r="A63" s="79" t="s">
        <v>358</v>
      </c>
      <c r="B63" s="79" t="s">
        <v>3665</v>
      </c>
      <c r="C63" s="27">
        <v>33.745631799999998</v>
      </c>
      <c r="D63" s="27">
        <v>-118.0238293</v>
      </c>
    </row>
    <row r="64" spans="1:4">
      <c r="A64" s="79" t="s">
        <v>9371</v>
      </c>
      <c r="B64" s="79" t="s">
        <v>9372</v>
      </c>
      <c r="C64" s="27">
        <v>26.2469547</v>
      </c>
      <c r="D64" s="27">
        <v>-80.200103200000001</v>
      </c>
    </row>
    <row r="65" spans="1:4">
      <c r="A65" s="79" t="s">
        <v>2637</v>
      </c>
      <c r="B65" s="79" t="s">
        <v>9373</v>
      </c>
      <c r="C65" s="27">
        <v>30.288388999999999</v>
      </c>
      <c r="D65" s="27">
        <v>-81.453805000000003</v>
      </c>
    </row>
    <row r="66" spans="1:4">
      <c r="A66" s="79" t="s">
        <v>2554</v>
      </c>
      <c r="B66" s="79" t="s">
        <v>9374</v>
      </c>
      <c r="C66" s="27">
        <v>27.496769</v>
      </c>
      <c r="D66" s="27">
        <v>-82.573645999999997</v>
      </c>
    </row>
    <row r="67" spans="1:4">
      <c r="A67" s="79" t="s">
        <v>430</v>
      </c>
      <c r="B67" s="79" t="s">
        <v>3801</v>
      </c>
      <c r="C67" s="27">
        <v>33.770357599999997</v>
      </c>
      <c r="D67" s="27">
        <v>-118.19282219999999</v>
      </c>
    </row>
    <row r="68" spans="1:4">
      <c r="A68" s="79" t="s">
        <v>380</v>
      </c>
      <c r="B68" s="79" t="s">
        <v>4374</v>
      </c>
      <c r="C68" s="27">
        <v>37.769155699999999</v>
      </c>
      <c r="D68" s="27">
        <v>-122.4521987</v>
      </c>
    </row>
    <row r="69" spans="1:4">
      <c r="A69" s="79" t="s">
        <v>2595</v>
      </c>
      <c r="B69" s="79" t="s">
        <v>9375</v>
      </c>
      <c r="C69" s="27">
        <v>28.5933758</v>
      </c>
      <c r="D69" s="27">
        <v>-81.362563100000003</v>
      </c>
    </row>
    <row r="70" spans="1:4">
      <c r="A70" s="79" t="s">
        <v>9376</v>
      </c>
      <c r="B70" s="79" t="s">
        <v>9377</v>
      </c>
      <c r="C70" s="27">
        <v>27.924748099999999</v>
      </c>
      <c r="D70" s="27">
        <v>-82.295806799999994</v>
      </c>
    </row>
    <row r="71" spans="1:4">
      <c r="A71" s="79" t="s">
        <v>2424</v>
      </c>
      <c r="B71" s="79" t="s">
        <v>9378</v>
      </c>
      <c r="C71" s="27">
        <v>30.247192399999999</v>
      </c>
      <c r="D71" s="27">
        <v>-81.721974799999998</v>
      </c>
    </row>
    <row r="72" spans="1:4">
      <c r="A72" s="79" t="s">
        <v>645</v>
      </c>
      <c r="B72" s="79" t="s">
        <v>4735</v>
      </c>
      <c r="C72" s="27">
        <v>33.948581699999998</v>
      </c>
      <c r="D72" s="27">
        <v>-84.334145699999993</v>
      </c>
    </row>
    <row r="73" spans="1:4">
      <c r="A73" s="79" t="s">
        <v>384</v>
      </c>
      <c r="B73" s="79" t="s">
        <v>3448</v>
      </c>
      <c r="C73" s="27">
        <v>33.808481899999997</v>
      </c>
      <c r="D73" s="27">
        <v>-117.88282770000001</v>
      </c>
    </row>
    <row r="74" spans="1:4">
      <c r="A74" s="79" t="s">
        <v>2460</v>
      </c>
      <c r="B74" s="79" t="s">
        <v>9379</v>
      </c>
      <c r="C74" s="27">
        <v>27.935394299999999</v>
      </c>
      <c r="D74" s="27">
        <v>-82.504669199999995</v>
      </c>
    </row>
    <row r="75" spans="1:4">
      <c r="A75" s="79" t="s">
        <v>496</v>
      </c>
      <c r="B75" s="79" t="s">
        <v>3537</v>
      </c>
      <c r="C75" s="27">
        <v>34.002272900000001</v>
      </c>
      <c r="D75" s="27">
        <v>-118.39248430000001</v>
      </c>
    </row>
    <row r="76" spans="1:4">
      <c r="A76" s="79" t="s">
        <v>2548</v>
      </c>
      <c r="B76" s="79" t="s">
        <v>9380</v>
      </c>
      <c r="C76" s="27">
        <v>26.334918999999999</v>
      </c>
      <c r="D76" s="27">
        <v>-80.201453000000001</v>
      </c>
    </row>
    <row r="77" spans="1:4">
      <c r="A77" s="79" t="s">
        <v>2399</v>
      </c>
      <c r="B77" s="79" t="s">
        <v>9381</v>
      </c>
      <c r="C77" s="27">
        <v>33.759441500000001</v>
      </c>
      <c r="D77" s="27">
        <v>-117.9926737</v>
      </c>
    </row>
    <row r="78" spans="1:4">
      <c r="A78" s="79" t="s">
        <v>9382</v>
      </c>
      <c r="B78" s="79" t="s">
        <v>9383</v>
      </c>
      <c r="C78" s="27">
        <v>27.990916299999999</v>
      </c>
      <c r="D78" s="27">
        <v>-82.6895545</v>
      </c>
    </row>
    <row r="79" spans="1:4">
      <c r="A79" s="79" t="s">
        <v>2487</v>
      </c>
      <c r="B79" s="79" t="s">
        <v>9384</v>
      </c>
      <c r="C79" s="27">
        <v>28.054936600000001</v>
      </c>
      <c r="D79" s="27">
        <v>-82.505975699999993</v>
      </c>
    </row>
    <row r="80" spans="1:4">
      <c r="A80" s="79" t="s">
        <v>298</v>
      </c>
      <c r="B80" s="79" t="s">
        <v>3886</v>
      </c>
      <c r="C80" s="27">
        <v>34.023252300000003</v>
      </c>
      <c r="D80" s="27">
        <v>-118.1697004</v>
      </c>
    </row>
    <row r="81" spans="1:4">
      <c r="A81" s="79" t="s">
        <v>592</v>
      </c>
      <c r="B81" s="79" t="s">
        <v>4024</v>
      </c>
      <c r="C81" s="27">
        <v>33.994115100000002</v>
      </c>
      <c r="D81" s="27">
        <v>-118.4798821</v>
      </c>
    </row>
    <row r="82" spans="1:4">
      <c r="A82" s="79" t="s">
        <v>2392</v>
      </c>
      <c r="B82" s="79" t="s">
        <v>4168</v>
      </c>
      <c r="C82" s="27">
        <v>33.741444399999999</v>
      </c>
      <c r="D82" s="27">
        <v>-117.86793280000001</v>
      </c>
    </row>
    <row r="83" spans="1:4">
      <c r="A83" s="79" t="s">
        <v>2524</v>
      </c>
      <c r="B83" s="79" t="s">
        <v>9370</v>
      </c>
      <c r="C83" s="27">
        <v>28.334628500000001</v>
      </c>
      <c r="D83" s="27">
        <v>-81.480889599999998</v>
      </c>
    </row>
    <row r="84" spans="1:4">
      <c r="A84" s="79" t="s">
        <v>282</v>
      </c>
      <c r="B84" s="79" t="s">
        <v>3783</v>
      </c>
      <c r="C84" s="27">
        <v>33.804191099999997</v>
      </c>
      <c r="D84" s="27">
        <v>-118.2180371</v>
      </c>
    </row>
    <row r="85" spans="1:4">
      <c r="A85" s="79" t="s">
        <v>9385</v>
      </c>
      <c r="B85" s="79" t="s">
        <v>9386</v>
      </c>
      <c r="C85" s="27">
        <v>33.771522699999998</v>
      </c>
      <c r="D85" s="27">
        <v>-118.19122470000001</v>
      </c>
    </row>
    <row r="86" spans="1:4">
      <c r="A86" s="79" t="s">
        <v>2449</v>
      </c>
      <c r="B86" s="79" t="s">
        <v>9387</v>
      </c>
      <c r="C86" s="27">
        <v>26.018088800000001</v>
      </c>
      <c r="D86" s="27">
        <v>-80.117375300000006</v>
      </c>
    </row>
    <row r="87" spans="1:4">
      <c r="A87" s="79" t="s">
        <v>432</v>
      </c>
      <c r="B87" s="79" t="s">
        <v>4385</v>
      </c>
      <c r="C87" s="27">
        <v>37.725576199999999</v>
      </c>
      <c r="D87" s="27">
        <v>-122.4344595</v>
      </c>
    </row>
    <row r="88" spans="1:4">
      <c r="A88" s="79" t="s">
        <v>250</v>
      </c>
      <c r="B88" s="79" t="s">
        <v>3772</v>
      </c>
      <c r="C88" s="27">
        <v>33.782457000000001</v>
      </c>
      <c r="D88" s="27">
        <v>-118.195211</v>
      </c>
    </row>
    <row r="89" spans="1:4">
      <c r="A89" s="79" t="s">
        <v>2573</v>
      </c>
      <c r="B89" s="79" t="s">
        <v>9388</v>
      </c>
      <c r="C89" s="27">
        <v>27.989282599999999</v>
      </c>
      <c r="D89" s="27">
        <v>-81.955641299999996</v>
      </c>
    </row>
    <row r="90" spans="1:4">
      <c r="A90" s="79" t="s">
        <v>2577</v>
      </c>
      <c r="B90" s="79" t="s">
        <v>9355</v>
      </c>
      <c r="C90" s="27">
        <v>26.707156399999999</v>
      </c>
      <c r="D90" s="27">
        <v>-80.110229399999994</v>
      </c>
    </row>
    <row r="91" spans="1:4">
      <c r="A91" s="79" t="s">
        <v>2432</v>
      </c>
      <c r="B91" s="79" t="s">
        <v>9389</v>
      </c>
      <c r="C91" s="27">
        <v>26.167259000000001</v>
      </c>
      <c r="D91" s="27">
        <v>-80.130865999999997</v>
      </c>
    </row>
    <row r="92" spans="1:4">
      <c r="A92" s="79" t="s">
        <v>2559</v>
      </c>
      <c r="B92" s="79" t="s">
        <v>9390</v>
      </c>
      <c r="C92" s="27">
        <v>28.0657827</v>
      </c>
      <c r="D92" s="27">
        <v>-82.581506700000006</v>
      </c>
    </row>
    <row r="93" spans="1:4">
      <c r="A93" s="79" t="s">
        <v>2537</v>
      </c>
      <c r="B93" s="79" t="s">
        <v>9342</v>
      </c>
      <c r="C93" s="27">
        <v>30.2195052</v>
      </c>
      <c r="D93" s="27">
        <v>-81.560006400000006</v>
      </c>
    </row>
    <row r="94" spans="1:4">
      <c r="A94" s="79" t="s">
        <v>2620</v>
      </c>
      <c r="B94" s="79" t="s">
        <v>9391</v>
      </c>
      <c r="C94" s="27">
        <v>28.658171299999999</v>
      </c>
      <c r="D94" s="27">
        <v>-81.335187899999994</v>
      </c>
    </row>
    <row r="95" spans="1:4">
      <c r="A95" s="79" t="s">
        <v>306</v>
      </c>
      <c r="B95" s="79" t="s">
        <v>3795</v>
      </c>
      <c r="C95" s="27">
        <v>33.874454</v>
      </c>
      <c r="D95" s="27">
        <v>-118.1680614</v>
      </c>
    </row>
    <row r="96" spans="1:4">
      <c r="A96" s="79" t="s">
        <v>356</v>
      </c>
      <c r="B96" s="79" t="s">
        <v>4302</v>
      </c>
      <c r="C96" s="27">
        <v>37.6331512</v>
      </c>
      <c r="D96" s="27">
        <v>-122.4881415</v>
      </c>
    </row>
    <row r="97" spans="1:4">
      <c r="A97" s="79" t="s">
        <v>276</v>
      </c>
      <c r="B97" s="79" t="s">
        <v>3737</v>
      </c>
      <c r="C97" s="27">
        <v>33.846142999999998</v>
      </c>
      <c r="D97" s="27">
        <v>-118.1603659</v>
      </c>
    </row>
    <row r="98" spans="1:4">
      <c r="A98" s="79" t="s">
        <v>302</v>
      </c>
      <c r="B98" s="79" t="s">
        <v>4345</v>
      </c>
      <c r="C98" s="27">
        <v>37.7753364</v>
      </c>
      <c r="D98" s="27">
        <v>-122.4376563</v>
      </c>
    </row>
    <row r="99" spans="1:4">
      <c r="A99" s="79" t="s">
        <v>448</v>
      </c>
      <c r="B99" s="79" t="s">
        <v>3480</v>
      </c>
      <c r="C99" s="27">
        <v>34.157505</v>
      </c>
      <c r="D99" s="27">
        <v>-118.6393814</v>
      </c>
    </row>
    <row r="100" spans="1:4">
      <c r="A100" s="79" t="s">
        <v>2585</v>
      </c>
      <c r="B100" s="79" t="s">
        <v>9392</v>
      </c>
      <c r="C100" s="27">
        <v>26.062748500000001</v>
      </c>
      <c r="D100" s="27">
        <v>-80.187591499999996</v>
      </c>
    </row>
    <row r="101" spans="1:4">
      <c r="A101" s="79" t="s">
        <v>9393</v>
      </c>
      <c r="B101" s="79" t="s">
        <v>9394</v>
      </c>
      <c r="C101" s="27">
        <v>28.514687500000001</v>
      </c>
      <c r="D101" s="27">
        <v>-81.485110899999995</v>
      </c>
    </row>
    <row r="102" spans="1:4">
      <c r="A102" s="79" t="s">
        <v>582</v>
      </c>
      <c r="B102" s="79" t="s">
        <v>3844</v>
      </c>
      <c r="C102" s="27">
        <v>33.801124899999998</v>
      </c>
      <c r="D102" s="27">
        <v>-118.072372</v>
      </c>
    </row>
    <row r="103" spans="1:4">
      <c r="A103" s="79" t="s">
        <v>2527</v>
      </c>
      <c r="B103" s="79" t="s">
        <v>9356</v>
      </c>
      <c r="C103" s="27">
        <v>26.650122799999998</v>
      </c>
      <c r="D103" s="27">
        <v>-80.104701300000002</v>
      </c>
    </row>
    <row r="104" spans="1:4">
      <c r="A104" s="79" t="s">
        <v>9395</v>
      </c>
      <c r="B104" s="79" t="s">
        <v>9396</v>
      </c>
      <c r="C104" s="27">
        <v>34.0306645</v>
      </c>
      <c r="D104" s="27">
        <v>-118.1506917</v>
      </c>
    </row>
    <row r="105" spans="1:4">
      <c r="A105" s="79" t="s">
        <v>2489</v>
      </c>
      <c r="B105" s="79" t="s">
        <v>9397</v>
      </c>
      <c r="C105" s="27">
        <v>28.516362399999998</v>
      </c>
      <c r="D105" s="27">
        <v>-81.621378199999995</v>
      </c>
    </row>
    <row r="106" spans="1:4">
      <c r="A106" s="79" t="s">
        <v>2659</v>
      </c>
      <c r="B106" s="79" t="s">
        <v>9398</v>
      </c>
      <c r="C106" s="27">
        <v>30.320871</v>
      </c>
      <c r="D106" s="27">
        <v>-81.460491000000005</v>
      </c>
    </row>
    <row r="107" spans="1:4">
      <c r="A107" s="79" t="s">
        <v>2476</v>
      </c>
      <c r="B107" s="79" t="s">
        <v>9399</v>
      </c>
      <c r="C107" s="27">
        <v>27.945018000000001</v>
      </c>
      <c r="D107" s="27">
        <v>-82.477900000000005</v>
      </c>
    </row>
    <row r="108" spans="1:4">
      <c r="A108" s="79" t="s">
        <v>2451</v>
      </c>
      <c r="B108" s="79" t="s">
        <v>9400</v>
      </c>
      <c r="C108" s="27">
        <v>27.7411873</v>
      </c>
      <c r="D108" s="27">
        <v>-82.752103599999998</v>
      </c>
    </row>
    <row r="109" spans="1:4">
      <c r="A109" s="79" t="s">
        <v>618</v>
      </c>
      <c r="B109" s="79" t="s">
        <v>4418</v>
      </c>
      <c r="C109" s="27">
        <v>37.781058299999998</v>
      </c>
      <c r="D109" s="27">
        <v>-122.4695207</v>
      </c>
    </row>
    <row r="110" spans="1:4">
      <c r="A110" s="79" t="s">
        <v>230</v>
      </c>
      <c r="B110" s="79" t="s">
        <v>3766</v>
      </c>
      <c r="C110" s="27">
        <v>33.764348300000002</v>
      </c>
      <c r="D110" s="27">
        <v>-118.15266250000001</v>
      </c>
    </row>
    <row r="111" spans="1:4">
      <c r="A111" s="79" t="s">
        <v>2463</v>
      </c>
      <c r="B111" s="79" t="s">
        <v>9401</v>
      </c>
      <c r="C111" s="27">
        <v>30.260033100000001</v>
      </c>
      <c r="D111" s="27">
        <v>-81.643171100000004</v>
      </c>
    </row>
    <row r="112" spans="1:4">
      <c r="A112" s="79" t="s">
        <v>2443</v>
      </c>
      <c r="B112" s="79" t="s">
        <v>9402</v>
      </c>
      <c r="C112" s="27">
        <v>26.2290803</v>
      </c>
      <c r="D112" s="27">
        <v>-80.103192199999995</v>
      </c>
    </row>
    <row r="113" spans="1:4">
      <c r="A113" s="79" t="s">
        <v>2534</v>
      </c>
      <c r="B113" s="79" t="s">
        <v>9403</v>
      </c>
      <c r="C113" s="27">
        <v>30.232557400000001</v>
      </c>
      <c r="D113" s="27">
        <v>-81.699903699999993</v>
      </c>
    </row>
    <row r="114" spans="1:4">
      <c r="A114" s="79" t="s">
        <v>294</v>
      </c>
      <c r="B114" s="79" t="s">
        <v>4339</v>
      </c>
      <c r="C114" s="27">
        <v>37.763445400000002</v>
      </c>
      <c r="D114" s="27">
        <v>-122.483051</v>
      </c>
    </row>
    <row r="115" spans="1:4">
      <c r="A115" s="79" t="s">
        <v>432</v>
      </c>
      <c r="B115" s="79" t="s">
        <v>4385</v>
      </c>
      <c r="C115" s="27">
        <v>37.725576199999999</v>
      </c>
      <c r="D115" s="27">
        <v>-122.4344595</v>
      </c>
    </row>
    <row r="116" spans="1:4">
      <c r="A116" s="79" t="s">
        <v>2433</v>
      </c>
      <c r="B116" s="79" t="s">
        <v>9404</v>
      </c>
      <c r="C116" s="27">
        <v>28.291427599999999</v>
      </c>
      <c r="D116" s="27">
        <v>-81.405433599999995</v>
      </c>
    </row>
    <row r="117" spans="1:4">
      <c r="A117" s="79" t="s">
        <v>470</v>
      </c>
      <c r="B117" s="79" t="s">
        <v>4180</v>
      </c>
      <c r="C117" s="27">
        <v>33.708410299999997</v>
      </c>
      <c r="D117" s="27">
        <v>-117.859534</v>
      </c>
    </row>
    <row r="118" spans="1:4">
      <c r="A118" s="79" t="s">
        <v>2391</v>
      </c>
      <c r="B118" s="79" t="s">
        <v>4321</v>
      </c>
      <c r="C118" s="27">
        <v>37.7635893</v>
      </c>
      <c r="D118" s="27">
        <v>-122.43427610000001</v>
      </c>
    </row>
    <row r="119" spans="1:4">
      <c r="A119" s="79" t="s">
        <v>2514</v>
      </c>
      <c r="B119" s="79" t="s">
        <v>9353</v>
      </c>
      <c r="C119" s="27">
        <v>27.2225115</v>
      </c>
      <c r="D119" s="27">
        <v>-82.492433599999998</v>
      </c>
    </row>
    <row r="120" spans="1:4">
      <c r="A120" s="79" t="s">
        <v>2501</v>
      </c>
      <c r="B120" s="79" t="s">
        <v>9405</v>
      </c>
      <c r="C120" s="27">
        <v>27.788765099999999</v>
      </c>
      <c r="D120" s="27">
        <v>-82.752976200000006</v>
      </c>
    </row>
    <row r="121" spans="1:4">
      <c r="A121" s="79" t="s">
        <v>2581</v>
      </c>
      <c r="B121" s="79" t="s">
        <v>9406</v>
      </c>
      <c r="C121" s="27">
        <v>28.005144099999999</v>
      </c>
      <c r="D121" s="27">
        <v>-82.597778300000002</v>
      </c>
    </row>
    <row r="122" spans="1:4">
      <c r="A122" s="79" t="s">
        <v>2664</v>
      </c>
      <c r="B122" s="79" t="s">
        <v>9407</v>
      </c>
      <c r="C122" s="27">
        <v>33.752200000000002</v>
      </c>
      <c r="D122" s="27">
        <v>-84.398169999999993</v>
      </c>
    </row>
    <row r="123" spans="1:4">
      <c r="A123" s="79" t="s">
        <v>296</v>
      </c>
      <c r="B123" s="79" t="s">
        <v>4285</v>
      </c>
      <c r="C123" s="27">
        <v>37.521497199999999</v>
      </c>
      <c r="D123" s="27">
        <v>-122.2776568</v>
      </c>
    </row>
    <row r="124" spans="1:4">
      <c r="A124" s="79" t="s">
        <v>9408</v>
      </c>
      <c r="B124" s="79" t="s">
        <v>9409</v>
      </c>
      <c r="C124" s="27">
        <v>27.779535200000002</v>
      </c>
      <c r="D124" s="27">
        <v>-82.635701800000007</v>
      </c>
    </row>
    <row r="125" spans="1:4">
      <c r="A125" s="79" t="s">
        <v>2657</v>
      </c>
      <c r="B125" s="79" t="s">
        <v>9410</v>
      </c>
      <c r="C125" s="27">
        <v>27.960591999999998</v>
      </c>
      <c r="D125" s="27">
        <v>-82.441365899999994</v>
      </c>
    </row>
    <row r="126" spans="1:4">
      <c r="A126" s="79" t="s">
        <v>2657</v>
      </c>
      <c r="B126" s="79" t="s">
        <v>9410</v>
      </c>
      <c r="C126" s="27">
        <v>27.960591999999998</v>
      </c>
      <c r="D126" s="27">
        <v>-82.441365899999994</v>
      </c>
    </row>
    <row r="127" spans="1:4">
      <c r="A127" s="79" t="s">
        <v>2543</v>
      </c>
      <c r="B127" s="79" t="s">
        <v>9411</v>
      </c>
      <c r="C127" s="27">
        <v>29.896575200000001</v>
      </c>
      <c r="D127" s="27">
        <v>-81.312729300000001</v>
      </c>
    </row>
    <row r="128" spans="1:4">
      <c r="A128" s="79" t="s">
        <v>2576</v>
      </c>
      <c r="B128" s="79" t="s">
        <v>9412</v>
      </c>
      <c r="C128" s="27">
        <v>30.308377400000001</v>
      </c>
      <c r="D128" s="27">
        <v>-81.714012699999998</v>
      </c>
    </row>
    <row r="129" spans="1:4">
      <c r="A129" s="79" t="s">
        <v>214</v>
      </c>
      <c r="B129" s="79" t="s">
        <v>3850</v>
      </c>
      <c r="C129" s="27">
        <v>33.985257300000001</v>
      </c>
      <c r="D129" s="27">
        <v>-118.4246851</v>
      </c>
    </row>
    <row r="130" spans="1:4">
      <c r="A130" s="79" t="s">
        <v>2482</v>
      </c>
      <c r="B130" s="79" t="s">
        <v>9413</v>
      </c>
      <c r="C130" s="27">
        <v>27.770870800000001</v>
      </c>
      <c r="D130" s="27">
        <v>-82.652212300000002</v>
      </c>
    </row>
    <row r="131" spans="1:4">
      <c r="A131" s="79" t="s">
        <v>2436</v>
      </c>
      <c r="B131" s="79" t="s">
        <v>9414</v>
      </c>
      <c r="C131" s="27">
        <v>26.1931425</v>
      </c>
      <c r="D131" s="27">
        <v>-80.272542999999999</v>
      </c>
    </row>
    <row r="132" spans="1:4">
      <c r="A132" s="79" t="s">
        <v>543</v>
      </c>
      <c r="B132" s="79" t="s">
        <v>3826</v>
      </c>
      <c r="C132" s="27">
        <v>33.7751284</v>
      </c>
      <c r="D132" s="27">
        <v>-118.1530427</v>
      </c>
    </row>
    <row r="133" spans="1:4">
      <c r="A133" s="79" t="s">
        <v>641</v>
      </c>
      <c r="B133" s="79" t="s">
        <v>4787</v>
      </c>
      <c r="C133" s="27">
        <v>33.8427778</v>
      </c>
      <c r="D133" s="27">
        <v>-84.490555599999993</v>
      </c>
    </row>
    <row r="134" spans="1:4">
      <c r="A134" s="79" t="s">
        <v>2452</v>
      </c>
      <c r="B134" s="79" t="s">
        <v>9415</v>
      </c>
      <c r="C134" s="27">
        <v>28.543481100000001</v>
      </c>
      <c r="D134" s="27">
        <v>-81.366536800000006</v>
      </c>
    </row>
    <row r="135" spans="1:4">
      <c r="A135" s="79" t="s">
        <v>2404</v>
      </c>
      <c r="B135" s="79" t="s">
        <v>9416</v>
      </c>
      <c r="C135" s="27">
        <v>33.835333300000002</v>
      </c>
      <c r="D135" s="27">
        <v>-117.8462306</v>
      </c>
    </row>
    <row r="136" spans="1:4">
      <c r="A136" s="79" t="s">
        <v>2553</v>
      </c>
      <c r="B136" s="79" t="s">
        <v>9417</v>
      </c>
      <c r="C136" s="27">
        <v>28.024305999999999</v>
      </c>
      <c r="D136" s="27">
        <v>-82.771866000000003</v>
      </c>
    </row>
    <row r="137" spans="1:4">
      <c r="A137" s="79" t="s">
        <v>2463</v>
      </c>
      <c r="B137" s="79" t="s">
        <v>9401</v>
      </c>
      <c r="C137" s="27">
        <v>30.260033100000001</v>
      </c>
      <c r="D137" s="27">
        <v>-81.643171100000004</v>
      </c>
    </row>
    <row r="138" spans="1:4">
      <c r="A138" s="79" t="s">
        <v>2637</v>
      </c>
      <c r="B138" s="79" t="s">
        <v>9373</v>
      </c>
      <c r="C138" s="27">
        <v>30.288388999999999</v>
      </c>
      <c r="D138" s="27">
        <v>-81.453805000000003</v>
      </c>
    </row>
    <row r="139" spans="1:4">
      <c r="A139" s="79" t="s">
        <v>2437</v>
      </c>
      <c r="B139" s="79" t="s">
        <v>9418</v>
      </c>
      <c r="C139" s="27">
        <v>26.256335199999999</v>
      </c>
      <c r="D139" s="27">
        <v>-80.202007899999998</v>
      </c>
    </row>
    <row r="140" spans="1:4">
      <c r="A140" s="79" t="s">
        <v>2572</v>
      </c>
      <c r="B140" s="79" t="s">
        <v>9419</v>
      </c>
      <c r="C140" s="27">
        <v>28.3130016</v>
      </c>
      <c r="D140" s="27">
        <v>-81.669457899999998</v>
      </c>
    </row>
    <row r="141" spans="1:4">
      <c r="A141" s="79" t="s">
        <v>298</v>
      </c>
      <c r="B141" s="79" t="s">
        <v>3886</v>
      </c>
      <c r="C141" s="27">
        <v>34.023252300000003</v>
      </c>
      <c r="D141" s="27">
        <v>-118.1697004</v>
      </c>
    </row>
    <row r="142" spans="1:4">
      <c r="A142" s="79" t="s">
        <v>496</v>
      </c>
      <c r="B142" s="79" t="s">
        <v>3537</v>
      </c>
      <c r="C142" s="27">
        <v>34.002272900000001</v>
      </c>
      <c r="D142" s="27">
        <v>-118.39248430000001</v>
      </c>
    </row>
    <row r="143" spans="1:4">
      <c r="A143" s="79" t="s">
        <v>2455</v>
      </c>
      <c r="B143" s="79" t="s">
        <v>9420</v>
      </c>
      <c r="C143" s="27">
        <v>28.672605999999998</v>
      </c>
      <c r="D143" s="27">
        <v>-81.419699600000001</v>
      </c>
    </row>
    <row r="144" spans="1:4">
      <c r="A144" s="79" t="s">
        <v>2396</v>
      </c>
      <c r="B144" s="79" t="s">
        <v>3916</v>
      </c>
      <c r="C144" s="27">
        <v>34.0876369</v>
      </c>
      <c r="D144" s="27">
        <v>-118.17413380000001</v>
      </c>
    </row>
    <row r="145" spans="1:4">
      <c r="A145" s="79" t="s">
        <v>448</v>
      </c>
      <c r="B145" s="79" t="s">
        <v>3480</v>
      </c>
      <c r="C145" s="27">
        <v>34.157505</v>
      </c>
      <c r="D145" s="27">
        <v>-118.6393814</v>
      </c>
    </row>
    <row r="146" spans="1:4">
      <c r="A146" s="79" t="s">
        <v>2629</v>
      </c>
      <c r="B146" s="79" t="s">
        <v>9421</v>
      </c>
      <c r="C146" s="27">
        <v>28.592661100000001</v>
      </c>
      <c r="D146" s="27">
        <v>-81.357431199999994</v>
      </c>
    </row>
    <row r="147" spans="1:4">
      <c r="A147" s="79" t="s">
        <v>2505</v>
      </c>
      <c r="B147" s="79" t="s">
        <v>9422</v>
      </c>
      <c r="C147" s="27">
        <v>28.666051</v>
      </c>
      <c r="D147" s="27">
        <v>-81.415449699999996</v>
      </c>
    </row>
    <row r="148" spans="1:4">
      <c r="A148" s="79" t="s">
        <v>2444</v>
      </c>
      <c r="B148" s="79" t="s">
        <v>9423</v>
      </c>
      <c r="C148" s="27">
        <v>25.8088543</v>
      </c>
      <c r="D148" s="27">
        <v>-80.289409000000006</v>
      </c>
    </row>
    <row r="149" spans="1:4">
      <c r="A149" s="79" t="s">
        <v>476</v>
      </c>
      <c r="B149" s="79" t="s">
        <v>4144</v>
      </c>
      <c r="C149" s="27">
        <v>33.839210000000001</v>
      </c>
      <c r="D149" s="27">
        <v>-118.391058</v>
      </c>
    </row>
    <row r="150" spans="1:4">
      <c r="A150" s="79" t="s">
        <v>318</v>
      </c>
      <c r="B150" s="79" t="s">
        <v>3904</v>
      </c>
      <c r="C150" s="27">
        <v>34.173042100000004</v>
      </c>
      <c r="D150" s="27">
        <v>-118.55987260000001</v>
      </c>
    </row>
    <row r="151" spans="1:4">
      <c r="A151" s="79" t="s">
        <v>9382</v>
      </c>
      <c r="B151" s="79" t="s">
        <v>9383</v>
      </c>
      <c r="C151" s="27">
        <v>27.990916299999999</v>
      </c>
      <c r="D151" s="27">
        <v>-82.6895545</v>
      </c>
    </row>
    <row r="152" spans="1:4">
      <c r="A152" s="79" t="s">
        <v>2456</v>
      </c>
      <c r="B152" s="79" t="s">
        <v>9424</v>
      </c>
      <c r="C152" s="27">
        <v>26.2041684</v>
      </c>
      <c r="D152" s="27">
        <v>-80.133699100000001</v>
      </c>
    </row>
    <row r="153" spans="1:4">
      <c r="A153" s="79" t="s">
        <v>438</v>
      </c>
      <c r="B153" s="79" t="s">
        <v>3643</v>
      </c>
      <c r="C153" s="27">
        <v>33.9023556</v>
      </c>
      <c r="D153" s="27">
        <v>-118.3529972</v>
      </c>
    </row>
    <row r="154" spans="1:4">
      <c r="A154" s="79" t="s">
        <v>2489</v>
      </c>
      <c r="B154" s="79" t="s">
        <v>9397</v>
      </c>
      <c r="C154" s="27">
        <v>28.516362399999998</v>
      </c>
      <c r="D154" s="27">
        <v>-81.621378199999995</v>
      </c>
    </row>
    <row r="155" spans="1:4">
      <c r="A155" s="79" t="s">
        <v>2454</v>
      </c>
      <c r="B155" s="79" t="s">
        <v>9425</v>
      </c>
      <c r="C155" s="27">
        <v>27.995808</v>
      </c>
      <c r="D155" s="27">
        <v>-82.582790000000003</v>
      </c>
    </row>
    <row r="156" spans="1:4">
      <c r="A156" s="79" t="s">
        <v>9426</v>
      </c>
      <c r="B156" s="79" t="s">
        <v>9427</v>
      </c>
      <c r="C156" s="27">
        <v>28.543469600000002</v>
      </c>
      <c r="D156" s="27">
        <v>-81.368308799999994</v>
      </c>
    </row>
    <row r="157" spans="1:4">
      <c r="A157" s="79" t="s">
        <v>2654</v>
      </c>
      <c r="B157" s="79" t="s">
        <v>9428</v>
      </c>
      <c r="C157" s="27">
        <v>30.323873500000001</v>
      </c>
      <c r="D157" s="27">
        <v>-81.415954600000006</v>
      </c>
    </row>
    <row r="158" spans="1:4">
      <c r="A158" s="79" t="s">
        <v>2424</v>
      </c>
      <c r="B158" s="79" t="s">
        <v>9378</v>
      </c>
      <c r="C158" s="27">
        <v>30.247192399999999</v>
      </c>
      <c r="D158" s="27">
        <v>-81.721974799999998</v>
      </c>
    </row>
    <row r="159" spans="1:4">
      <c r="A159" s="79" t="s">
        <v>2633</v>
      </c>
      <c r="B159" s="79" t="s">
        <v>9429</v>
      </c>
      <c r="C159" s="27">
        <v>28.523515</v>
      </c>
      <c r="D159" s="27">
        <v>-81.344050800000005</v>
      </c>
    </row>
    <row r="160" spans="1:4">
      <c r="A160" s="79" t="s">
        <v>2459</v>
      </c>
      <c r="B160" s="79" t="s">
        <v>9329</v>
      </c>
      <c r="C160" s="27">
        <v>26.2113455</v>
      </c>
      <c r="D160" s="27">
        <v>-80.164158</v>
      </c>
    </row>
    <row r="161" spans="1:4">
      <c r="A161" s="79" t="s">
        <v>604</v>
      </c>
      <c r="B161" s="79" t="s">
        <v>3519</v>
      </c>
      <c r="C161" s="27">
        <v>33.636385699999998</v>
      </c>
      <c r="D161" s="27">
        <v>-117.93158320000001</v>
      </c>
    </row>
    <row r="162" spans="1:4">
      <c r="A162" s="79" t="s">
        <v>2479</v>
      </c>
      <c r="B162" s="79" t="s">
        <v>9430</v>
      </c>
      <c r="C162" s="27">
        <v>27.336228200000001</v>
      </c>
      <c r="D162" s="27">
        <v>-82.539483599999997</v>
      </c>
    </row>
    <row r="163" spans="1:4">
      <c r="A163" s="79" t="s">
        <v>2464</v>
      </c>
      <c r="B163" s="79" t="s">
        <v>9431</v>
      </c>
      <c r="C163" s="27">
        <v>28.617457999999999</v>
      </c>
      <c r="D163" s="27">
        <v>-81.311379200000005</v>
      </c>
    </row>
    <row r="164" spans="1:4">
      <c r="A164" s="79" t="s">
        <v>2616</v>
      </c>
      <c r="B164" s="79" t="s">
        <v>9432</v>
      </c>
      <c r="C164" s="27">
        <v>26.120740600000001</v>
      </c>
      <c r="D164" s="27">
        <v>-80.145836299999999</v>
      </c>
    </row>
    <row r="165" spans="1:4">
      <c r="A165" s="79" t="s">
        <v>2397</v>
      </c>
      <c r="B165" s="79" t="s">
        <v>9433</v>
      </c>
      <c r="C165" s="27">
        <v>33.961570999999999</v>
      </c>
      <c r="D165" s="27">
        <v>-118.109512</v>
      </c>
    </row>
    <row r="166" spans="1:4">
      <c r="A166" s="79" t="s">
        <v>9434</v>
      </c>
      <c r="B166" s="79" t="s">
        <v>9435</v>
      </c>
      <c r="C166" s="27">
        <v>28.9106092</v>
      </c>
      <c r="D166" s="27">
        <v>-81.277727600000006</v>
      </c>
    </row>
    <row r="167" spans="1:4">
      <c r="A167" s="79" t="s">
        <v>2561</v>
      </c>
      <c r="B167" s="79" t="s">
        <v>9436</v>
      </c>
      <c r="C167" s="27">
        <v>26.625319999999999</v>
      </c>
      <c r="D167" s="27">
        <v>-81.939438300000006</v>
      </c>
    </row>
    <row r="168" spans="1:4">
      <c r="A168" s="79" t="s">
        <v>312</v>
      </c>
      <c r="B168" s="79" t="s">
        <v>4351</v>
      </c>
      <c r="C168" s="27">
        <v>37.781388900000003</v>
      </c>
      <c r="D168" s="27">
        <v>-122.46194439999999</v>
      </c>
    </row>
    <row r="169" spans="1:4">
      <c r="A169" s="79" t="s">
        <v>610</v>
      </c>
      <c r="B169" s="79" t="s">
        <v>4041</v>
      </c>
      <c r="C169" s="27">
        <v>33.961388900000003</v>
      </c>
      <c r="D169" s="27">
        <v>-118.4208333</v>
      </c>
    </row>
    <row r="170" spans="1:4">
      <c r="A170" s="79" t="s">
        <v>9437</v>
      </c>
      <c r="B170" s="79" t="s">
        <v>9438</v>
      </c>
      <c r="C170" s="27">
        <v>27.897159599999998</v>
      </c>
      <c r="D170" s="27">
        <v>-82.402288900000002</v>
      </c>
    </row>
    <row r="171" spans="1:4">
      <c r="A171" s="79" t="s">
        <v>2539</v>
      </c>
      <c r="B171" s="79" t="s">
        <v>9357</v>
      </c>
      <c r="C171" s="27">
        <v>26.2839572</v>
      </c>
      <c r="D171" s="27">
        <v>-80.188742300000001</v>
      </c>
    </row>
    <row r="172" spans="1:4">
      <c r="A172" s="79" t="s">
        <v>2628</v>
      </c>
      <c r="B172" s="79" t="s">
        <v>9365</v>
      </c>
      <c r="C172" s="27">
        <v>27.9400902</v>
      </c>
      <c r="D172" s="27">
        <v>-82.493589099999994</v>
      </c>
    </row>
    <row r="173" spans="1:4">
      <c r="A173" s="79" t="s">
        <v>2523</v>
      </c>
      <c r="B173" s="79" t="s">
        <v>9332</v>
      </c>
      <c r="C173" s="27">
        <v>26.1541879</v>
      </c>
      <c r="D173" s="27">
        <v>-80.283187999999996</v>
      </c>
    </row>
    <row r="174" spans="1:4">
      <c r="A174" s="79" t="s">
        <v>547</v>
      </c>
      <c r="B174" s="79" t="s">
        <v>4047</v>
      </c>
      <c r="C174" s="27">
        <v>33.885757400000003</v>
      </c>
      <c r="D174" s="27">
        <v>-118.3789596</v>
      </c>
    </row>
    <row r="175" spans="1:4">
      <c r="A175" s="79" t="s">
        <v>244</v>
      </c>
      <c r="B175" s="79" t="s">
        <v>4187</v>
      </c>
      <c r="C175" s="27">
        <v>34.015949300000003</v>
      </c>
      <c r="D175" s="27">
        <v>-118.4954235</v>
      </c>
    </row>
    <row r="176" spans="1:4">
      <c r="A176" s="79" t="s">
        <v>310</v>
      </c>
      <c r="B176" s="79" t="s">
        <v>3461</v>
      </c>
      <c r="C176" s="27">
        <v>34.139875799999999</v>
      </c>
      <c r="D176" s="27">
        <v>-118.0294212</v>
      </c>
    </row>
    <row r="177" spans="1:4">
      <c r="A177" s="79" t="s">
        <v>438</v>
      </c>
      <c r="B177" s="79" t="s">
        <v>3643</v>
      </c>
      <c r="C177" s="27">
        <v>33.9023556</v>
      </c>
      <c r="D177" s="27">
        <v>-118.3529972</v>
      </c>
    </row>
    <row r="178" spans="1:4">
      <c r="A178" s="79" t="s">
        <v>236</v>
      </c>
      <c r="B178" s="79" t="s">
        <v>4241</v>
      </c>
      <c r="C178" s="27">
        <v>34.084088000000001</v>
      </c>
      <c r="D178" s="27">
        <v>-118.3847463</v>
      </c>
    </row>
    <row r="179" spans="1:4">
      <c r="A179" s="79" t="s">
        <v>2648</v>
      </c>
      <c r="B179" s="79" t="s">
        <v>9439</v>
      </c>
      <c r="C179" s="27">
        <v>28.810712800000001</v>
      </c>
      <c r="D179" s="27">
        <v>-81.265142100000006</v>
      </c>
    </row>
    <row r="180" spans="1:4">
      <c r="A180" s="79" t="s">
        <v>2413</v>
      </c>
      <c r="B180" s="79" t="s">
        <v>4407</v>
      </c>
      <c r="C180" s="27">
        <v>37.797393100000001</v>
      </c>
      <c r="D180" s="27">
        <v>-122.43176800000001</v>
      </c>
    </row>
    <row r="181" spans="1:4">
      <c r="A181" s="79" t="s">
        <v>2600</v>
      </c>
      <c r="B181" s="79" t="s">
        <v>9440</v>
      </c>
      <c r="C181" s="27">
        <v>26.222624499999998</v>
      </c>
      <c r="D181" s="27">
        <v>-80.091858000000002</v>
      </c>
    </row>
    <row r="182" spans="1:4">
      <c r="A182" s="79" t="s">
        <v>428</v>
      </c>
      <c r="B182" s="79" t="s">
        <v>3968</v>
      </c>
      <c r="C182" s="27">
        <v>33.960427000000003</v>
      </c>
      <c r="D182" s="27">
        <v>-118.44684669999999</v>
      </c>
    </row>
    <row r="183" spans="1:4">
      <c r="A183" s="79" t="s">
        <v>346</v>
      </c>
      <c r="B183" s="79" t="s">
        <v>3922</v>
      </c>
      <c r="C183" s="27">
        <v>34.016659300000001</v>
      </c>
      <c r="D183" s="27">
        <v>-118.2817977</v>
      </c>
    </row>
    <row r="184" spans="1:4">
      <c r="A184" s="79" t="s">
        <v>543</v>
      </c>
      <c r="B184" s="79" t="s">
        <v>3826</v>
      </c>
      <c r="C184" s="27">
        <v>33.7751284</v>
      </c>
      <c r="D184" s="27">
        <v>-118.1530427</v>
      </c>
    </row>
    <row r="185" spans="1:4">
      <c r="A185" s="79" t="s">
        <v>9441</v>
      </c>
      <c r="B185" s="79" t="s">
        <v>9442</v>
      </c>
      <c r="C185" s="27">
        <v>33.768691199999999</v>
      </c>
      <c r="D185" s="27">
        <v>-118.1920306</v>
      </c>
    </row>
    <row r="186" spans="1:4">
      <c r="A186" s="79" t="s">
        <v>2469</v>
      </c>
      <c r="B186" s="79" t="s">
        <v>9443</v>
      </c>
      <c r="C186" s="27">
        <v>28.802298400000002</v>
      </c>
      <c r="D186" s="27">
        <v>-81.726221800000005</v>
      </c>
    </row>
    <row r="187" spans="1:4">
      <c r="A187" s="79" t="s">
        <v>2636</v>
      </c>
      <c r="B187" s="79" t="s">
        <v>9444</v>
      </c>
      <c r="C187" s="27">
        <v>28.040795500000002</v>
      </c>
      <c r="D187" s="27">
        <v>-82.526729099999997</v>
      </c>
    </row>
    <row r="188" spans="1:4">
      <c r="A188" s="79" t="s">
        <v>2486</v>
      </c>
      <c r="B188" s="79" t="s">
        <v>9445</v>
      </c>
      <c r="C188" s="27">
        <v>28.523968400000001</v>
      </c>
      <c r="D188" s="27">
        <v>-81.328357100000005</v>
      </c>
    </row>
    <row r="189" spans="1:4">
      <c r="A189" s="79" t="s">
        <v>470</v>
      </c>
      <c r="B189" s="79" t="s">
        <v>4180</v>
      </c>
      <c r="C189" s="27">
        <v>33.708410299999997</v>
      </c>
      <c r="D189" s="27">
        <v>-117.859534</v>
      </c>
    </row>
    <row r="190" spans="1:4">
      <c r="A190" s="79" t="s">
        <v>9446</v>
      </c>
      <c r="B190" s="79" t="s">
        <v>9447</v>
      </c>
      <c r="C190" s="27">
        <v>27.736815100000001</v>
      </c>
      <c r="D190" s="27">
        <v>-82.748252300000004</v>
      </c>
    </row>
    <row r="191" spans="1:4">
      <c r="A191" s="79" t="s">
        <v>2582</v>
      </c>
      <c r="B191" s="79" t="s">
        <v>9448</v>
      </c>
      <c r="C191" s="27">
        <v>27.336299199999999</v>
      </c>
      <c r="D191" s="27">
        <v>-82.532562299999995</v>
      </c>
    </row>
    <row r="192" spans="1:4">
      <c r="A192" s="79" t="s">
        <v>2662</v>
      </c>
      <c r="B192" s="79" t="s">
        <v>9449</v>
      </c>
      <c r="C192" s="27">
        <v>33.793164400000002</v>
      </c>
      <c r="D192" s="27">
        <v>-84.420434999999998</v>
      </c>
    </row>
    <row r="193" spans="1:4">
      <c r="A193" s="79" t="s">
        <v>524</v>
      </c>
      <c r="B193" s="79" t="s">
        <v>3429</v>
      </c>
      <c r="C193" s="27">
        <v>34.0948864</v>
      </c>
      <c r="D193" s="27">
        <v>-118.1282477</v>
      </c>
    </row>
    <row r="194" spans="1:4">
      <c r="A194" s="79" t="s">
        <v>2512</v>
      </c>
      <c r="B194" s="79" t="s">
        <v>9450</v>
      </c>
      <c r="C194" s="27">
        <v>27.055102300000001</v>
      </c>
      <c r="D194" s="27">
        <v>-82.410829100000001</v>
      </c>
    </row>
    <row r="195" spans="1:4">
      <c r="A195" s="79" t="s">
        <v>2500</v>
      </c>
      <c r="B195" s="79" t="s">
        <v>9451</v>
      </c>
      <c r="C195" s="27">
        <v>28.5134054</v>
      </c>
      <c r="D195" s="27">
        <v>-81.358975900000004</v>
      </c>
    </row>
    <row r="196" spans="1:4">
      <c r="A196" s="79" t="s">
        <v>2547</v>
      </c>
      <c r="B196" s="79" t="s">
        <v>9452</v>
      </c>
      <c r="C196" s="27">
        <v>27.921723799999999</v>
      </c>
      <c r="D196" s="27">
        <v>-82.294805100000005</v>
      </c>
    </row>
    <row r="197" spans="1:4">
      <c r="A197" s="79" t="s">
        <v>2577</v>
      </c>
      <c r="B197" s="79" t="s">
        <v>9355</v>
      </c>
      <c r="C197" s="27">
        <v>26.707156399999999</v>
      </c>
      <c r="D197" s="27">
        <v>-80.110229399999994</v>
      </c>
    </row>
    <row r="198" spans="1:4">
      <c r="A198" s="79" t="s">
        <v>2583</v>
      </c>
      <c r="B198" s="79" t="s">
        <v>9453</v>
      </c>
      <c r="C198" s="27">
        <v>26.010134699999998</v>
      </c>
      <c r="D198" s="27">
        <v>-80.254583299999993</v>
      </c>
    </row>
    <row r="199" spans="1:4">
      <c r="A199" s="79" t="s">
        <v>378</v>
      </c>
      <c r="B199" s="79" t="s">
        <v>4369</v>
      </c>
      <c r="C199" s="27">
        <v>37.760791699999999</v>
      </c>
      <c r="D199" s="27">
        <v>-122.4343028</v>
      </c>
    </row>
    <row r="200" spans="1:4">
      <c r="A200" s="79" t="s">
        <v>362</v>
      </c>
      <c r="B200" s="79" t="s">
        <v>3442</v>
      </c>
      <c r="C200" s="27">
        <v>33.804540899999999</v>
      </c>
      <c r="D200" s="27">
        <v>-117.9015357</v>
      </c>
    </row>
    <row r="201" spans="1:4">
      <c r="A201" s="79" t="s">
        <v>2531</v>
      </c>
      <c r="B201" s="79" t="s">
        <v>9454</v>
      </c>
      <c r="C201" s="27">
        <v>30.1865883</v>
      </c>
      <c r="D201" s="27">
        <v>-81.626205100000007</v>
      </c>
    </row>
    <row r="202" spans="1:4">
      <c r="A202" s="79" t="s">
        <v>2639</v>
      </c>
      <c r="B202" s="79" t="s">
        <v>9346</v>
      </c>
      <c r="C202" s="27">
        <v>28.4436222</v>
      </c>
      <c r="D202" s="27">
        <v>-81.469477800000007</v>
      </c>
    </row>
    <row r="203" spans="1:4">
      <c r="A203" s="79" t="s">
        <v>2416</v>
      </c>
      <c r="B203" s="79" t="s">
        <v>9341</v>
      </c>
      <c r="C203" s="27">
        <v>33.835349999999998</v>
      </c>
      <c r="D203" s="27">
        <v>-118.31572559999999</v>
      </c>
    </row>
    <row r="204" spans="1:4">
      <c r="A204" s="79" t="s">
        <v>2430</v>
      </c>
      <c r="B204" s="79" t="s">
        <v>9455</v>
      </c>
      <c r="C204" s="27">
        <v>28.035283499999998</v>
      </c>
      <c r="D204" s="27">
        <v>-82.501141099999998</v>
      </c>
    </row>
    <row r="205" spans="1:4">
      <c r="A205" s="79" t="s">
        <v>2563</v>
      </c>
      <c r="B205" s="79" t="s">
        <v>9456</v>
      </c>
      <c r="C205" s="27">
        <v>27.951031799999999</v>
      </c>
      <c r="D205" s="27">
        <v>-82.460160799999997</v>
      </c>
    </row>
    <row r="206" spans="1:4">
      <c r="A206" s="79" t="s">
        <v>2539</v>
      </c>
      <c r="B206" s="79" t="s">
        <v>9357</v>
      </c>
      <c r="C206" s="27">
        <v>26.2839572</v>
      </c>
      <c r="D206" s="27">
        <v>-80.188742300000001</v>
      </c>
    </row>
    <row r="207" spans="1:4">
      <c r="A207" s="79" t="s">
        <v>9363</v>
      </c>
      <c r="B207" s="79" t="s">
        <v>9364</v>
      </c>
      <c r="C207" s="27">
        <v>27.7414466</v>
      </c>
      <c r="D207" s="27">
        <v>-82.752291400000004</v>
      </c>
    </row>
    <row r="208" spans="1:4">
      <c r="A208" s="79" t="s">
        <v>9457</v>
      </c>
      <c r="B208" s="79" t="s">
        <v>9458</v>
      </c>
      <c r="C208" s="27">
        <v>34.1402389</v>
      </c>
      <c r="D208" s="27">
        <v>-118.3853139</v>
      </c>
    </row>
    <row r="209" spans="1:4">
      <c r="A209" s="79" t="s">
        <v>2635</v>
      </c>
      <c r="B209" s="79" t="s">
        <v>9459</v>
      </c>
      <c r="C209" s="27">
        <v>28.754833600000001</v>
      </c>
      <c r="D209" s="27">
        <v>-81.356795399999996</v>
      </c>
    </row>
    <row r="210" spans="1:4">
      <c r="A210" s="79" t="s">
        <v>2459</v>
      </c>
      <c r="B210" s="79" t="s">
        <v>9329</v>
      </c>
      <c r="C210" s="27">
        <v>26.2113455</v>
      </c>
      <c r="D210" s="27">
        <v>-80.164158</v>
      </c>
    </row>
    <row r="211" spans="1:4">
      <c r="A211" s="79" t="s">
        <v>9460</v>
      </c>
      <c r="B211" s="79" t="s">
        <v>9461</v>
      </c>
      <c r="C211" s="27">
        <v>30.324939199999999</v>
      </c>
      <c r="D211" s="27">
        <v>-81.397723499999998</v>
      </c>
    </row>
    <row r="212" spans="1:4">
      <c r="A212" s="79" t="s">
        <v>2470</v>
      </c>
      <c r="B212" s="79" t="s">
        <v>9462</v>
      </c>
      <c r="C212" s="27">
        <v>28.5961511</v>
      </c>
      <c r="D212" s="27">
        <v>-81.284003100000007</v>
      </c>
    </row>
    <row r="213" spans="1:4">
      <c r="A213" s="79" t="s">
        <v>2481</v>
      </c>
      <c r="B213" s="79" t="s">
        <v>9463</v>
      </c>
      <c r="C213" s="27">
        <v>28.0198772</v>
      </c>
      <c r="D213" s="27">
        <v>-82.756840100000005</v>
      </c>
    </row>
    <row r="214" spans="1:4">
      <c r="A214" s="79" t="s">
        <v>2627</v>
      </c>
      <c r="B214" s="79" t="s">
        <v>9464</v>
      </c>
      <c r="C214" s="27">
        <v>27.772365099999998</v>
      </c>
      <c r="D214" s="27">
        <v>-82.634831599999998</v>
      </c>
    </row>
    <row r="215" spans="1:4">
      <c r="A215" s="79" t="s">
        <v>9465</v>
      </c>
      <c r="B215" s="79" t="s">
        <v>9466</v>
      </c>
      <c r="C215" s="27">
        <v>27.770570299999999</v>
      </c>
      <c r="D215" s="27">
        <v>-82.730521600000003</v>
      </c>
    </row>
    <row r="216" spans="1:4">
      <c r="A216" s="79" t="s">
        <v>284</v>
      </c>
      <c r="B216" s="79" t="s">
        <v>4096</v>
      </c>
      <c r="C216" s="27">
        <v>33.805896099999998</v>
      </c>
      <c r="D216" s="27">
        <v>-117.8673289</v>
      </c>
    </row>
    <row r="217" spans="1:4">
      <c r="A217" s="79" t="s">
        <v>2408</v>
      </c>
      <c r="B217" s="79" t="s">
        <v>3726</v>
      </c>
      <c r="C217" s="27">
        <v>33.624847000000003</v>
      </c>
      <c r="D217" s="27">
        <v>-117.7162704</v>
      </c>
    </row>
    <row r="218" spans="1:4">
      <c r="A218" s="79" t="s">
        <v>380</v>
      </c>
      <c r="B218" s="79" t="s">
        <v>4374</v>
      </c>
      <c r="C218" s="27">
        <v>37.769155699999999</v>
      </c>
      <c r="D218" s="27">
        <v>-122.4521987</v>
      </c>
    </row>
    <row r="219" spans="1:4">
      <c r="A219" s="79" t="s">
        <v>530</v>
      </c>
      <c r="B219" s="79" t="s">
        <v>4413</v>
      </c>
      <c r="C219" s="27">
        <v>37.751745999999997</v>
      </c>
      <c r="D219" s="27">
        <v>-122.428342</v>
      </c>
    </row>
    <row r="220" spans="1:4">
      <c r="A220" s="79" t="s">
        <v>2564</v>
      </c>
      <c r="B220" s="79" t="s">
        <v>9467</v>
      </c>
      <c r="C220" s="27">
        <v>28.4502287</v>
      </c>
      <c r="D220" s="27">
        <v>-81.492334799999995</v>
      </c>
    </row>
    <row r="221" spans="1:4">
      <c r="A221" s="79" t="s">
        <v>2607</v>
      </c>
      <c r="B221" s="79" t="s">
        <v>9468</v>
      </c>
      <c r="C221" s="27">
        <v>28.620002700000001</v>
      </c>
      <c r="D221" s="27">
        <v>-81.365656000000001</v>
      </c>
    </row>
    <row r="222" spans="1:4">
      <c r="A222" s="79" t="s">
        <v>2474</v>
      </c>
      <c r="B222" s="79" t="s">
        <v>9469</v>
      </c>
      <c r="C222" s="27">
        <v>26.283419500000001</v>
      </c>
      <c r="D222" s="27">
        <v>-80.111669300000003</v>
      </c>
    </row>
    <row r="223" spans="1:4">
      <c r="A223" s="79" t="s">
        <v>547</v>
      </c>
      <c r="B223" s="79" t="s">
        <v>4047</v>
      </c>
      <c r="C223" s="27">
        <v>33.885757400000003</v>
      </c>
      <c r="D223" s="27">
        <v>-118.3789596</v>
      </c>
    </row>
    <row r="224" spans="1:4">
      <c r="A224" s="79" t="s">
        <v>532</v>
      </c>
      <c r="B224" s="79" t="s">
        <v>3821</v>
      </c>
      <c r="C224" s="27">
        <v>33.768169</v>
      </c>
      <c r="D224" s="27">
        <v>-118.173406</v>
      </c>
    </row>
    <row r="225" spans="1:4">
      <c r="A225" s="79" t="s">
        <v>9338</v>
      </c>
      <c r="B225" s="79" t="s">
        <v>9339</v>
      </c>
      <c r="C225" s="27">
        <v>33.759056299999997</v>
      </c>
      <c r="D225" s="27">
        <v>-84.387906299999997</v>
      </c>
    </row>
    <row r="226" spans="1:4">
      <c r="A226" s="79" t="s">
        <v>2443</v>
      </c>
      <c r="B226" s="79" t="s">
        <v>9402</v>
      </c>
      <c r="C226" s="27">
        <v>26.2290803</v>
      </c>
      <c r="D226" s="27">
        <v>-80.103192199999995</v>
      </c>
    </row>
    <row r="227" spans="1:4">
      <c r="A227" s="79" t="s">
        <v>2493</v>
      </c>
      <c r="B227" s="79" t="s">
        <v>9470</v>
      </c>
      <c r="C227" s="27">
        <v>28.700716799999999</v>
      </c>
      <c r="D227" s="27">
        <v>-81.346236599999997</v>
      </c>
    </row>
    <row r="228" spans="1:4">
      <c r="A228" s="79" t="s">
        <v>288</v>
      </c>
      <c r="B228" s="79" t="s">
        <v>3789</v>
      </c>
      <c r="C228" s="27">
        <v>33.821935600000003</v>
      </c>
      <c r="D228" s="27">
        <v>-118.10760310000001</v>
      </c>
    </row>
    <row r="229" spans="1:4">
      <c r="A229" s="79" t="s">
        <v>454</v>
      </c>
      <c r="B229" s="79" t="s">
        <v>3531</v>
      </c>
      <c r="C229" s="27">
        <v>33.994588999999998</v>
      </c>
      <c r="D229" s="27">
        <v>-118.395847</v>
      </c>
    </row>
    <row r="230" spans="1:4">
      <c r="A230" s="79" t="s">
        <v>2546</v>
      </c>
      <c r="B230" s="79" t="s">
        <v>9471</v>
      </c>
      <c r="C230" s="27">
        <v>28.020128400000001</v>
      </c>
      <c r="D230" s="27">
        <v>-82.754091000000003</v>
      </c>
    </row>
    <row r="231" spans="1:4">
      <c r="A231" s="79" t="s">
        <v>2591</v>
      </c>
      <c r="B231" s="79" t="s">
        <v>9472</v>
      </c>
      <c r="C231" s="27">
        <v>28.021936</v>
      </c>
      <c r="D231" s="27">
        <v>-81.731158399999998</v>
      </c>
    </row>
    <row r="232" spans="1:4">
      <c r="A232" s="79" t="s">
        <v>2552</v>
      </c>
      <c r="B232" s="79" t="s">
        <v>9473</v>
      </c>
      <c r="C232" s="27">
        <v>28.420146299999999</v>
      </c>
      <c r="D232" s="27">
        <v>-81.462037899999999</v>
      </c>
    </row>
    <row r="233" spans="1:4">
      <c r="A233" s="79" t="s">
        <v>2610</v>
      </c>
      <c r="B233" s="79" t="s">
        <v>9349</v>
      </c>
      <c r="C233" s="27">
        <v>28.688850899999998</v>
      </c>
      <c r="D233" s="27">
        <v>-81.405038200000007</v>
      </c>
    </row>
    <row r="234" spans="1:4">
      <c r="A234" s="79" t="s">
        <v>9474</v>
      </c>
      <c r="B234" s="79" t="s">
        <v>9475</v>
      </c>
      <c r="C234" s="27">
        <v>28.542065600000001</v>
      </c>
      <c r="D234" s="27">
        <v>-81.377751000000004</v>
      </c>
    </row>
    <row r="235" spans="1:4">
      <c r="A235" s="79" t="s">
        <v>418</v>
      </c>
      <c r="B235" s="79" t="s">
        <v>3677</v>
      </c>
      <c r="C235" s="27">
        <v>33.657887000000002</v>
      </c>
      <c r="D235" s="27">
        <v>-118.0016925</v>
      </c>
    </row>
    <row r="236" spans="1:4">
      <c r="A236" s="79" t="s">
        <v>2604</v>
      </c>
      <c r="B236" s="79" t="s">
        <v>9476</v>
      </c>
      <c r="C236" s="27">
        <v>27.9912414</v>
      </c>
      <c r="D236" s="27">
        <v>-82.731300300000001</v>
      </c>
    </row>
    <row r="237" spans="1:4">
      <c r="A237" s="79" t="s">
        <v>2435</v>
      </c>
      <c r="B237" s="79" t="s">
        <v>9477</v>
      </c>
      <c r="C237" s="27">
        <v>25.890148199999999</v>
      </c>
      <c r="D237" s="27">
        <v>-80.184063199999997</v>
      </c>
    </row>
    <row r="238" spans="1:4">
      <c r="A238" s="79" t="s">
        <v>612</v>
      </c>
      <c r="B238" s="79" t="s">
        <v>3687</v>
      </c>
      <c r="C238" s="27">
        <v>33.656047299999997</v>
      </c>
      <c r="D238" s="27">
        <v>-117.98718239999999</v>
      </c>
    </row>
    <row r="239" spans="1:4">
      <c r="A239" s="79" t="s">
        <v>224</v>
      </c>
      <c r="B239" s="79" t="s">
        <v>3862</v>
      </c>
      <c r="C239" s="27">
        <v>33.774381300000002</v>
      </c>
      <c r="D239" s="27">
        <v>-118.26215569999999</v>
      </c>
    </row>
    <row r="240" spans="1:4">
      <c r="A240" s="79" t="s">
        <v>284</v>
      </c>
      <c r="B240" s="79" t="s">
        <v>4096</v>
      </c>
      <c r="C240" s="27">
        <v>33.805896099999998</v>
      </c>
      <c r="D240" s="27">
        <v>-117.8673289</v>
      </c>
    </row>
    <row r="241" spans="1:4">
      <c r="A241" s="79" t="s">
        <v>2612</v>
      </c>
      <c r="B241" s="79" t="s">
        <v>9478</v>
      </c>
      <c r="C241" s="27">
        <v>26.102285999999999</v>
      </c>
      <c r="D241" s="27">
        <v>-80.270521799999997</v>
      </c>
    </row>
    <row r="242" spans="1:4">
      <c r="A242" s="79" t="s">
        <v>2532</v>
      </c>
      <c r="B242" s="79" t="s">
        <v>9479</v>
      </c>
      <c r="C242" s="27">
        <v>26.387274999999999</v>
      </c>
      <c r="D242" s="27">
        <v>-80.205016999999998</v>
      </c>
    </row>
    <row r="243" spans="1:4">
      <c r="A243" s="79" t="s">
        <v>498</v>
      </c>
      <c r="B243" s="79" t="s">
        <v>4395</v>
      </c>
      <c r="C243" s="27">
        <v>37.781379700000002</v>
      </c>
      <c r="D243" s="27">
        <v>-122.4634018</v>
      </c>
    </row>
    <row r="244" spans="1:4">
      <c r="A244" s="79" t="s">
        <v>9480</v>
      </c>
      <c r="B244" s="79" t="s">
        <v>9481</v>
      </c>
      <c r="C244" s="27">
        <v>26.009157399999999</v>
      </c>
      <c r="D244" s="27">
        <v>-80.387308000000004</v>
      </c>
    </row>
    <row r="245" spans="1:4">
      <c r="A245" s="79" t="s">
        <v>2595</v>
      </c>
      <c r="B245" s="79" t="s">
        <v>9375</v>
      </c>
      <c r="C245" s="27">
        <v>28.5933758</v>
      </c>
      <c r="D245" s="27">
        <v>-81.362563100000003</v>
      </c>
    </row>
    <row r="246" spans="1:4">
      <c r="A246" s="79" t="s">
        <v>2436</v>
      </c>
      <c r="B246" s="79" t="s">
        <v>9414</v>
      </c>
      <c r="C246" s="27">
        <v>26.1931425</v>
      </c>
      <c r="D246" s="27">
        <v>-80.272542999999999</v>
      </c>
    </row>
    <row r="247" spans="1:4">
      <c r="A247" s="79" t="s">
        <v>224</v>
      </c>
      <c r="B247" s="79" t="s">
        <v>3862</v>
      </c>
      <c r="C247" s="27">
        <v>33.774381300000002</v>
      </c>
      <c r="D247" s="27">
        <v>-118.26215569999999</v>
      </c>
    </row>
    <row r="248" spans="1:4">
      <c r="A248" s="79" t="s">
        <v>9482</v>
      </c>
      <c r="B248" s="79" t="s">
        <v>9483</v>
      </c>
      <c r="C248" s="27">
        <v>27.847771099999999</v>
      </c>
      <c r="D248" s="27">
        <v>-82.351778300000007</v>
      </c>
    </row>
    <row r="249" spans="1:4">
      <c r="A249" s="79" t="s">
        <v>2469</v>
      </c>
      <c r="B249" s="79" t="s">
        <v>9443</v>
      </c>
      <c r="C249" s="27">
        <v>28.802298400000002</v>
      </c>
      <c r="D249" s="27">
        <v>-81.726221800000005</v>
      </c>
    </row>
    <row r="250" spans="1:4">
      <c r="A250" s="79" t="s">
        <v>390</v>
      </c>
      <c r="B250" s="79" t="s">
        <v>4379</v>
      </c>
      <c r="C250" s="27">
        <v>37.799222200000003</v>
      </c>
      <c r="D250" s="27">
        <v>-122.4103944</v>
      </c>
    </row>
    <row r="251" spans="1:4">
      <c r="A251" s="79" t="s">
        <v>504</v>
      </c>
      <c r="B251" s="79" t="s">
        <v>3598</v>
      </c>
      <c r="C251" s="27">
        <v>33.85866</v>
      </c>
      <c r="D251" s="27">
        <v>-117.94138700000001</v>
      </c>
    </row>
    <row r="252" spans="1:4">
      <c r="A252" s="79" t="s">
        <v>2391</v>
      </c>
      <c r="B252" s="79" t="s">
        <v>4321</v>
      </c>
      <c r="C252" s="27">
        <v>37.7635893</v>
      </c>
      <c r="D252" s="27">
        <v>-122.43427610000001</v>
      </c>
    </row>
    <row r="253" spans="1:4">
      <c r="A253" s="79" t="s">
        <v>9371</v>
      </c>
      <c r="B253" s="79" t="s">
        <v>9372</v>
      </c>
      <c r="C253" s="27">
        <v>26.2469547</v>
      </c>
      <c r="D253" s="27">
        <v>-80.200103200000001</v>
      </c>
    </row>
    <row r="254" spans="1:4">
      <c r="A254" s="79" t="s">
        <v>9484</v>
      </c>
      <c r="B254" s="79" t="s">
        <v>9485</v>
      </c>
      <c r="C254" s="27">
        <v>26.1688431</v>
      </c>
      <c r="D254" s="27">
        <v>-80.269453799999994</v>
      </c>
    </row>
    <row r="255" spans="1:4">
      <c r="A255" s="79" t="s">
        <v>358</v>
      </c>
      <c r="B255" s="79" t="s">
        <v>3665</v>
      </c>
      <c r="C255" s="27">
        <v>33.745631799999998</v>
      </c>
      <c r="D255" s="27">
        <v>-118.0238293</v>
      </c>
    </row>
    <row r="256" spans="1:4">
      <c r="A256" s="79" t="s">
        <v>2578</v>
      </c>
      <c r="B256" s="79" t="s">
        <v>9334</v>
      </c>
      <c r="C256" s="27">
        <v>26.224301000000001</v>
      </c>
      <c r="D256" s="27">
        <v>-80.122685000000004</v>
      </c>
    </row>
    <row r="257" spans="1:4">
      <c r="A257" s="79" t="s">
        <v>502</v>
      </c>
      <c r="B257" s="79" t="s">
        <v>3467</v>
      </c>
      <c r="C257" s="27">
        <v>34.110107499999998</v>
      </c>
      <c r="D257" s="27">
        <v>-118.0126619</v>
      </c>
    </row>
    <row r="258" spans="1:4">
      <c r="A258" s="79" t="s">
        <v>2412</v>
      </c>
      <c r="B258" s="79" t="s">
        <v>9486</v>
      </c>
      <c r="C258" s="27">
        <v>34.105736</v>
      </c>
      <c r="D258" s="27">
        <v>-117.598928</v>
      </c>
    </row>
    <row r="259" spans="1:4">
      <c r="A259" s="79" t="s">
        <v>2439</v>
      </c>
      <c r="B259" s="79" t="s">
        <v>9487</v>
      </c>
      <c r="C259" s="27">
        <v>27.962403500000001</v>
      </c>
      <c r="D259" s="27">
        <v>-81.966843299999994</v>
      </c>
    </row>
    <row r="260" spans="1:4">
      <c r="A260" s="79" t="s">
        <v>506</v>
      </c>
      <c r="B260" s="79" t="s">
        <v>3623</v>
      </c>
      <c r="C260" s="27">
        <v>34.203021999999997</v>
      </c>
      <c r="D260" s="27">
        <v>-118.2269287</v>
      </c>
    </row>
    <row r="261" spans="1:4">
      <c r="A261" s="79" t="s">
        <v>2425</v>
      </c>
      <c r="B261" s="79" t="s">
        <v>9488</v>
      </c>
      <c r="C261" s="27">
        <v>28.018943</v>
      </c>
      <c r="D261" s="27">
        <v>-82.768128000000004</v>
      </c>
    </row>
    <row r="262" spans="1:4">
      <c r="A262" s="79" t="s">
        <v>2606</v>
      </c>
      <c r="B262" s="79" t="s">
        <v>9489</v>
      </c>
      <c r="C262" s="27">
        <v>27.269850600000002</v>
      </c>
      <c r="D262" s="27">
        <v>-82.455621699999995</v>
      </c>
    </row>
    <row r="263" spans="1:4">
      <c r="A263" s="79" t="s">
        <v>2577</v>
      </c>
      <c r="B263" s="79" t="s">
        <v>9355</v>
      </c>
      <c r="C263" s="27">
        <v>26.707156399999999</v>
      </c>
      <c r="D263" s="27">
        <v>-80.110229399999994</v>
      </c>
    </row>
    <row r="264" spans="1:4">
      <c r="A264" s="79" t="s">
        <v>2484</v>
      </c>
      <c r="B264" s="79" t="s">
        <v>9490</v>
      </c>
      <c r="C264" s="27">
        <v>30.482954800000002</v>
      </c>
      <c r="D264" s="27">
        <v>-81.656062599999998</v>
      </c>
    </row>
    <row r="265" spans="1:4">
      <c r="A265" s="79" t="s">
        <v>2567</v>
      </c>
      <c r="B265" s="79" t="s">
        <v>9491</v>
      </c>
      <c r="C265" s="27">
        <v>28.3841681</v>
      </c>
      <c r="D265" s="27">
        <v>-81.500873999999996</v>
      </c>
    </row>
    <row r="266" spans="1:4">
      <c r="A266" s="79" t="s">
        <v>2433</v>
      </c>
      <c r="B266" s="79" t="s">
        <v>9404</v>
      </c>
      <c r="C266" s="27">
        <v>28.291427599999999</v>
      </c>
      <c r="D266" s="27">
        <v>-81.405433599999995</v>
      </c>
    </row>
    <row r="267" spans="1:4">
      <c r="A267" s="79" t="s">
        <v>2500</v>
      </c>
      <c r="B267" s="79" t="s">
        <v>9451</v>
      </c>
      <c r="C267" s="27">
        <v>28.5134054</v>
      </c>
      <c r="D267" s="27">
        <v>-81.358975900000004</v>
      </c>
    </row>
    <row r="268" spans="1:4">
      <c r="A268" s="79" t="s">
        <v>2545</v>
      </c>
      <c r="B268" s="79" t="s">
        <v>9492</v>
      </c>
      <c r="C268" s="27">
        <v>28.010656000000001</v>
      </c>
      <c r="D268" s="27">
        <v>-82.710614000000007</v>
      </c>
    </row>
    <row r="269" spans="1:4">
      <c r="A269" s="79" t="s">
        <v>526</v>
      </c>
      <c r="B269" s="79" t="s">
        <v>3986</v>
      </c>
      <c r="C269" s="27">
        <v>34.013568800000002</v>
      </c>
      <c r="D269" s="27">
        <v>-118.1436745</v>
      </c>
    </row>
    <row r="270" spans="1:4">
      <c r="A270" s="79" t="s">
        <v>2502</v>
      </c>
      <c r="B270" s="79" t="s">
        <v>9493</v>
      </c>
      <c r="C270" s="27">
        <v>27.793329100000001</v>
      </c>
      <c r="D270" s="27">
        <v>-82.638825499999996</v>
      </c>
    </row>
    <row r="271" spans="1:4">
      <c r="A271" s="79" t="s">
        <v>9494</v>
      </c>
      <c r="B271" s="79" t="s">
        <v>9495</v>
      </c>
      <c r="C271" s="27">
        <v>27.781435999999999</v>
      </c>
      <c r="D271" s="27">
        <v>-82.737160000000003</v>
      </c>
    </row>
    <row r="272" spans="1:4">
      <c r="A272" s="79" t="s">
        <v>2437</v>
      </c>
      <c r="B272" s="79" t="s">
        <v>9418</v>
      </c>
      <c r="C272" s="27">
        <v>26.256335199999999</v>
      </c>
      <c r="D272" s="27">
        <v>-80.202007899999998</v>
      </c>
    </row>
    <row r="273" spans="1:4">
      <c r="A273" s="79" t="s">
        <v>2591</v>
      </c>
      <c r="B273" s="79" t="s">
        <v>9472</v>
      </c>
      <c r="C273" s="27">
        <v>28.021936</v>
      </c>
      <c r="D273" s="27">
        <v>-81.731158399999998</v>
      </c>
    </row>
    <row r="274" spans="1:4">
      <c r="A274" s="79" t="s">
        <v>9496</v>
      </c>
      <c r="B274" s="79" t="s">
        <v>9497</v>
      </c>
      <c r="C274" s="27">
        <v>33.828231299999999</v>
      </c>
      <c r="D274" s="27">
        <v>-118.3852275</v>
      </c>
    </row>
    <row r="275" spans="1:4">
      <c r="A275" s="79" t="s">
        <v>9498</v>
      </c>
      <c r="B275" s="79" t="s">
        <v>9499</v>
      </c>
      <c r="C275" s="27">
        <v>28.068070200000001</v>
      </c>
      <c r="D275" s="27">
        <v>-82.460401700000006</v>
      </c>
    </row>
    <row r="276" spans="1:4">
      <c r="A276" s="79" t="s">
        <v>2516</v>
      </c>
      <c r="B276" s="79" t="s">
        <v>9500</v>
      </c>
      <c r="C276" s="27">
        <v>28.043879100000002</v>
      </c>
      <c r="D276" s="27">
        <v>-81.955779500000006</v>
      </c>
    </row>
    <row r="277" spans="1:4">
      <c r="A277" s="79" t="s">
        <v>2651</v>
      </c>
      <c r="B277" s="79" t="s">
        <v>9501</v>
      </c>
      <c r="C277" s="27">
        <v>26.3868005</v>
      </c>
      <c r="D277" s="27">
        <v>-80.080270100000007</v>
      </c>
    </row>
    <row r="278" spans="1:4">
      <c r="A278" s="79" t="s">
        <v>2612</v>
      </c>
      <c r="B278" s="79" t="s">
        <v>9478</v>
      </c>
      <c r="C278" s="27">
        <v>26.102285999999999</v>
      </c>
      <c r="D278" s="27">
        <v>-80.270521799999997</v>
      </c>
    </row>
    <row r="279" spans="1:4">
      <c r="A279" s="79" t="s">
        <v>2428</v>
      </c>
      <c r="B279" s="79" t="s">
        <v>9502</v>
      </c>
      <c r="C279" s="27">
        <v>26.182971299999998</v>
      </c>
      <c r="D279" s="27">
        <v>-80.120023900000007</v>
      </c>
    </row>
    <row r="280" spans="1:4">
      <c r="A280" s="79" t="s">
        <v>2396</v>
      </c>
      <c r="B280" s="79" t="s">
        <v>3916</v>
      </c>
      <c r="C280" s="27">
        <v>34.0876369</v>
      </c>
      <c r="D280" s="27">
        <v>-118.17413380000001</v>
      </c>
    </row>
    <row r="281" spans="1:4">
      <c r="A281" s="79" t="s">
        <v>2567</v>
      </c>
      <c r="B281" s="79" t="s">
        <v>9491</v>
      </c>
      <c r="C281" s="27">
        <v>28.3841681</v>
      </c>
      <c r="D281" s="27">
        <v>-81.500873999999996</v>
      </c>
    </row>
    <row r="282" spans="1:4">
      <c r="A282" s="79" t="s">
        <v>9368</v>
      </c>
      <c r="B282" s="79" t="s">
        <v>9369</v>
      </c>
      <c r="C282" s="27">
        <v>33.871567400000004</v>
      </c>
      <c r="D282" s="27">
        <v>-84.335245499999999</v>
      </c>
    </row>
    <row r="283" spans="1:4">
      <c r="A283" s="79" t="s">
        <v>2505</v>
      </c>
      <c r="B283" s="79" t="s">
        <v>9422</v>
      </c>
      <c r="C283" s="27">
        <v>28.666051</v>
      </c>
      <c r="D283" s="27">
        <v>-81.415449699999996</v>
      </c>
    </row>
    <row r="284" spans="1:4">
      <c r="A284" s="79" t="s">
        <v>2485</v>
      </c>
      <c r="B284" s="79" t="s">
        <v>9503</v>
      </c>
      <c r="C284" s="27">
        <v>26.0464685</v>
      </c>
      <c r="D284" s="27">
        <v>-80.248406299999999</v>
      </c>
    </row>
    <row r="285" spans="1:4">
      <c r="A285" s="79" t="s">
        <v>9504</v>
      </c>
      <c r="B285" s="79" t="s">
        <v>9505</v>
      </c>
      <c r="C285" s="27">
        <v>28.504308000000002</v>
      </c>
      <c r="D285" s="27">
        <v>-81.724184600000001</v>
      </c>
    </row>
    <row r="286" spans="1:4">
      <c r="A286" s="79" t="s">
        <v>326</v>
      </c>
      <c r="B286" s="79" t="s">
        <v>4663</v>
      </c>
      <c r="C286" s="27">
        <v>33.814359799999998</v>
      </c>
      <c r="D286" s="27">
        <v>-116.54621280000001</v>
      </c>
    </row>
    <row r="287" spans="1:4">
      <c r="A287" s="79" t="s">
        <v>2554</v>
      </c>
      <c r="B287" s="79" t="s">
        <v>9374</v>
      </c>
      <c r="C287" s="27">
        <v>27.496769</v>
      </c>
      <c r="D287" s="27">
        <v>-82.573645999999997</v>
      </c>
    </row>
    <row r="288" spans="1:4">
      <c r="A288" s="79" t="s">
        <v>346</v>
      </c>
      <c r="B288" s="79" t="s">
        <v>3922</v>
      </c>
      <c r="C288" s="27">
        <v>34.016659300000001</v>
      </c>
      <c r="D288" s="27">
        <v>-118.2817977</v>
      </c>
    </row>
    <row r="289" spans="1:4">
      <c r="A289" s="79" t="s">
        <v>9506</v>
      </c>
      <c r="B289" s="79" t="s">
        <v>9507</v>
      </c>
      <c r="C289" s="27">
        <v>34.096943099999997</v>
      </c>
      <c r="D289" s="27">
        <v>-118.1225431</v>
      </c>
    </row>
    <row r="290" spans="1:4">
      <c r="A290" s="79" t="s">
        <v>9508</v>
      </c>
      <c r="B290" s="79" t="s">
        <v>9509</v>
      </c>
      <c r="C290" s="27">
        <v>27.786463900000001</v>
      </c>
      <c r="D290" s="27">
        <v>-82.783249999999995</v>
      </c>
    </row>
    <row r="291" spans="1:4">
      <c r="A291" s="79" t="s">
        <v>2453</v>
      </c>
      <c r="B291" s="79" t="s">
        <v>9510</v>
      </c>
      <c r="C291" s="27">
        <v>28.022386099999999</v>
      </c>
      <c r="D291" s="27">
        <v>-81.730293500000002</v>
      </c>
    </row>
    <row r="292" spans="1:4">
      <c r="A292" s="79" t="s">
        <v>653</v>
      </c>
      <c r="B292" s="79" t="s">
        <v>4716</v>
      </c>
      <c r="C292" s="27">
        <v>33.756846299999999</v>
      </c>
      <c r="D292" s="27">
        <v>-84.390067500000001</v>
      </c>
    </row>
    <row r="293" spans="1:4">
      <c r="A293" s="79" t="s">
        <v>2400</v>
      </c>
      <c r="B293" s="79" t="s">
        <v>9359</v>
      </c>
      <c r="C293" s="27">
        <v>34.074020300000001</v>
      </c>
      <c r="D293" s="27">
        <v>-118.30966720000001</v>
      </c>
    </row>
    <row r="294" spans="1:4">
      <c r="A294" s="79" t="s">
        <v>2628</v>
      </c>
      <c r="B294" s="79" t="s">
        <v>9365</v>
      </c>
      <c r="C294" s="27">
        <v>27.9400902</v>
      </c>
      <c r="D294" s="27">
        <v>-82.493589099999994</v>
      </c>
    </row>
    <row r="295" spans="1:4">
      <c r="A295" s="79" t="s">
        <v>2640</v>
      </c>
      <c r="B295" s="79" t="s">
        <v>9347</v>
      </c>
      <c r="C295" s="27">
        <v>26.3135108</v>
      </c>
      <c r="D295" s="27">
        <v>-80.084838700000006</v>
      </c>
    </row>
    <row r="296" spans="1:4">
      <c r="A296" s="79" t="s">
        <v>2482</v>
      </c>
      <c r="B296" s="79" t="s">
        <v>9413</v>
      </c>
      <c r="C296" s="27">
        <v>27.770870800000001</v>
      </c>
      <c r="D296" s="27">
        <v>-82.652212300000002</v>
      </c>
    </row>
    <row r="297" spans="1:4">
      <c r="A297" s="79" t="s">
        <v>2450</v>
      </c>
      <c r="B297" s="79" t="s">
        <v>9511</v>
      </c>
      <c r="C297" s="27">
        <v>28.758268300000001</v>
      </c>
      <c r="D297" s="27">
        <v>-81.368586500000006</v>
      </c>
    </row>
    <row r="298" spans="1:4">
      <c r="A298" s="79" t="s">
        <v>2526</v>
      </c>
      <c r="B298" s="79" t="s">
        <v>9512</v>
      </c>
      <c r="C298" s="27">
        <v>26.160055</v>
      </c>
      <c r="D298" s="27">
        <v>-80.127070000000003</v>
      </c>
    </row>
    <row r="299" spans="1:4">
      <c r="A299" s="79" t="s">
        <v>2596</v>
      </c>
      <c r="B299" s="79" t="s">
        <v>9513</v>
      </c>
      <c r="C299" s="27">
        <v>25.9428901</v>
      </c>
      <c r="D299" s="27">
        <v>-80.162452400000006</v>
      </c>
    </row>
    <row r="300" spans="1:4">
      <c r="A300" s="79" t="s">
        <v>2562</v>
      </c>
      <c r="B300" s="79" t="s">
        <v>9514</v>
      </c>
      <c r="C300" s="27">
        <v>28.0197672</v>
      </c>
      <c r="D300" s="27">
        <v>-82.740629999999996</v>
      </c>
    </row>
    <row r="301" spans="1:4">
      <c r="A301" s="79" t="s">
        <v>2427</v>
      </c>
      <c r="B301" s="79" t="s">
        <v>9515</v>
      </c>
      <c r="C301" s="27">
        <v>27.8213683</v>
      </c>
      <c r="D301" s="27">
        <v>-82.688379900000001</v>
      </c>
    </row>
    <row r="302" spans="1:4">
      <c r="A302" s="79" t="s">
        <v>2485</v>
      </c>
      <c r="B302" s="79" t="s">
        <v>9503</v>
      </c>
      <c r="C302" s="27">
        <v>26.0464685</v>
      </c>
      <c r="D302" s="27">
        <v>-80.248406299999999</v>
      </c>
    </row>
    <row r="303" spans="1:4">
      <c r="A303" s="79" t="s">
        <v>2552</v>
      </c>
      <c r="B303" s="79" t="s">
        <v>9473</v>
      </c>
      <c r="C303" s="27">
        <v>28.420146299999999</v>
      </c>
      <c r="D303" s="27">
        <v>-81.462037899999999</v>
      </c>
    </row>
    <row r="304" spans="1:4">
      <c r="A304" s="79" t="s">
        <v>2461</v>
      </c>
      <c r="B304" s="79" t="s">
        <v>9516</v>
      </c>
      <c r="C304" s="27">
        <v>26.456353499999999</v>
      </c>
      <c r="D304" s="27">
        <v>-80.123072100000002</v>
      </c>
    </row>
    <row r="305" spans="1:4">
      <c r="A305" s="79" t="s">
        <v>2434</v>
      </c>
      <c r="B305" s="79" t="s">
        <v>9517</v>
      </c>
      <c r="C305" s="27">
        <v>26.189670599999999</v>
      </c>
      <c r="D305" s="27">
        <v>-80.0980627</v>
      </c>
    </row>
    <row r="306" spans="1:4">
      <c r="A306" s="79" t="s">
        <v>366</v>
      </c>
      <c r="B306" s="79" t="s">
        <v>4357</v>
      </c>
      <c r="C306" s="27">
        <v>37.742576100000001</v>
      </c>
      <c r="D306" s="27">
        <v>-122.4818059</v>
      </c>
    </row>
    <row r="307" spans="1:4">
      <c r="A307" s="79" t="s">
        <v>2441</v>
      </c>
      <c r="B307" s="79" t="s">
        <v>9337</v>
      </c>
      <c r="C307" s="27">
        <v>30.097511699999998</v>
      </c>
      <c r="D307" s="27">
        <v>-81.711996600000006</v>
      </c>
    </row>
    <row r="308" spans="1:4">
      <c r="A308" s="79" t="s">
        <v>9518</v>
      </c>
      <c r="B308" s="79" t="s">
        <v>9519</v>
      </c>
      <c r="C308" s="27">
        <v>33.982050299999997</v>
      </c>
      <c r="D308" s="27">
        <v>-117.3753141</v>
      </c>
    </row>
    <row r="309" spans="1:4">
      <c r="A309" s="79" t="s">
        <v>376</v>
      </c>
      <c r="B309" s="79" t="s">
        <v>3933</v>
      </c>
      <c r="C309" s="27">
        <v>33.953744100000002</v>
      </c>
      <c r="D309" s="27">
        <v>-118.3959086</v>
      </c>
    </row>
    <row r="310" spans="1:4">
      <c r="A310" s="79" t="s">
        <v>9518</v>
      </c>
      <c r="B310" s="79" t="s">
        <v>9519</v>
      </c>
      <c r="C310" s="27">
        <v>33.982050299999997</v>
      </c>
      <c r="D310" s="27">
        <v>-117.3753141</v>
      </c>
    </row>
    <row r="311" spans="1:4">
      <c r="A311" s="79" t="s">
        <v>2507</v>
      </c>
      <c r="B311" s="79" t="s">
        <v>9520</v>
      </c>
      <c r="C311" s="27">
        <v>28.7588157</v>
      </c>
      <c r="D311" s="27">
        <v>-81.322647000000003</v>
      </c>
    </row>
    <row r="312" spans="1:4">
      <c r="A312" s="79" t="s">
        <v>9521</v>
      </c>
      <c r="B312" s="79" t="s">
        <v>9522</v>
      </c>
      <c r="C312" s="27">
        <v>30.2660284</v>
      </c>
      <c r="D312" s="27">
        <v>-81.736940399999995</v>
      </c>
    </row>
    <row r="313" spans="1:4">
      <c r="A313" s="79" t="s">
        <v>2637</v>
      </c>
      <c r="B313" s="79" t="s">
        <v>9373</v>
      </c>
      <c r="C313" s="27">
        <v>30.288388999999999</v>
      </c>
      <c r="D313" s="27">
        <v>-81.453805000000003</v>
      </c>
    </row>
    <row r="314" spans="1:4">
      <c r="A314" s="79" t="s">
        <v>2571</v>
      </c>
      <c r="B314" s="79" t="s">
        <v>9523</v>
      </c>
      <c r="C314" s="27">
        <v>27.997629199999999</v>
      </c>
      <c r="D314" s="27">
        <v>-81.689633499999999</v>
      </c>
    </row>
    <row r="315" spans="1:4">
      <c r="A315" s="79" t="s">
        <v>2510</v>
      </c>
      <c r="B315" s="79" t="s">
        <v>9524</v>
      </c>
      <c r="C315" s="27">
        <v>28.1192633</v>
      </c>
      <c r="D315" s="27">
        <v>-81.944957099999996</v>
      </c>
    </row>
    <row r="316" spans="1:4">
      <c r="A316" s="79" t="s">
        <v>498</v>
      </c>
      <c r="B316" s="79" t="s">
        <v>4395</v>
      </c>
      <c r="C316" s="27">
        <v>37.781379700000002</v>
      </c>
      <c r="D316" s="27">
        <v>-122.4634018</v>
      </c>
    </row>
    <row r="317" spans="1:4">
      <c r="A317" s="79" t="s">
        <v>2477</v>
      </c>
      <c r="B317" s="79" t="s">
        <v>9525</v>
      </c>
      <c r="C317" s="27">
        <v>28.543719100000001</v>
      </c>
      <c r="D317" s="27">
        <v>-81.379383799999999</v>
      </c>
    </row>
    <row r="318" spans="1:4">
      <c r="A318" s="79" t="s">
        <v>9457</v>
      </c>
      <c r="B318" s="79" t="s">
        <v>9458</v>
      </c>
      <c r="C318" s="27">
        <v>34.1402389</v>
      </c>
      <c r="D318" s="27">
        <v>-118.3853139</v>
      </c>
    </row>
    <row r="319" spans="1:4">
      <c r="A319" s="79" t="s">
        <v>2604</v>
      </c>
      <c r="B319" s="79" t="s">
        <v>9476</v>
      </c>
      <c r="C319" s="27">
        <v>27.9912414</v>
      </c>
      <c r="D319" s="27">
        <v>-82.731300300000001</v>
      </c>
    </row>
    <row r="320" spans="1:4">
      <c r="A320" s="79" t="s">
        <v>2596</v>
      </c>
      <c r="B320" s="79" t="s">
        <v>9513</v>
      </c>
      <c r="C320" s="27">
        <v>25.9428901</v>
      </c>
      <c r="D320" s="27">
        <v>-80.162452400000006</v>
      </c>
    </row>
    <row r="321" spans="1:4">
      <c r="A321" s="79" t="s">
        <v>9441</v>
      </c>
      <c r="B321" s="79" t="s">
        <v>9442</v>
      </c>
      <c r="C321" s="27">
        <v>33.768691199999999</v>
      </c>
      <c r="D321" s="27">
        <v>-118.1920306</v>
      </c>
    </row>
    <row r="322" spans="1:4">
      <c r="A322" s="79" t="s">
        <v>2656</v>
      </c>
      <c r="B322" s="79" t="s">
        <v>9526</v>
      </c>
      <c r="C322" s="27">
        <v>26.0591227</v>
      </c>
      <c r="D322" s="27">
        <v>-80.346976900000001</v>
      </c>
    </row>
    <row r="323" spans="1:4">
      <c r="A323" s="79" t="s">
        <v>2605</v>
      </c>
      <c r="B323" s="79" t="s">
        <v>9527</v>
      </c>
      <c r="C323" s="27">
        <v>28.541975499999999</v>
      </c>
      <c r="D323" s="27">
        <v>-81.377632300000002</v>
      </c>
    </row>
    <row r="324" spans="1:4">
      <c r="A324" s="79" t="s">
        <v>403</v>
      </c>
      <c r="B324" s="79" t="s">
        <v>3508</v>
      </c>
      <c r="C324" s="27">
        <v>33.646070700000003</v>
      </c>
      <c r="D324" s="27">
        <v>-117.9133209</v>
      </c>
    </row>
    <row r="325" spans="1:4">
      <c r="A325" s="79" t="s">
        <v>9474</v>
      </c>
      <c r="B325" s="79" t="s">
        <v>9475</v>
      </c>
      <c r="C325" s="27">
        <v>28.542065600000001</v>
      </c>
      <c r="D325" s="27">
        <v>-81.377751000000004</v>
      </c>
    </row>
    <row r="326" spans="1:4">
      <c r="A326" s="79" t="s">
        <v>2616</v>
      </c>
      <c r="B326" s="79" t="s">
        <v>9432</v>
      </c>
      <c r="C326" s="27">
        <v>26.120740600000001</v>
      </c>
      <c r="D326" s="27">
        <v>-80.145836299999999</v>
      </c>
    </row>
    <row r="327" spans="1:4">
      <c r="A327" s="79" t="s">
        <v>2429</v>
      </c>
      <c r="B327" s="79" t="s">
        <v>9361</v>
      </c>
      <c r="C327" s="27">
        <v>27.4617708</v>
      </c>
      <c r="D327" s="27">
        <v>-82.610185000000001</v>
      </c>
    </row>
    <row r="328" spans="1:4">
      <c r="A328" s="79" t="s">
        <v>484</v>
      </c>
      <c r="B328" s="79" t="s">
        <v>4308</v>
      </c>
      <c r="C328" s="27">
        <v>37.651266800000002</v>
      </c>
      <c r="D328" s="27">
        <v>-122.49155380000001</v>
      </c>
    </row>
    <row r="329" spans="1:4">
      <c r="A329" s="79" t="s">
        <v>430</v>
      </c>
      <c r="B329" s="79" t="s">
        <v>3801</v>
      </c>
      <c r="C329" s="27">
        <v>33.770357599999997</v>
      </c>
      <c r="D329" s="27">
        <v>-118.19282219999999</v>
      </c>
    </row>
    <row r="330" spans="1:4">
      <c r="A330" s="79" t="s">
        <v>2637</v>
      </c>
      <c r="B330" s="79" t="s">
        <v>9373</v>
      </c>
      <c r="C330" s="27">
        <v>30.288388999999999</v>
      </c>
      <c r="D330" s="27">
        <v>-81.453805000000003</v>
      </c>
    </row>
    <row r="331" spans="1:4">
      <c r="A331" s="79" t="s">
        <v>2488</v>
      </c>
      <c r="B331" s="79" t="s">
        <v>9528</v>
      </c>
      <c r="C331" s="27">
        <v>26.0588163</v>
      </c>
      <c r="D331" s="27">
        <v>-80.143572199999994</v>
      </c>
    </row>
    <row r="332" spans="1:4">
      <c r="A332" s="79" t="s">
        <v>246</v>
      </c>
      <c r="B332" s="79" t="s">
        <v>3617</v>
      </c>
      <c r="C332" s="27">
        <v>33.890909800000003</v>
      </c>
      <c r="D332" s="27">
        <v>-118.30097859999999</v>
      </c>
    </row>
    <row r="333" spans="1:4">
      <c r="A333" s="79" t="s">
        <v>9529</v>
      </c>
      <c r="B333" s="79" t="s">
        <v>9530</v>
      </c>
      <c r="C333" s="27">
        <v>33.7521147</v>
      </c>
      <c r="D333" s="27">
        <v>-84.399044200000006</v>
      </c>
    </row>
    <row r="334" spans="1:4">
      <c r="A334" s="79" t="s">
        <v>2508</v>
      </c>
      <c r="B334" s="79" t="s">
        <v>9362</v>
      </c>
      <c r="C334" s="27">
        <v>26.147945</v>
      </c>
      <c r="D334" s="27">
        <v>-80.270212000000001</v>
      </c>
    </row>
    <row r="335" spans="1:4">
      <c r="A335" s="79" t="s">
        <v>2434</v>
      </c>
      <c r="B335" s="79" t="s">
        <v>9517</v>
      </c>
      <c r="C335" s="27">
        <v>26.189670599999999</v>
      </c>
      <c r="D335" s="27">
        <v>-80.0980627</v>
      </c>
    </row>
    <row r="336" spans="1:4">
      <c r="A336" s="79" t="s">
        <v>2444</v>
      </c>
      <c r="B336" s="79" t="s">
        <v>9423</v>
      </c>
      <c r="C336" s="27">
        <v>25.8088543</v>
      </c>
      <c r="D336" s="27">
        <v>-80.289409000000006</v>
      </c>
    </row>
    <row r="337" spans="1:4">
      <c r="A337" s="79" t="s">
        <v>2509</v>
      </c>
      <c r="B337" s="79" t="s">
        <v>9531</v>
      </c>
      <c r="C337" s="27">
        <v>27.316967200000001</v>
      </c>
      <c r="D337" s="27">
        <v>-82.533935400000004</v>
      </c>
    </row>
    <row r="338" spans="1:4">
      <c r="A338" s="79" t="s">
        <v>2631</v>
      </c>
      <c r="B338" s="79" t="s">
        <v>9532</v>
      </c>
      <c r="C338" s="27">
        <v>28.431087600000001</v>
      </c>
      <c r="D338" s="27">
        <v>-81.470097899999999</v>
      </c>
    </row>
    <row r="339" spans="1:4">
      <c r="A339" s="79" t="s">
        <v>2439</v>
      </c>
      <c r="B339" s="79" t="s">
        <v>9487</v>
      </c>
      <c r="C339" s="27">
        <v>27.962403500000001</v>
      </c>
      <c r="D339" s="27">
        <v>-81.966843299999994</v>
      </c>
    </row>
    <row r="340" spans="1:4">
      <c r="A340" s="79" t="s">
        <v>2447</v>
      </c>
      <c r="B340" s="79" t="s">
        <v>9533</v>
      </c>
      <c r="C340" s="27">
        <v>26.045796200000002</v>
      </c>
      <c r="D340" s="27">
        <v>-80.253440800000007</v>
      </c>
    </row>
    <row r="341" spans="1:4">
      <c r="A341" s="79" t="s">
        <v>376</v>
      </c>
      <c r="B341" s="79" t="s">
        <v>3933</v>
      </c>
      <c r="C341" s="27">
        <v>33.953744100000002</v>
      </c>
      <c r="D341" s="27">
        <v>-118.3959086</v>
      </c>
    </row>
    <row r="342" spans="1:4">
      <c r="A342" s="79" t="s">
        <v>2560</v>
      </c>
      <c r="B342" s="79" t="s">
        <v>9534</v>
      </c>
      <c r="C342" s="27">
        <v>27.936696999999999</v>
      </c>
      <c r="D342" s="27">
        <v>-82.314666700000004</v>
      </c>
    </row>
    <row r="343" spans="1:4">
      <c r="A343" s="79" t="s">
        <v>2409</v>
      </c>
      <c r="B343" s="79" t="s">
        <v>4174</v>
      </c>
      <c r="C343" s="27">
        <v>33.698852000000002</v>
      </c>
      <c r="D343" s="27">
        <v>-117.88699099999999</v>
      </c>
    </row>
    <row r="344" spans="1:4">
      <c r="A344" s="79" t="s">
        <v>2475</v>
      </c>
      <c r="B344" s="79" t="s">
        <v>9535</v>
      </c>
      <c r="C344" s="27">
        <v>28.247082899999999</v>
      </c>
      <c r="D344" s="27">
        <v>-81.309181800000005</v>
      </c>
    </row>
    <row r="345" spans="1:4">
      <c r="A345" s="79" t="s">
        <v>2489</v>
      </c>
      <c r="B345" s="79" t="s">
        <v>9397</v>
      </c>
      <c r="C345" s="27">
        <v>28.516362399999998</v>
      </c>
      <c r="D345" s="27">
        <v>-81.621378199999995</v>
      </c>
    </row>
    <row r="346" spans="1:4">
      <c r="A346" s="79" t="s">
        <v>2611</v>
      </c>
      <c r="B346" s="79" t="s">
        <v>9536</v>
      </c>
      <c r="C346" s="27">
        <v>28.541189899999999</v>
      </c>
      <c r="D346" s="27">
        <v>-81.377648600000001</v>
      </c>
    </row>
    <row r="347" spans="1:4">
      <c r="A347" s="79" t="s">
        <v>9537</v>
      </c>
      <c r="B347" s="79" t="s">
        <v>9538</v>
      </c>
      <c r="C347" s="27">
        <v>33.795724999999997</v>
      </c>
      <c r="D347" s="27">
        <v>-117.91642</v>
      </c>
    </row>
    <row r="348" spans="1:4">
      <c r="A348" s="79" t="s">
        <v>612</v>
      </c>
      <c r="B348" s="79" t="s">
        <v>3687</v>
      </c>
      <c r="C348" s="27">
        <v>33.656047299999997</v>
      </c>
      <c r="D348" s="27">
        <v>-117.98718239999999</v>
      </c>
    </row>
    <row r="349" spans="1:4">
      <c r="A349" s="79" t="s">
        <v>2512</v>
      </c>
      <c r="B349" s="79" t="s">
        <v>9450</v>
      </c>
      <c r="C349" s="27">
        <v>27.055102300000001</v>
      </c>
      <c r="D349" s="27">
        <v>-82.410829100000001</v>
      </c>
    </row>
    <row r="350" spans="1:4">
      <c r="A350" s="79" t="s">
        <v>2429</v>
      </c>
      <c r="B350" s="79" t="s">
        <v>9361</v>
      </c>
      <c r="C350" s="27">
        <v>27.4617708</v>
      </c>
      <c r="D350" s="27">
        <v>-82.610185000000001</v>
      </c>
    </row>
    <row r="351" spans="1:4">
      <c r="A351" s="79" t="s">
        <v>2529</v>
      </c>
      <c r="B351" s="79" t="s">
        <v>9539</v>
      </c>
      <c r="C351" s="27">
        <v>25.995193100000002</v>
      </c>
      <c r="D351" s="27">
        <v>-80.214392500000002</v>
      </c>
    </row>
    <row r="352" spans="1:4">
      <c r="A352" s="79" t="s">
        <v>9496</v>
      </c>
      <c r="B352" s="79" t="s">
        <v>9497</v>
      </c>
      <c r="C352" s="27">
        <v>33.828231299999999</v>
      </c>
      <c r="D352" s="27">
        <v>-118.3852275</v>
      </c>
    </row>
    <row r="353" spans="1:4">
      <c r="A353" s="79" t="s">
        <v>346</v>
      </c>
      <c r="B353" s="79" t="s">
        <v>3922</v>
      </c>
      <c r="C353" s="27">
        <v>34.016659300000001</v>
      </c>
      <c r="D353" s="27">
        <v>-118.2817977</v>
      </c>
    </row>
    <row r="354" spans="1:4">
      <c r="A354" s="79" t="s">
        <v>500</v>
      </c>
      <c r="B354" s="79" t="s">
        <v>9540</v>
      </c>
      <c r="C354" s="27">
        <v>37.743730300000003</v>
      </c>
      <c r="D354" s="27">
        <v>-122.4246468</v>
      </c>
    </row>
    <row r="355" spans="1:4">
      <c r="A355" s="79" t="s">
        <v>2400</v>
      </c>
      <c r="B355" s="79" t="s">
        <v>9359</v>
      </c>
      <c r="C355" s="27">
        <v>34.074020300000001</v>
      </c>
      <c r="D355" s="27">
        <v>-118.30966720000001</v>
      </c>
    </row>
    <row r="356" spans="1:4">
      <c r="A356" s="79" t="s">
        <v>448</v>
      </c>
      <c r="B356" s="79" t="s">
        <v>3480</v>
      </c>
      <c r="C356" s="27">
        <v>34.157505</v>
      </c>
      <c r="D356" s="27">
        <v>-118.6393814</v>
      </c>
    </row>
    <row r="357" spans="1:4">
      <c r="A357" s="79" t="s">
        <v>2536</v>
      </c>
      <c r="B357" s="79" t="s">
        <v>9333</v>
      </c>
      <c r="C357" s="27">
        <v>30.2193653</v>
      </c>
      <c r="D357" s="27">
        <v>-81.559918600000003</v>
      </c>
    </row>
    <row r="358" spans="1:4">
      <c r="A358" s="79" t="s">
        <v>2592</v>
      </c>
      <c r="B358" s="79" t="s">
        <v>9541</v>
      </c>
      <c r="C358" s="27">
        <v>27.893629099999998</v>
      </c>
      <c r="D358" s="27">
        <v>-82.742605600000005</v>
      </c>
    </row>
    <row r="359" spans="1:4">
      <c r="A359" s="79" t="s">
        <v>9338</v>
      </c>
      <c r="B359" s="79" t="s">
        <v>9339</v>
      </c>
      <c r="C359" s="27">
        <v>33.759056299999997</v>
      </c>
      <c r="D359" s="27">
        <v>-84.387906299999997</v>
      </c>
    </row>
    <row r="360" spans="1:4">
      <c r="A360" s="79" t="s">
        <v>2569</v>
      </c>
      <c r="B360" s="79" t="s">
        <v>9542</v>
      </c>
      <c r="C360" s="27">
        <v>26.9909702</v>
      </c>
      <c r="D360" s="27">
        <v>-82.112626599999999</v>
      </c>
    </row>
    <row r="361" spans="1:4">
      <c r="A361" s="79" t="s">
        <v>9543</v>
      </c>
      <c r="B361" s="79" t="s">
        <v>9544</v>
      </c>
      <c r="C361" s="27">
        <v>28.651213500000001</v>
      </c>
      <c r="D361" s="27">
        <v>-81.208639500000004</v>
      </c>
    </row>
    <row r="362" spans="1:4">
      <c r="A362" s="79" t="s">
        <v>2563</v>
      </c>
      <c r="B362" s="79" t="s">
        <v>9456</v>
      </c>
      <c r="C362" s="27">
        <v>27.951031799999999</v>
      </c>
      <c r="D362" s="27">
        <v>-82.460160799999997</v>
      </c>
    </row>
    <row r="363" spans="1:4">
      <c r="A363" s="79" t="s">
        <v>284</v>
      </c>
      <c r="B363" s="79" t="s">
        <v>4096</v>
      </c>
      <c r="C363" s="27">
        <v>33.805896099999998</v>
      </c>
      <c r="D363" s="27">
        <v>-117.8673289</v>
      </c>
    </row>
    <row r="364" spans="1:4">
      <c r="A364" s="79" t="s">
        <v>2474</v>
      </c>
      <c r="B364" s="79" t="s">
        <v>9469</v>
      </c>
      <c r="C364" s="27">
        <v>26.283419500000001</v>
      </c>
      <c r="D364" s="27">
        <v>-80.111669300000003</v>
      </c>
    </row>
    <row r="365" spans="1:4">
      <c r="A365" s="79" t="s">
        <v>2539</v>
      </c>
      <c r="B365" s="79" t="s">
        <v>9357</v>
      </c>
      <c r="C365" s="27">
        <v>26.2839572</v>
      </c>
      <c r="D365" s="27">
        <v>-80.188742300000001</v>
      </c>
    </row>
    <row r="366" spans="1:4">
      <c r="A366" s="79" t="s">
        <v>2565</v>
      </c>
      <c r="B366" s="79" t="s">
        <v>9545</v>
      </c>
      <c r="C366" s="27">
        <v>26.607930700000001</v>
      </c>
      <c r="D366" s="27">
        <v>-81.812008300000002</v>
      </c>
    </row>
    <row r="367" spans="1:4">
      <c r="A367" s="79" t="s">
        <v>2469</v>
      </c>
      <c r="B367" s="79" t="s">
        <v>9443</v>
      </c>
      <c r="C367" s="27">
        <v>28.802298400000002</v>
      </c>
      <c r="D367" s="27">
        <v>-81.726221800000005</v>
      </c>
    </row>
    <row r="368" spans="1:4">
      <c r="A368" s="79" t="s">
        <v>346</v>
      </c>
      <c r="B368" s="79" t="s">
        <v>3922</v>
      </c>
      <c r="C368" s="27">
        <v>34.016659300000001</v>
      </c>
      <c r="D368" s="27">
        <v>-118.2817977</v>
      </c>
    </row>
    <row r="369" spans="1:4">
      <c r="A369" s="79" t="s">
        <v>2489</v>
      </c>
      <c r="B369" s="79" t="s">
        <v>9397</v>
      </c>
      <c r="C369" s="27">
        <v>28.516362399999998</v>
      </c>
      <c r="D369" s="27">
        <v>-81.621378199999995</v>
      </c>
    </row>
    <row r="370" spans="1:4">
      <c r="A370" s="79" t="s">
        <v>2545</v>
      </c>
      <c r="B370" s="79" t="s">
        <v>9492</v>
      </c>
      <c r="C370" s="27">
        <v>28.010656000000001</v>
      </c>
      <c r="D370" s="27">
        <v>-82.710614000000007</v>
      </c>
    </row>
    <row r="371" spans="1:4">
      <c r="A371" s="79" t="s">
        <v>2658</v>
      </c>
      <c r="B371" s="79" t="s">
        <v>9546</v>
      </c>
      <c r="C371" s="27">
        <v>26.084914399999999</v>
      </c>
      <c r="D371" s="27">
        <v>-80.251733299999998</v>
      </c>
    </row>
    <row r="372" spans="1:4">
      <c r="A372" s="79" t="s">
        <v>2477</v>
      </c>
      <c r="B372" s="79" t="s">
        <v>9525</v>
      </c>
      <c r="C372" s="27">
        <v>28.543719100000001</v>
      </c>
      <c r="D372" s="27">
        <v>-81.379383799999999</v>
      </c>
    </row>
    <row r="373" spans="1:4">
      <c r="A373" s="79" t="s">
        <v>282</v>
      </c>
      <c r="B373" s="79" t="s">
        <v>3783</v>
      </c>
      <c r="C373" s="27">
        <v>33.804191099999997</v>
      </c>
      <c r="D373" s="27">
        <v>-118.2180371</v>
      </c>
    </row>
    <row r="374" spans="1:4">
      <c r="A374" s="79" t="s">
        <v>2654</v>
      </c>
      <c r="B374" s="79" t="s">
        <v>9428</v>
      </c>
      <c r="C374" s="27">
        <v>30.323873500000001</v>
      </c>
      <c r="D374" s="27">
        <v>-81.415954600000006</v>
      </c>
    </row>
    <row r="375" spans="1:4">
      <c r="A375" s="79" t="s">
        <v>2558</v>
      </c>
      <c r="B375" s="79" t="s">
        <v>9547</v>
      </c>
      <c r="C375" s="27">
        <v>27.463260999999999</v>
      </c>
      <c r="D375" s="27">
        <v>-82.628137600000002</v>
      </c>
    </row>
    <row r="376" spans="1:4">
      <c r="A376" s="79" t="s">
        <v>2662</v>
      </c>
      <c r="B376" s="79" t="s">
        <v>9449</v>
      </c>
      <c r="C376" s="27">
        <v>33.793164400000002</v>
      </c>
      <c r="D376" s="27">
        <v>-84.420434999999998</v>
      </c>
    </row>
    <row r="377" spans="1:4">
      <c r="A377" s="79" t="s">
        <v>2487</v>
      </c>
      <c r="B377" s="79" t="s">
        <v>9384</v>
      </c>
      <c r="C377" s="27">
        <v>28.054936600000001</v>
      </c>
      <c r="D377" s="27">
        <v>-82.505975699999993</v>
      </c>
    </row>
    <row r="378" spans="1:4">
      <c r="A378" s="79" t="s">
        <v>2513</v>
      </c>
      <c r="B378" s="79" t="s">
        <v>9548</v>
      </c>
      <c r="C378" s="27">
        <v>27.3906086</v>
      </c>
      <c r="D378" s="27">
        <v>-82.451479500000005</v>
      </c>
    </row>
    <row r="379" spans="1:4">
      <c r="A379" s="79" t="s">
        <v>2615</v>
      </c>
      <c r="B379" s="79" t="s">
        <v>9549</v>
      </c>
      <c r="C379" s="27">
        <v>28.565269399999998</v>
      </c>
      <c r="D379" s="27">
        <v>-81.743476900000005</v>
      </c>
    </row>
    <row r="380" spans="1:4">
      <c r="A380" s="79" t="s">
        <v>641</v>
      </c>
      <c r="B380" s="79" t="s">
        <v>4787</v>
      </c>
      <c r="C380" s="27">
        <v>33.8427778</v>
      </c>
      <c r="D380" s="27">
        <v>-84.490555599999993</v>
      </c>
    </row>
    <row r="381" spans="1:4">
      <c r="A381" s="79" t="s">
        <v>266</v>
      </c>
      <c r="B381" s="79" t="s">
        <v>3778</v>
      </c>
      <c r="C381" s="27">
        <v>33.769584500000001</v>
      </c>
      <c r="D381" s="27">
        <v>-118.1822215</v>
      </c>
    </row>
    <row r="382" spans="1:4">
      <c r="A382" s="79" t="s">
        <v>610</v>
      </c>
      <c r="B382" s="79" t="s">
        <v>4041</v>
      </c>
      <c r="C382" s="27">
        <v>33.961388900000003</v>
      </c>
      <c r="D382" s="27">
        <v>-118.4208333</v>
      </c>
    </row>
    <row r="383" spans="1:4">
      <c r="A383" s="79" t="s">
        <v>2482</v>
      </c>
      <c r="B383" s="79" t="s">
        <v>9413</v>
      </c>
      <c r="C383" s="27">
        <v>27.770870800000001</v>
      </c>
      <c r="D383" s="27">
        <v>-82.652212300000002</v>
      </c>
    </row>
    <row r="384" spans="1:4">
      <c r="A384" s="79" t="s">
        <v>2452</v>
      </c>
      <c r="B384" s="79" t="s">
        <v>9415</v>
      </c>
      <c r="C384" s="27">
        <v>28.543481100000001</v>
      </c>
      <c r="D384" s="27">
        <v>-81.366536800000006</v>
      </c>
    </row>
    <row r="385" spans="1:4">
      <c r="A385" s="79" t="s">
        <v>2520</v>
      </c>
      <c r="B385" s="79" t="s">
        <v>9550</v>
      </c>
      <c r="C385" s="27">
        <v>28.346388900000001</v>
      </c>
      <c r="D385" s="27">
        <v>-81.661388900000006</v>
      </c>
    </row>
    <row r="386" spans="1:4">
      <c r="A386" s="79" t="s">
        <v>2439</v>
      </c>
      <c r="B386" s="79" t="s">
        <v>9487</v>
      </c>
      <c r="C386" s="27">
        <v>27.962403500000001</v>
      </c>
      <c r="D386" s="27">
        <v>-81.966843299999994</v>
      </c>
    </row>
    <row r="387" spans="1:4">
      <c r="A387" s="79" t="s">
        <v>2548</v>
      </c>
      <c r="B387" s="79" t="s">
        <v>9380</v>
      </c>
      <c r="C387" s="27">
        <v>26.334918999999999</v>
      </c>
      <c r="D387" s="27">
        <v>-80.201453000000001</v>
      </c>
    </row>
    <row r="388" spans="1:4">
      <c r="A388" s="79" t="s">
        <v>9551</v>
      </c>
      <c r="B388" s="79" t="s">
        <v>9552</v>
      </c>
      <c r="C388" s="27">
        <v>27.802405799999999</v>
      </c>
      <c r="D388" s="27">
        <v>-82.744311800000006</v>
      </c>
    </row>
    <row r="389" spans="1:4">
      <c r="A389" s="79" t="s">
        <v>635</v>
      </c>
      <c r="B389" s="79" t="s">
        <v>4762</v>
      </c>
      <c r="C389" s="27">
        <v>34.030150399999997</v>
      </c>
      <c r="D389" s="27">
        <v>-84.355563399999994</v>
      </c>
    </row>
    <row r="390" spans="1:4">
      <c r="A390" s="79" t="s">
        <v>2460</v>
      </c>
      <c r="B390" s="79" t="s">
        <v>9379</v>
      </c>
      <c r="C390" s="27">
        <v>27.935394299999999</v>
      </c>
      <c r="D390" s="27">
        <v>-82.504669199999995</v>
      </c>
    </row>
    <row r="391" spans="1:4">
      <c r="A391" s="79" t="s">
        <v>378</v>
      </c>
      <c r="B391" s="79" t="s">
        <v>4369</v>
      </c>
      <c r="C391" s="27">
        <v>37.760791699999999</v>
      </c>
      <c r="D391" s="27">
        <v>-122.4343028</v>
      </c>
    </row>
    <row r="392" spans="1:4">
      <c r="A392" s="79" t="s">
        <v>2649</v>
      </c>
      <c r="B392" s="79" t="s">
        <v>9553</v>
      </c>
      <c r="C392" s="27">
        <v>28.8112411</v>
      </c>
      <c r="D392" s="27">
        <v>-81.268226600000006</v>
      </c>
    </row>
    <row r="393" spans="1:4">
      <c r="A393" s="79" t="s">
        <v>651</v>
      </c>
      <c r="B393" s="79" t="s">
        <v>4679</v>
      </c>
      <c r="C393" s="27">
        <v>33.958436800000001</v>
      </c>
      <c r="D393" s="27">
        <v>-83.3748279</v>
      </c>
    </row>
    <row r="394" spans="1:4">
      <c r="A394" s="79" t="s">
        <v>9480</v>
      </c>
      <c r="B394" s="79" t="s">
        <v>9481</v>
      </c>
      <c r="C394" s="27">
        <v>26.009157399999999</v>
      </c>
      <c r="D394" s="27">
        <v>-80.387308000000004</v>
      </c>
    </row>
    <row r="395" spans="1:4">
      <c r="A395" s="79" t="s">
        <v>2594</v>
      </c>
      <c r="B395" s="79" t="s">
        <v>9554</v>
      </c>
      <c r="C395" s="27">
        <v>26.229882</v>
      </c>
      <c r="D395" s="27">
        <v>-80.123512000000005</v>
      </c>
    </row>
    <row r="396" spans="1:4">
      <c r="A396" s="79" t="s">
        <v>9338</v>
      </c>
      <c r="B396" s="79" t="s">
        <v>9339</v>
      </c>
      <c r="C396" s="27">
        <v>33.759056299999997</v>
      </c>
      <c r="D396" s="27">
        <v>-84.387906299999997</v>
      </c>
    </row>
    <row r="397" spans="1:4">
      <c r="A397" s="79" t="s">
        <v>472</v>
      </c>
      <c r="B397" s="79" t="s">
        <v>3569</v>
      </c>
      <c r="C397" s="27">
        <v>33.9185722</v>
      </c>
      <c r="D397" s="27">
        <v>-118.4145278</v>
      </c>
    </row>
    <row r="398" spans="1:4">
      <c r="A398" s="79" t="s">
        <v>2430</v>
      </c>
      <c r="B398" s="79" t="s">
        <v>9455</v>
      </c>
      <c r="C398" s="27">
        <v>28.035283499999998</v>
      </c>
      <c r="D398" s="27">
        <v>-82.501141099999998</v>
      </c>
    </row>
    <row r="399" spans="1:4">
      <c r="A399" s="79" t="s">
        <v>2414</v>
      </c>
      <c r="B399" s="79" t="s">
        <v>4278</v>
      </c>
      <c r="C399" s="27">
        <v>33.982439999999997</v>
      </c>
      <c r="D399" s="27">
        <v>-118.0387808</v>
      </c>
    </row>
    <row r="400" spans="1:4">
      <c r="A400" s="79" t="s">
        <v>2481</v>
      </c>
      <c r="B400" s="79" t="s">
        <v>9463</v>
      </c>
      <c r="C400" s="27">
        <v>28.0198772</v>
      </c>
      <c r="D400" s="27">
        <v>-82.756840100000005</v>
      </c>
    </row>
    <row r="401" spans="1:4">
      <c r="A401" s="79" t="s">
        <v>2494</v>
      </c>
      <c r="B401" s="79" t="s">
        <v>9555</v>
      </c>
      <c r="C401" s="27">
        <v>26.1899497</v>
      </c>
      <c r="D401" s="27">
        <v>-80.112280100000007</v>
      </c>
    </row>
    <row r="402" spans="1:4">
      <c r="A402" s="79" t="s">
        <v>2651</v>
      </c>
      <c r="B402" s="79" t="s">
        <v>9501</v>
      </c>
      <c r="C402" s="27">
        <v>26.3868005</v>
      </c>
      <c r="D402" s="27">
        <v>-80.080270100000007</v>
      </c>
    </row>
    <row r="403" spans="1:4">
      <c r="A403" s="79" t="s">
        <v>2598</v>
      </c>
      <c r="B403" s="79" t="s">
        <v>9556</v>
      </c>
      <c r="C403" s="27">
        <v>27.916073399999998</v>
      </c>
      <c r="D403" s="27">
        <v>-82.759513100000007</v>
      </c>
    </row>
    <row r="404" spans="1:4">
      <c r="A404" s="79" t="s">
        <v>2449</v>
      </c>
      <c r="B404" s="79" t="s">
        <v>9387</v>
      </c>
      <c r="C404" s="27">
        <v>26.018088800000001</v>
      </c>
      <c r="D404" s="27">
        <v>-80.117375300000006</v>
      </c>
    </row>
    <row r="405" spans="1:4">
      <c r="A405" s="79" t="s">
        <v>9529</v>
      </c>
      <c r="B405" s="79" t="s">
        <v>9530</v>
      </c>
      <c r="C405" s="27">
        <v>33.7521147</v>
      </c>
      <c r="D405" s="27">
        <v>-84.399044200000006</v>
      </c>
    </row>
    <row r="406" spans="1:4">
      <c r="A406" s="79" t="s">
        <v>2555</v>
      </c>
      <c r="B406" s="79" t="s">
        <v>9557</v>
      </c>
      <c r="C406" s="27">
        <v>27.2696592</v>
      </c>
      <c r="D406" s="27">
        <v>-82.491772299999994</v>
      </c>
    </row>
    <row r="407" spans="1:4">
      <c r="A407" s="79" t="s">
        <v>2518</v>
      </c>
      <c r="B407" s="79" t="s">
        <v>9558</v>
      </c>
      <c r="C407" s="27">
        <v>27.793655699999999</v>
      </c>
      <c r="D407" s="27">
        <v>-82.335750899999994</v>
      </c>
    </row>
    <row r="408" spans="1:4">
      <c r="A408" s="79" t="s">
        <v>230</v>
      </c>
      <c r="B408" s="79" t="s">
        <v>3766</v>
      </c>
      <c r="C408" s="27">
        <v>33.764348300000002</v>
      </c>
      <c r="D408" s="27">
        <v>-118.15266250000001</v>
      </c>
    </row>
    <row r="409" spans="1:4">
      <c r="A409" s="79" t="s">
        <v>2664</v>
      </c>
      <c r="B409" s="79" t="s">
        <v>9407</v>
      </c>
      <c r="C409" s="27">
        <v>33.752200000000002</v>
      </c>
      <c r="D409" s="27">
        <v>-84.398169999999993</v>
      </c>
    </row>
    <row r="410" spans="1:4">
      <c r="A410" s="79" t="s">
        <v>2625</v>
      </c>
      <c r="B410" s="79" t="s">
        <v>9559</v>
      </c>
      <c r="C410" s="27">
        <v>28.541679200000001</v>
      </c>
      <c r="D410" s="27">
        <v>-81.378882300000001</v>
      </c>
    </row>
    <row r="411" spans="1:4">
      <c r="A411" s="79" t="s">
        <v>9521</v>
      </c>
      <c r="B411" s="79" t="s">
        <v>9522</v>
      </c>
      <c r="C411" s="27">
        <v>30.2660284</v>
      </c>
      <c r="D411" s="27">
        <v>-81.736940399999995</v>
      </c>
    </row>
    <row r="412" spans="1:4">
      <c r="A412" s="79" t="s">
        <v>2389</v>
      </c>
      <c r="B412" s="79" t="s">
        <v>4090</v>
      </c>
      <c r="C412" s="27">
        <v>33.787491500000002</v>
      </c>
      <c r="D412" s="27">
        <v>-117.8154584</v>
      </c>
    </row>
    <row r="413" spans="1:4">
      <c r="A413" s="79" t="s">
        <v>2621</v>
      </c>
      <c r="B413" s="79" t="s">
        <v>9560</v>
      </c>
      <c r="C413" s="27">
        <v>28.325836599999999</v>
      </c>
      <c r="D413" s="27">
        <v>-81.515710600000006</v>
      </c>
    </row>
    <row r="414" spans="1:4">
      <c r="A414" s="79" t="s">
        <v>228</v>
      </c>
      <c r="B414" s="79" t="s">
        <v>3587</v>
      </c>
      <c r="C414" s="27">
        <v>33.871952999999998</v>
      </c>
      <c r="D414" s="27">
        <v>-117.9251778</v>
      </c>
    </row>
    <row r="415" spans="1:4">
      <c r="A415" s="79" t="s">
        <v>622</v>
      </c>
      <c r="B415" s="79" t="s">
        <v>4776</v>
      </c>
      <c r="C415" s="27">
        <v>33.884194999999998</v>
      </c>
      <c r="D415" s="27">
        <v>-84.515006900000003</v>
      </c>
    </row>
    <row r="416" spans="1:4">
      <c r="A416" s="79" t="s">
        <v>286</v>
      </c>
      <c r="B416" s="79" t="s">
        <v>4333</v>
      </c>
      <c r="C416" s="27">
        <v>37.764742200000001</v>
      </c>
      <c r="D416" s="27">
        <v>-122.4227236</v>
      </c>
    </row>
    <row r="417" spans="1:4">
      <c r="A417" s="79" t="s">
        <v>2532</v>
      </c>
      <c r="B417" s="79" t="s">
        <v>9479</v>
      </c>
      <c r="C417" s="27">
        <v>26.387274999999999</v>
      </c>
      <c r="D417" s="27">
        <v>-80.205016999999998</v>
      </c>
    </row>
    <row r="418" spans="1:4">
      <c r="A418" s="79" t="s">
        <v>618</v>
      </c>
      <c r="B418" s="79" t="s">
        <v>4418</v>
      </c>
      <c r="C418" s="27">
        <v>37.781058299999998</v>
      </c>
      <c r="D418" s="27">
        <v>-122.4695207</v>
      </c>
    </row>
    <row r="419" spans="1:4">
      <c r="A419" s="79" t="s">
        <v>2565</v>
      </c>
      <c r="B419" s="79" t="s">
        <v>9545</v>
      </c>
      <c r="C419" s="27">
        <v>26.607930700000001</v>
      </c>
      <c r="D419" s="27">
        <v>-81.812008300000002</v>
      </c>
    </row>
    <row r="420" spans="1:4">
      <c r="A420" s="79" t="s">
        <v>248</v>
      </c>
      <c r="B420" s="79" t="s">
        <v>3543</v>
      </c>
      <c r="C420" s="27">
        <v>33.830989299999999</v>
      </c>
      <c r="D420" s="27">
        <v>-118.0570656</v>
      </c>
    </row>
    <row r="421" spans="1:4">
      <c r="A421" s="79" t="s">
        <v>2456</v>
      </c>
      <c r="B421" s="79" t="s">
        <v>9424</v>
      </c>
      <c r="C421" s="27">
        <v>26.2041684</v>
      </c>
      <c r="D421" s="27">
        <v>-80.133699100000001</v>
      </c>
    </row>
    <row r="422" spans="1:4">
      <c r="A422" s="79" t="s">
        <v>2423</v>
      </c>
      <c r="B422" s="79" t="s">
        <v>9561</v>
      </c>
      <c r="C422" s="27">
        <v>27.892802799999998</v>
      </c>
      <c r="D422" s="27">
        <v>-82.660654399999999</v>
      </c>
    </row>
    <row r="423" spans="1:4">
      <c r="A423" s="79" t="s">
        <v>2617</v>
      </c>
      <c r="B423" s="79" t="s">
        <v>9562</v>
      </c>
      <c r="C423" s="27">
        <v>27.770721399999999</v>
      </c>
      <c r="D423" s="27">
        <v>-82.664684199999996</v>
      </c>
    </row>
    <row r="424" spans="1:4">
      <c r="A424" s="79" t="s">
        <v>460</v>
      </c>
      <c r="B424" s="79" t="s">
        <v>3743</v>
      </c>
      <c r="C424" s="27">
        <v>33.854178900000001</v>
      </c>
      <c r="D424" s="27">
        <v>-118.14374309999999</v>
      </c>
    </row>
    <row r="425" spans="1:4">
      <c r="A425" s="79" t="s">
        <v>2478</v>
      </c>
      <c r="B425" s="79" t="s">
        <v>9563</v>
      </c>
      <c r="C425" s="27">
        <v>27.299370400000001</v>
      </c>
      <c r="D425" s="27">
        <v>-82.474272799999994</v>
      </c>
    </row>
    <row r="426" spans="1:4">
      <c r="A426" s="79" t="s">
        <v>9564</v>
      </c>
      <c r="B426" s="79" t="s">
        <v>9565</v>
      </c>
      <c r="C426" s="27">
        <v>33.963062399999998</v>
      </c>
      <c r="D426" s="27">
        <v>-118.1477015</v>
      </c>
    </row>
    <row r="427" spans="1:4">
      <c r="A427" s="79" t="s">
        <v>532</v>
      </c>
      <c r="B427" s="79" t="s">
        <v>3821</v>
      </c>
      <c r="C427" s="27">
        <v>33.768169</v>
      </c>
      <c r="D427" s="27">
        <v>-118.173406</v>
      </c>
    </row>
    <row r="428" spans="1:4">
      <c r="A428" s="79" t="s">
        <v>2538</v>
      </c>
      <c r="B428" s="79" t="s">
        <v>9566</v>
      </c>
      <c r="C428" s="27">
        <v>25.7819304</v>
      </c>
      <c r="D428" s="27">
        <v>-80.131137300000006</v>
      </c>
    </row>
    <row r="429" spans="1:4">
      <c r="A429" s="79" t="s">
        <v>9567</v>
      </c>
      <c r="B429" s="79" t="s">
        <v>9568</v>
      </c>
      <c r="C429" s="27">
        <v>33.9994874</v>
      </c>
      <c r="D429" s="27">
        <v>-118.4807266</v>
      </c>
    </row>
    <row r="430" spans="1:4">
      <c r="A430" s="79" t="s">
        <v>2615</v>
      </c>
      <c r="B430" s="79" t="s">
        <v>9549</v>
      </c>
      <c r="C430" s="27">
        <v>28.565269399999998</v>
      </c>
      <c r="D430" s="27">
        <v>-81.743476900000005</v>
      </c>
    </row>
    <row r="431" spans="1:4">
      <c r="A431" s="79" t="s">
        <v>592</v>
      </c>
      <c r="B431" s="79" t="s">
        <v>4024</v>
      </c>
      <c r="C431" s="27">
        <v>33.994115100000002</v>
      </c>
      <c r="D431" s="27">
        <v>-118.4798821</v>
      </c>
    </row>
    <row r="432" spans="1:4">
      <c r="A432" s="79" t="s">
        <v>2610</v>
      </c>
      <c r="B432" s="79" t="s">
        <v>9349</v>
      </c>
      <c r="C432" s="27">
        <v>28.688850899999998</v>
      </c>
      <c r="D432" s="27">
        <v>-81.405038200000007</v>
      </c>
    </row>
    <row r="433" spans="1:4">
      <c r="A433" s="79" t="s">
        <v>2487</v>
      </c>
      <c r="B433" s="79" t="s">
        <v>9384</v>
      </c>
      <c r="C433" s="27">
        <v>28.054936600000001</v>
      </c>
      <c r="D433" s="27">
        <v>-82.505975699999993</v>
      </c>
    </row>
    <row r="434" spans="1:4">
      <c r="A434" s="79" t="s">
        <v>2535</v>
      </c>
      <c r="B434" s="79" t="s">
        <v>9569</v>
      </c>
      <c r="C434" s="27">
        <v>27.275955400000001</v>
      </c>
      <c r="D434" s="27">
        <v>-82.564628200000001</v>
      </c>
    </row>
    <row r="435" spans="1:4">
      <c r="A435" s="79" t="s">
        <v>2499</v>
      </c>
      <c r="B435" s="79" t="s">
        <v>9570</v>
      </c>
      <c r="C435" s="27">
        <v>28.513353200000001</v>
      </c>
      <c r="D435" s="27">
        <v>-81.359577299999998</v>
      </c>
    </row>
    <row r="436" spans="1:4">
      <c r="A436" s="79" t="s">
        <v>366</v>
      </c>
      <c r="B436" s="79" t="s">
        <v>4357</v>
      </c>
      <c r="C436" s="27">
        <v>37.742576100000001</v>
      </c>
      <c r="D436" s="27">
        <v>-122.4818059</v>
      </c>
    </row>
    <row r="437" spans="1:4">
      <c r="A437" s="79" t="s">
        <v>298</v>
      </c>
      <c r="B437" s="79" t="s">
        <v>3886</v>
      </c>
      <c r="C437" s="27">
        <v>34.023252300000003</v>
      </c>
      <c r="D437" s="27">
        <v>-118.1697004</v>
      </c>
    </row>
    <row r="438" spans="1:4">
      <c r="A438" s="79" t="s">
        <v>2593</v>
      </c>
      <c r="B438" s="79" t="s">
        <v>9571</v>
      </c>
      <c r="C438" s="27">
        <v>27.940197999999999</v>
      </c>
      <c r="D438" s="27">
        <v>-82.482622599999999</v>
      </c>
    </row>
    <row r="439" spans="1:4">
      <c r="A439" s="79" t="s">
        <v>2437</v>
      </c>
      <c r="B439" s="79" t="s">
        <v>9418</v>
      </c>
      <c r="C439" s="27">
        <v>26.256335199999999</v>
      </c>
      <c r="D439" s="27">
        <v>-80.202007899999998</v>
      </c>
    </row>
    <row r="440" spans="1:4">
      <c r="A440" s="79" t="s">
        <v>2456</v>
      </c>
      <c r="B440" s="79" t="s">
        <v>9424</v>
      </c>
      <c r="C440" s="27">
        <v>26.2041684</v>
      </c>
      <c r="D440" s="27">
        <v>-80.133699100000001</v>
      </c>
    </row>
    <row r="441" spans="1:4">
      <c r="A441" s="79" t="s">
        <v>574</v>
      </c>
      <c r="B441" s="79" t="s">
        <v>4008</v>
      </c>
      <c r="C441" s="27">
        <v>33.958827800000002</v>
      </c>
      <c r="D441" s="27">
        <v>-118.44881669999999</v>
      </c>
    </row>
    <row r="442" spans="1:4">
      <c r="A442" s="79" t="s">
        <v>384</v>
      </c>
      <c r="B442" s="79" t="s">
        <v>3448</v>
      </c>
      <c r="C442" s="27">
        <v>33.808481899999997</v>
      </c>
      <c r="D442" s="27">
        <v>-117.88282770000001</v>
      </c>
    </row>
    <row r="443" spans="1:4">
      <c r="A443" s="79" t="s">
        <v>296</v>
      </c>
      <c r="B443" s="79" t="s">
        <v>4285</v>
      </c>
      <c r="C443" s="27">
        <v>37.521497199999999</v>
      </c>
      <c r="D443" s="27">
        <v>-122.2776568</v>
      </c>
    </row>
    <row r="444" spans="1:4">
      <c r="A444" s="79" t="s">
        <v>250</v>
      </c>
      <c r="B444" s="79" t="s">
        <v>3772</v>
      </c>
      <c r="C444" s="27">
        <v>33.782457000000001</v>
      </c>
      <c r="D444" s="27">
        <v>-118.195211</v>
      </c>
    </row>
    <row r="445" spans="1:4">
      <c r="A445" s="79" t="s">
        <v>9484</v>
      </c>
      <c r="B445" s="79" t="s">
        <v>9485</v>
      </c>
      <c r="C445" s="27">
        <v>26.1688431</v>
      </c>
      <c r="D445" s="27">
        <v>-80.269453799999994</v>
      </c>
    </row>
    <row r="446" spans="1:4">
      <c r="A446" s="79" t="s">
        <v>2607</v>
      </c>
      <c r="B446" s="79" t="s">
        <v>9468</v>
      </c>
      <c r="C446" s="27">
        <v>28.620002700000001</v>
      </c>
      <c r="D446" s="27">
        <v>-81.365656000000001</v>
      </c>
    </row>
    <row r="447" spans="1:4">
      <c r="A447" s="79" t="s">
        <v>2560</v>
      </c>
      <c r="B447" s="79" t="s">
        <v>9534</v>
      </c>
      <c r="C447" s="27">
        <v>27.936696999999999</v>
      </c>
      <c r="D447" s="27">
        <v>-82.314666700000004</v>
      </c>
    </row>
    <row r="448" spans="1:4">
      <c r="A448" s="79" t="s">
        <v>9551</v>
      </c>
      <c r="B448" s="79" t="s">
        <v>9552</v>
      </c>
      <c r="C448" s="27">
        <v>27.802405799999999</v>
      </c>
      <c r="D448" s="27">
        <v>-82.744311800000006</v>
      </c>
    </row>
    <row r="449" spans="1:4">
      <c r="A449" s="79" t="s">
        <v>424</v>
      </c>
      <c r="B449" s="79" t="s">
        <v>4259</v>
      </c>
      <c r="C449" s="27">
        <v>33.7727377</v>
      </c>
      <c r="D449" s="27">
        <v>-118.0235924</v>
      </c>
    </row>
    <row r="450" spans="1:4">
      <c r="A450" s="79" t="s">
        <v>2442</v>
      </c>
      <c r="B450" s="79" t="s">
        <v>9572</v>
      </c>
      <c r="C450" s="27">
        <v>30.3362722</v>
      </c>
      <c r="D450" s="27">
        <v>-81.602315200000007</v>
      </c>
    </row>
    <row r="451" spans="1:4">
      <c r="A451" s="79" t="s">
        <v>2612</v>
      </c>
      <c r="B451" s="79" t="s">
        <v>9478</v>
      </c>
      <c r="C451" s="27">
        <v>26.102285999999999</v>
      </c>
      <c r="D451" s="27">
        <v>-80.270521799999997</v>
      </c>
    </row>
    <row r="452" spans="1:4">
      <c r="A452" s="79" t="s">
        <v>2409</v>
      </c>
      <c r="B452" s="79" t="s">
        <v>4174</v>
      </c>
      <c r="C452" s="27">
        <v>33.698852000000002</v>
      </c>
      <c r="D452" s="27">
        <v>-117.88699099999999</v>
      </c>
    </row>
    <row r="453" spans="1:4">
      <c r="A453" s="79" t="s">
        <v>2590</v>
      </c>
      <c r="B453" s="79" t="s">
        <v>9573</v>
      </c>
      <c r="C453" s="27">
        <v>27.390431199999998</v>
      </c>
      <c r="D453" s="27">
        <v>-82.457329900000005</v>
      </c>
    </row>
    <row r="454" spans="1:4">
      <c r="A454" s="79" t="s">
        <v>9518</v>
      </c>
      <c r="B454" s="79" t="s">
        <v>9519</v>
      </c>
      <c r="C454" s="27">
        <v>33.982050299999997</v>
      </c>
      <c r="D454" s="27">
        <v>-117.3753141</v>
      </c>
    </row>
    <row r="455" spans="1:4">
      <c r="A455" s="79" t="s">
        <v>2398</v>
      </c>
      <c r="B455" s="79" t="s">
        <v>9574</v>
      </c>
      <c r="C455" s="27">
        <v>34.0223765</v>
      </c>
      <c r="D455" s="27">
        <v>-118.3997713</v>
      </c>
    </row>
    <row r="456" spans="1:4">
      <c r="A456" s="79" t="s">
        <v>364</v>
      </c>
      <c r="B456" s="79" t="s">
        <v>3720</v>
      </c>
      <c r="C456" s="27">
        <v>33.661686199999998</v>
      </c>
      <c r="D456" s="27">
        <v>-117.6667751</v>
      </c>
    </row>
    <row r="457" spans="1:4">
      <c r="A457" s="79" t="s">
        <v>2635</v>
      </c>
      <c r="B457" s="79" t="s">
        <v>9459</v>
      </c>
      <c r="C457" s="27">
        <v>28.754833600000001</v>
      </c>
      <c r="D457" s="27">
        <v>-81.356795399999996</v>
      </c>
    </row>
    <row r="458" spans="1:4">
      <c r="A458" s="79" t="s">
        <v>2443</v>
      </c>
      <c r="B458" s="79" t="s">
        <v>9402</v>
      </c>
      <c r="C458" s="27">
        <v>26.2290803</v>
      </c>
      <c r="D458" s="27">
        <v>-80.103192199999995</v>
      </c>
    </row>
    <row r="459" spans="1:4">
      <c r="A459" s="79" t="s">
        <v>300</v>
      </c>
      <c r="B459" s="79" t="s">
        <v>3892</v>
      </c>
      <c r="C459" s="27">
        <v>34.164628499999999</v>
      </c>
      <c r="D459" s="27">
        <v>-118.3732686</v>
      </c>
    </row>
    <row r="460" spans="1:4">
      <c r="A460" s="79" t="s">
        <v>582</v>
      </c>
      <c r="B460" s="79" t="s">
        <v>3844</v>
      </c>
      <c r="C460" s="27">
        <v>33.801124899999998</v>
      </c>
      <c r="D460" s="27">
        <v>-118.072372</v>
      </c>
    </row>
    <row r="461" spans="1:4">
      <c r="A461" s="79" t="s">
        <v>2445</v>
      </c>
      <c r="B461" s="79" t="s">
        <v>9575</v>
      </c>
      <c r="C461" s="27">
        <v>28.541416099999999</v>
      </c>
      <c r="D461" s="27">
        <v>-81.378281000000001</v>
      </c>
    </row>
    <row r="462" spans="1:4">
      <c r="A462" s="79" t="s">
        <v>322</v>
      </c>
      <c r="B462" s="79" t="s">
        <v>3838</v>
      </c>
      <c r="C462" s="27">
        <v>33.798915100000002</v>
      </c>
      <c r="D462" s="27">
        <v>-118.07077219999999</v>
      </c>
    </row>
    <row r="463" spans="1:4">
      <c r="A463" s="79" t="s">
        <v>2584</v>
      </c>
      <c r="B463" s="79" t="s">
        <v>9576</v>
      </c>
      <c r="C463" s="27">
        <v>26.010732999999998</v>
      </c>
      <c r="D463" s="27">
        <v>-80.191524000000001</v>
      </c>
    </row>
    <row r="464" spans="1:4">
      <c r="A464" s="79" t="s">
        <v>2427</v>
      </c>
      <c r="B464" s="79" t="s">
        <v>9515</v>
      </c>
      <c r="C464" s="27">
        <v>27.8213683</v>
      </c>
      <c r="D464" s="27">
        <v>-82.688379900000001</v>
      </c>
    </row>
    <row r="465" spans="1:4">
      <c r="A465" s="79" t="s">
        <v>2515</v>
      </c>
      <c r="B465" s="79" t="s">
        <v>9577</v>
      </c>
      <c r="C465" s="27">
        <v>27.9708471</v>
      </c>
      <c r="D465" s="27">
        <v>-81.882573300000004</v>
      </c>
    </row>
    <row r="466" spans="1:4">
      <c r="A466" s="79" t="s">
        <v>9494</v>
      </c>
      <c r="B466" s="79" t="s">
        <v>9495</v>
      </c>
      <c r="C466" s="27">
        <v>27.781435999999999</v>
      </c>
      <c r="D466" s="27">
        <v>-82.737160000000003</v>
      </c>
    </row>
    <row r="467" spans="1:4">
      <c r="A467" s="79" t="s">
        <v>2470</v>
      </c>
      <c r="B467" s="79" t="s">
        <v>9462</v>
      </c>
      <c r="C467" s="27">
        <v>28.5961511</v>
      </c>
      <c r="D467" s="27">
        <v>-81.284003100000007</v>
      </c>
    </row>
    <row r="468" spans="1:4">
      <c r="A468" s="79" t="s">
        <v>2606</v>
      </c>
      <c r="B468" s="79" t="s">
        <v>9489</v>
      </c>
      <c r="C468" s="27">
        <v>27.269850600000002</v>
      </c>
      <c r="D468" s="27">
        <v>-82.455621699999995</v>
      </c>
    </row>
    <row r="469" spans="1:4">
      <c r="A469" s="79" t="s">
        <v>2418</v>
      </c>
      <c r="B469" s="79" t="s">
        <v>9578</v>
      </c>
      <c r="C469" s="27">
        <v>27.7823736</v>
      </c>
      <c r="D469" s="27">
        <v>-82.423625700000002</v>
      </c>
    </row>
    <row r="470" spans="1:4">
      <c r="A470" s="79" t="s">
        <v>2658</v>
      </c>
      <c r="B470" s="79" t="s">
        <v>9546</v>
      </c>
      <c r="C470" s="27">
        <v>26.084914399999999</v>
      </c>
      <c r="D470" s="27">
        <v>-80.251733299999998</v>
      </c>
    </row>
    <row r="471" spans="1:4">
      <c r="A471" s="79" t="s">
        <v>2404</v>
      </c>
      <c r="B471" s="79" t="s">
        <v>9416</v>
      </c>
      <c r="C471" s="27">
        <v>33.835333300000002</v>
      </c>
      <c r="D471" s="27">
        <v>-117.8462306</v>
      </c>
    </row>
    <row r="472" spans="1:4">
      <c r="A472" s="79" t="s">
        <v>9480</v>
      </c>
      <c r="B472" s="79" t="s">
        <v>9481</v>
      </c>
      <c r="C472" s="27">
        <v>26.009157399999999</v>
      </c>
      <c r="D472" s="27">
        <v>-80.387308000000004</v>
      </c>
    </row>
    <row r="473" spans="1:4">
      <c r="A473" s="79" t="s">
        <v>2577</v>
      </c>
      <c r="B473" s="79" t="s">
        <v>9355</v>
      </c>
      <c r="C473" s="27">
        <v>26.707156399999999</v>
      </c>
      <c r="D473" s="27">
        <v>-80.110229399999994</v>
      </c>
    </row>
    <row r="474" spans="1:4">
      <c r="A474" s="79" t="s">
        <v>238</v>
      </c>
      <c r="B474" s="79" t="s">
        <v>4103</v>
      </c>
      <c r="C474" s="27">
        <v>33.888821100000001</v>
      </c>
      <c r="D474" s="27">
        <v>-118.1527651</v>
      </c>
    </row>
    <row r="475" spans="1:4">
      <c r="A475" s="79" t="s">
        <v>2524</v>
      </c>
      <c r="B475" s="79" t="s">
        <v>9370</v>
      </c>
      <c r="C475" s="27">
        <v>28.334628500000001</v>
      </c>
      <c r="D475" s="27">
        <v>-81.480889599999998</v>
      </c>
    </row>
    <row r="476" spans="1:4">
      <c r="A476" s="79" t="s">
        <v>2611</v>
      </c>
      <c r="B476" s="79" t="s">
        <v>9536</v>
      </c>
      <c r="C476" s="27">
        <v>28.541189899999999</v>
      </c>
      <c r="D476" s="27">
        <v>-81.377648600000001</v>
      </c>
    </row>
    <row r="477" spans="1:4">
      <c r="A477" s="79" t="s">
        <v>502</v>
      </c>
      <c r="B477" s="79" t="s">
        <v>3467</v>
      </c>
      <c r="C477" s="27">
        <v>34.110107499999998</v>
      </c>
      <c r="D477" s="27">
        <v>-118.0126619</v>
      </c>
    </row>
    <row r="478" spans="1:4">
      <c r="A478" s="79" t="s">
        <v>240</v>
      </c>
      <c r="B478" s="79" t="s">
        <v>3436</v>
      </c>
      <c r="C478" s="27">
        <v>33.820729200000002</v>
      </c>
      <c r="D478" s="27">
        <v>-117.9418565</v>
      </c>
    </row>
    <row r="479" spans="1:4">
      <c r="A479" s="79" t="s">
        <v>2530</v>
      </c>
      <c r="B479" s="79" t="s">
        <v>9579</v>
      </c>
      <c r="C479" s="27">
        <v>26.1817125</v>
      </c>
      <c r="D479" s="27">
        <v>-80.133923100000004</v>
      </c>
    </row>
    <row r="480" spans="1:4">
      <c r="A480" s="79" t="s">
        <v>2646</v>
      </c>
      <c r="B480" s="79" t="s">
        <v>9580</v>
      </c>
      <c r="C480" s="27">
        <v>26.190000699999999</v>
      </c>
      <c r="D480" s="27">
        <v>-80.095503300000004</v>
      </c>
    </row>
    <row r="481" spans="1:4">
      <c r="A481" s="79" t="s">
        <v>240</v>
      </c>
      <c r="B481" s="79" t="s">
        <v>3436</v>
      </c>
      <c r="C481" s="27">
        <v>33.820729200000002</v>
      </c>
      <c r="D481" s="27">
        <v>-117.9418565</v>
      </c>
    </row>
    <row r="482" spans="1:4">
      <c r="A482" s="79" t="s">
        <v>9441</v>
      </c>
      <c r="B482" s="79" t="s">
        <v>9442</v>
      </c>
      <c r="C482" s="27">
        <v>33.768691199999999</v>
      </c>
      <c r="D482" s="27">
        <v>-118.1920306</v>
      </c>
    </row>
    <row r="483" spans="1:4">
      <c r="A483" s="79" t="s">
        <v>9543</v>
      </c>
      <c r="B483" s="79" t="s">
        <v>9544</v>
      </c>
      <c r="C483" s="27">
        <v>28.651213500000001</v>
      </c>
      <c r="D483" s="27">
        <v>-81.208639500000004</v>
      </c>
    </row>
    <row r="484" spans="1:4">
      <c r="A484" s="79" t="s">
        <v>538</v>
      </c>
      <c r="B484" s="79" t="s">
        <v>3563</v>
      </c>
      <c r="C484" s="27">
        <v>33.940184899999998</v>
      </c>
      <c r="D484" s="27">
        <v>-118.1547734</v>
      </c>
    </row>
    <row r="485" spans="1:4">
      <c r="A485" s="79" t="s">
        <v>9408</v>
      </c>
      <c r="B485" s="79" t="s">
        <v>9409</v>
      </c>
      <c r="C485" s="27">
        <v>27.779535200000002</v>
      </c>
      <c r="D485" s="27">
        <v>-82.635701800000007</v>
      </c>
    </row>
    <row r="486" spans="1:4">
      <c r="A486" s="79" t="s">
        <v>238</v>
      </c>
      <c r="B486" s="79" t="s">
        <v>4103</v>
      </c>
      <c r="C486" s="27">
        <v>33.888821100000001</v>
      </c>
      <c r="D486" s="27">
        <v>-118.1527651</v>
      </c>
    </row>
    <row r="487" spans="1:4">
      <c r="A487" s="79" t="s">
        <v>2521</v>
      </c>
      <c r="B487" s="79" t="s">
        <v>9581</v>
      </c>
      <c r="C487" s="27">
        <v>28.544844399999999</v>
      </c>
      <c r="D487" s="27">
        <v>-81.351725000000002</v>
      </c>
    </row>
    <row r="488" spans="1:4">
      <c r="A488" s="79" t="s">
        <v>504</v>
      </c>
      <c r="B488" s="79" t="s">
        <v>3598</v>
      </c>
      <c r="C488" s="27">
        <v>33.85866</v>
      </c>
      <c r="D488" s="27">
        <v>-117.94138700000001</v>
      </c>
    </row>
    <row r="489" spans="1:4">
      <c r="A489" s="79" t="s">
        <v>524</v>
      </c>
      <c r="B489" s="79" t="s">
        <v>3429</v>
      </c>
      <c r="C489" s="27">
        <v>34.0948864</v>
      </c>
      <c r="D489" s="27">
        <v>-118.1282477</v>
      </c>
    </row>
    <row r="490" spans="1:4">
      <c r="A490" s="79" t="s">
        <v>2644</v>
      </c>
      <c r="B490" s="79" t="s">
        <v>9582</v>
      </c>
      <c r="C490" s="27">
        <v>28.541667499999999</v>
      </c>
      <c r="D490" s="27">
        <v>-81.378853500000005</v>
      </c>
    </row>
    <row r="491" spans="1:4">
      <c r="A491" s="79" t="s">
        <v>2589</v>
      </c>
      <c r="B491" s="79" t="s">
        <v>9352</v>
      </c>
      <c r="C491" s="27">
        <v>26.166070900000001</v>
      </c>
      <c r="D491" s="27">
        <v>-80.138793899999996</v>
      </c>
    </row>
    <row r="492" spans="1:4">
      <c r="A492" s="79" t="s">
        <v>2461</v>
      </c>
      <c r="B492" s="79" t="s">
        <v>9516</v>
      </c>
      <c r="C492" s="27">
        <v>26.456353499999999</v>
      </c>
      <c r="D492" s="27">
        <v>-80.123072100000002</v>
      </c>
    </row>
    <row r="493" spans="1:4">
      <c r="A493" s="79" t="s">
        <v>2631</v>
      </c>
      <c r="B493" s="79" t="s">
        <v>9532</v>
      </c>
      <c r="C493" s="27">
        <v>28.431087600000001</v>
      </c>
      <c r="D493" s="27">
        <v>-81.470097899999999</v>
      </c>
    </row>
    <row r="494" spans="1:4">
      <c r="A494" s="79" t="s">
        <v>378</v>
      </c>
      <c r="B494" s="79" t="s">
        <v>4369</v>
      </c>
      <c r="C494" s="27">
        <v>37.760791699999999</v>
      </c>
      <c r="D494" s="27">
        <v>-122.4343028</v>
      </c>
    </row>
    <row r="495" spans="1:4">
      <c r="A495" s="79" t="s">
        <v>9583</v>
      </c>
      <c r="B495" s="79" t="s">
        <v>9584</v>
      </c>
      <c r="C495" s="27">
        <v>28.703165200000001</v>
      </c>
      <c r="D495" s="27">
        <v>-81.285801000000006</v>
      </c>
    </row>
    <row r="496" spans="1:4">
      <c r="A496" s="79" t="s">
        <v>2594</v>
      </c>
      <c r="B496" s="79" t="s">
        <v>9554</v>
      </c>
      <c r="C496" s="27">
        <v>26.229882</v>
      </c>
      <c r="D496" s="27">
        <v>-80.123512000000005</v>
      </c>
    </row>
    <row r="497" spans="1:4">
      <c r="A497" s="79" t="s">
        <v>551</v>
      </c>
      <c r="B497" s="79" t="s">
        <v>3514</v>
      </c>
      <c r="C497" s="27">
        <v>33.636999899999999</v>
      </c>
      <c r="D497" s="27">
        <v>-117.9206903</v>
      </c>
    </row>
    <row r="498" spans="1:4">
      <c r="A498" s="79" t="s">
        <v>2527</v>
      </c>
      <c r="B498" s="79" t="s">
        <v>9356</v>
      </c>
      <c r="C498" s="27">
        <v>26.650122799999998</v>
      </c>
      <c r="D498" s="27">
        <v>-80.104701300000002</v>
      </c>
    </row>
    <row r="499" spans="1:4">
      <c r="A499" s="79" t="s">
        <v>318</v>
      </c>
      <c r="B499" s="79" t="s">
        <v>3904</v>
      </c>
      <c r="C499" s="27">
        <v>34.173042100000004</v>
      </c>
      <c r="D499" s="27">
        <v>-118.55987260000001</v>
      </c>
    </row>
    <row r="500" spans="1:4">
      <c r="A500" s="79" t="s">
        <v>2528</v>
      </c>
      <c r="B500" s="79" t="s">
        <v>9585</v>
      </c>
      <c r="C500" s="27">
        <v>28.5415037</v>
      </c>
      <c r="D500" s="27">
        <v>-81.378264099999996</v>
      </c>
    </row>
    <row r="501" spans="1:4">
      <c r="A501" s="79" t="s">
        <v>2409</v>
      </c>
      <c r="B501" s="79" t="s">
        <v>4174</v>
      </c>
      <c r="C501" s="27">
        <v>33.698852000000002</v>
      </c>
      <c r="D501" s="27">
        <v>-117.88699099999999</v>
      </c>
    </row>
    <row r="502" spans="1:4">
      <c r="A502" s="79" t="s">
        <v>424</v>
      </c>
      <c r="B502" s="79" t="s">
        <v>4259</v>
      </c>
      <c r="C502" s="27">
        <v>33.7727377</v>
      </c>
      <c r="D502" s="27">
        <v>-118.0235924</v>
      </c>
    </row>
    <row r="503" spans="1:4">
      <c r="A503" s="79" t="s">
        <v>9371</v>
      </c>
      <c r="B503" s="79" t="s">
        <v>9372</v>
      </c>
      <c r="C503" s="27">
        <v>26.2469547</v>
      </c>
      <c r="D503" s="27">
        <v>-80.200103200000001</v>
      </c>
    </row>
    <row r="504" spans="1:4">
      <c r="A504" s="79" t="s">
        <v>2591</v>
      </c>
      <c r="B504" s="79" t="s">
        <v>9472</v>
      </c>
      <c r="C504" s="27">
        <v>28.021936</v>
      </c>
      <c r="D504" s="27">
        <v>-81.731158399999998</v>
      </c>
    </row>
    <row r="505" spans="1:4">
      <c r="A505" s="79" t="s">
        <v>9586</v>
      </c>
      <c r="B505" s="79" t="s">
        <v>9587</v>
      </c>
      <c r="C505" s="27">
        <v>27.033971699999999</v>
      </c>
      <c r="D505" s="27">
        <v>-82.211374300000003</v>
      </c>
    </row>
    <row r="506" spans="1:4">
      <c r="A506" s="79" t="s">
        <v>2615</v>
      </c>
      <c r="B506" s="79" t="s">
        <v>9549</v>
      </c>
      <c r="C506" s="27">
        <v>28.565269399999998</v>
      </c>
      <c r="D506" s="27">
        <v>-81.743476900000005</v>
      </c>
    </row>
    <row r="507" spans="1:4">
      <c r="A507" s="79" t="s">
        <v>2402</v>
      </c>
      <c r="B507" s="79" t="s">
        <v>9588</v>
      </c>
      <c r="C507" s="27">
        <v>34.026828700000003</v>
      </c>
      <c r="D507" s="27">
        <v>-118.4086203</v>
      </c>
    </row>
    <row r="508" spans="1:4">
      <c r="A508" s="79" t="s">
        <v>2473</v>
      </c>
      <c r="B508" s="79" t="s">
        <v>9589</v>
      </c>
      <c r="C508" s="27">
        <v>28.541672599999998</v>
      </c>
      <c r="D508" s="27">
        <v>-81.379145100000002</v>
      </c>
    </row>
    <row r="509" spans="1:4">
      <c r="A509" s="79" t="s">
        <v>2440</v>
      </c>
      <c r="B509" s="79" t="s">
        <v>9360</v>
      </c>
      <c r="C509" s="27">
        <v>28.109920599999999</v>
      </c>
      <c r="D509" s="27">
        <v>-81.972248399999998</v>
      </c>
    </row>
    <row r="510" spans="1:4">
      <c r="A510" s="79" t="s">
        <v>2408</v>
      </c>
      <c r="B510" s="79" t="s">
        <v>3726</v>
      </c>
      <c r="C510" s="27">
        <v>33.624847000000003</v>
      </c>
      <c r="D510" s="27">
        <v>-117.7162704</v>
      </c>
    </row>
    <row r="511" spans="1:4">
      <c r="A511" s="79" t="s">
        <v>2533</v>
      </c>
      <c r="B511" s="79" t="s">
        <v>9590</v>
      </c>
      <c r="C511" s="27">
        <v>27.2585093</v>
      </c>
      <c r="D511" s="27">
        <v>-82.5165267</v>
      </c>
    </row>
    <row r="512" spans="1:4">
      <c r="A512" s="79" t="s">
        <v>2406</v>
      </c>
      <c r="B512" s="79" t="s">
        <v>9591</v>
      </c>
      <c r="C512" s="27">
        <v>33.773581499999999</v>
      </c>
      <c r="D512" s="27">
        <v>-118.1194945</v>
      </c>
    </row>
    <row r="513" spans="1:4">
      <c r="A513" s="79" t="s">
        <v>9437</v>
      </c>
      <c r="B513" s="79" t="s">
        <v>9438</v>
      </c>
      <c r="C513" s="27">
        <v>27.897159599999998</v>
      </c>
      <c r="D513" s="27">
        <v>-82.402288900000002</v>
      </c>
    </row>
    <row r="514" spans="1:4">
      <c r="A514" s="79" t="s">
        <v>2575</v>
      </c>
      <c r="B514" s="79" t="s">
        <v>9592</v>
      </c>
      <c r="C514" s="27">
        <v>26.010331399999998</v>
      </c>
      <c r="D514" s="27">
        <v>-80.144471999999993</v>
      </c>
    </row>
    <row r="515" spans="1:4">
      <c r="A515" s="79" t="s">
        <v>2464</v>
      </c>
      <c r="B515" s="79" t="s">
        <v>9431</v>
      </c>
      <c r="C515" s="27">
        <v>28.617457999999999</v>
      </c>
      <c r="D515" s="27">
        <v>-81.311379200000005</v>
      </c>
    </row>
    <row r="516" spans="1:4">
      <c r="A516" s="79" t="s">
        <v>2488</v>
      </c>
      <c r="B516" s="79" t="s">
        <v>9528</v>
      </c>
      <c r="C516" s="27">
        <v>26.0588163</v>
      </c>
      <c r="D516" s="27">
        <v>-80.143572199999994</v>
      </c>
    </row>
    <row r="517" spans="1:4">
      <c r="A517" s="79" t="s">
        <v>2493</v>
      </c>
      <c r="B517" s="79" t="s">
        <v>9470</v>
      </c>
      <c r="C517" s="27">
        <v>28.700716799999999</v>
      </c>
      <c r="D517" s="27">
        <v>-81.346236599999997</v>
      </c>
    </row>
    <row r="518" spans="1:4">
      <c r="A518" s="79" t="s">
        <v>2562</v>
      </c>
      <c r="B518" s="79" t="s">
        <v>9514</v>
      </c>
      <c r="C518" s="27">
        <v>28.0197672</v>
      </c>
      <c r="D518" s="27">
        <v>-82.740629999999996</v>
      </c>
    </row>
    <row r="519" spans="1:4">
      <c r="A519" s="79" t="s">
        <v>641</v>
      </c>
      <c r="B519" s="79" t="s">
        <v>4787</v>
      </c>
      <c r="C519" s="27">
        <v>33.8427778</v>
      </c>
      <c r="D519" s="27">
        <v>-84.490555599999993</v>
      </c>
    </row>
    <row r="520" spans="1:4">
      <c r="A520" s="79" t="s">
        <v>2476</v>
      </c>
      <c r="B520" s="79" t="s">
        <v>9399</v>
      </c>
      <c r="C520" s="27">
        <v>27.945018000000001</v>
      </c>
      <c r="D520" s="27">
        <v>-82.477900000000005</v>
      </c>
    </row>
    <row r="521" spans="1:4">
      <c r="A521" s="79" t="s">
        <v>2476</v>
      </c>
      <c r="B521" s="79" t="s">
        <v>9399</v>
      </c>
      <c r="C521" s="27">
        <v>27.945018000000001</v>
      </c>
      <c r="D521" s="27">
        <v>-82.477900000000005</v>
      </c>
    </row>
    <row r="522" spans="1:4">
      <c r="A522" s="79" t="s">
        <v>2653</v>
      </c>
      <c r="B522" s="79" t="s">
        <v>9593</v>
      </c>
      <c r="C522" s="27">
        <v>28.511962</v>
      </c>
      <c r="D522" s="27">
        <v>-81.328487699999997</v>
      </c>
    </row>
    <row r="523" spans="1:4">
      <c r="A523" s="79" t="s">
        <v>2617</v>
      </c>
      <c r="B523" s="79" t="s">
        <v>9562</v>
      </c>
      <c r="C523" s="27">
        <v>27.770721399999999</v>
      </c>
      <c r="D523" s="27">
        <v>-82.664684199999996</v>
      </c>
    </row>
    <row r="524" spans="1:4">
      <c r="A524" s="79" t="s">
        <v>2586</v>
      </c>
      <c r="B524" s="79" t="s">
        <v>9594</v>
      </c>
      <c r="C524" s="27">
        <v>25.877575499999999</v>
      </c>
      <c r="D524" s="27">
        <v>-80.210061499999995</v>
      </c>
    </row>
    <row r="525" spans="1:4">
      <c r="A525" s="79" t="s">
        <v>306</v>
      </c>
      <c r="B525" s="79" t="s">
        <v>3795</v>
      </c>
      <c r="C525" s="27">
        <v>33.874454</v>
      </c>
      <c r="D525" s="27">
        <v>-118.1680614</v>
      </c>
    </row>
    <row r="526" spans="1:4">
      <c r="A526" s="79" t="s">
        <v>428</v>
      </c>
      <c r="B526" s="79" t="s">
        <v>3968</v>
      </c>
      <c r="C526" s="27">
        <v>33.960427000000003</v>
      </c>
      <c r="D526" s="27">
        <v>-118.44684669999999</v>
      </c>
    </row>
    <row r="527" spans="1:4">
      <c r="A527" s="79" t="s">
        <v>2551</v>
      </c>
      <c r="B527" s="79" t="s">
        <v>9595</v>
      </c>
      <c r="C527" s="27">
        <v>26.011608299999999</v>
      </c>
      <c r="D527" s="27">
        <v>-80.148604199999994</v>
      </c>
    </row>
    <row r="528" spans="1:4">
      <c r="A528" s="79" t="s">
        <v>2511</v>
      </c>
      <c r="B528" s="79" t="s">
        <v>9596</v>
      </c>
      <c r="C528" s="27">
        <v>28.1281629</v>
      </c>
      <c r="D528" s="27">
        <v>-82.370374299999995</v>
      </c>
    </row>
    <row r="529" spans="1:4">
      <c r="A529" s="79" t="s">
        <v>472</v>
      </c>
      <c r="B529" s="79" t="s">
        <v>3569</v>
      </c>
      <c r="C529" s="27">
        <v>33.9185722</v>
      </c>
      <c r="D529" s="27">
        <v>-118.4145278</v>
      </c>
    </row>
    <row r="530" spans="1:4">
      <c r="A530" s="79" t="s">
        <v>302</v>
      </c>
      <c r="B530" s="79" t="s">
        <v>4345</v>
      </c>
      <c r="C530" s="27">
        <v>37.7753364</v>
      </c>
      <c r="D530" s="27">
        <v>-122.4376563</v>
      </c>
    </row>
    <row r="531" spans="1:4">
      <c r="A531" s="79" t="s">
        <v>2593</v>
      </c>
      <c r="B531" s="79" t="s">
        <v>9571</v>
      </c>
      <c r="C531" s="27">
        <v>27.940197999999999</v>
      </c>
      <c r="D531" s="27">
        <v>-82.482622599999999</v>
      </c>
    </row>
    <row r="532" spans="1:4">
      <c r="A532" s="79" t="s">
        <v>2440</v>
      </c>
      <c r="B532" s="79" t="s">
        <v>9360</v>
      </c>
      <c r="C532" s="27">
        <v>28.109920599999999</v>
      </c>
      <c r="D532" s="27">
        <v>-81.972248399999998</v>
      </c>
    </row>
    <row r="533" spans="1:4">
      <c r="A533" s="79" t="s">
        <v>300</v>
      </c>
      <c r="B533" s="79" t="s">
        <v>3892</v>
      </c>
      <c r="C533" s="27">
        <v>34.164628499999999</v>
      </c>
      <c r="D533" s="27">
        <v>-118.3732686</v>
      </c>
    </row>
    <row r="534" spans="1:4">
      <c r="A534" s="79" t="s">
        <v>2415</v>
      </c>
      <c r="B534" s="79" t="s">
        <v>3731</v>
      </c>
      <c r="C534" s="27">
        <v>33.616327200000001</v>
      </c>
      <c r="D534" s="27">
        <v>-117.7073063</v>
      </c>
    </row>
    <row r="535" spans="1:4">
      <c r="A535" s="79" t="s">
        <v>557</v>
      </c>
      <c r="B535" s="79" t="s">
        <v>3682</v>
      </c>
      <c r="C535" s="27">
        <v>33.711213499999999</v>
      </c>
      <c r="D535" s="27">
        <v>-117.9885972</v>
      </c>
    </row>
    <row r="536" spans="1:4">
      <c r="A536" s="79" t="s">
        <v>2554</v>
      </c>
      <c r="B536" s="79" t="s">
        <v>9374</v>
      </c>
      <c r="C536" s="27">
        <v>27.496769</v>
      </c>
      <c r="D536" s="27">
        <v>-82.573645999999997</v>
      </c>
    </row>
    <row r="537" spans="1:4">
      <c r="A537" s="79" t="s">
        <v>2590</v>
      </c>
      <c r="B537" s="79" t="s">
        <v>9573</v>
      </c>
      <c r="C537" s="27">
        <v>27.390431199999998</v>
      </c>
      <c r="D537" s="27">
        <v>-82.457329900000005</v>
      </c>
    </row>
    <row r="538" spans="1:4">
      <c r="A538" s="79" t="s">
        <v>9586</v>
      </c>
      <c r="B538" s="79" t="s">
        <v>9587</v>
      </c>
      <c r="C538" s="27">
        <v>27.033971699999999</v>
      </c>
      <c r="D538" s="27">
        <v>-82.211374300000003</v>
      </c>
    </row>
    <row r="539" spans="1:4">
      <c r="A539" s="79" t="s">
        <v>296</v>
      </c>
      <c r="B539" s="79" t="s">
        <v>4285</v>
      </c>
      <c r="C539" s="27">
        <v>37.521497199999999</v>
      </c>
      <c r="D539" s="27">
        <v>-122.2776568</v>
      </c>
    </row>
    <row r="540" spans="1:4">
      <c r="A540" s="79" t="s">
        <v>2455</v>
      </c>
      <c r="B540" s="79" t="s">
        <v>9420</v>
      </c>
      <c r="C540" s="27">
        <v>28.672605999999998</v>
      </c>
      <c r="D540" s="27">
        <v>-81.419699600000001</v>
      </c>
    </row>
    <row r="541" spans="1:4">
      <c r="A541" s="79" t="s">
        <v>9426</v>
      </c>
      <c r="B541" s="79" t="s">
        <v>9427</v>
      </c>
      <c r="C541" s="27">
        <v>28.543469600000002</v>
      </c>
      <c r="D541" s="27">
        <v>-81.368308799999994</v>
      </c>
    </row>
    <row r="542" spans="1:4">
      <c r="A542" s="79" t="s">
        <v>2632</v>
      </c>
      <c r="B542" s="79" t="s">
        <v>9597</v>
      </c>
      <c r="C542" s="27">
        <v>26.6159839</v>
      </c>
      <c r="D542" s="27">
        <v>-80.055038400000001</v>
      </c>
    </row>
    <row r="543" spans="1:4">
      <c r="A543" s="79" t="s">
        <v>2454</v>
      </c>
      <c r="B543" s="79" t="s">
        <v>9425</v>
      </c>
      <c r="C543" s="27">
        <v>27.995808</v>
      </c>
      <c r="D543" s="27">
        <v>-82.582790000000003</v>
      </c>
    </row>
    <row r="544" spans="1:4">
      <c r="A544" s="79" t="s">
        <v>2491</v>
      </c>
      <c r="B544" s="79" t="s">
        <v>9598</v>
      </c>
      <c r="C544" s="27">
        <v>25.984342399999999</v>
      </c>
      <c r="D544" s="27">
        <v>-80.175605399999995</v>
      </c>
    </row>
    <row r="545" spans="1:4">
      <c r="A545" s="79" t="s">
        <v>422</v>
      </c>
      <c r="B545" s="79" t="s">
        <v>3957</v>
      </c>
      <c r="C545" s="27">
        <v>34.152525799999999</v>
      </c>
      <c r="D545" s="27">
        <v>-118.4472651</v>
      </c>
    </row>
    <row r="546" spans="1:4">
      <c r="A546" s="79" t="s">
        <v>2415</v>
      </c>
      <c r="B546" s="79" t="s">
        <v>3731</v>
      </c>
      <c r="C546" s="27">
        <v>33.616327200000001</v>
      </c>
      <c r="D546" s="27">
        <v>-117.7073063</v>
      </c>
    </row>
    <row r="547" spans="1:4">
      <c r="A547" s="79" t="s">
        <v>2462</v>
      </c>
      <c r="B547" s="79" t="s">
        <v>9599</v>
      </c>
      <c r="C547" s="27">
        <v>27.462926700000001</v>
      </c>
      <c r="D547" s="27">
        <v>-82.624342999999996</v>
      </c>
    </row>
    <row r="548" spans="1:4">
      <c r="A548" s="79" t="s">
        <v>326</v>
      </c>
      <c r="B548" s="79" t="s">
        <v>4663</v>
      </c>
      <c r="C548" s="27">
        <v>33.814359799999998</v>
      </c>
      <c r="D548" s="27">
        <v>-116.54621280000001</v>
      </c>
    </row>
    <row r="549" spans="1:4">
      <c r="A549" s="79" t="s">
        <v>538</v>
      </c>
      <c r="B549" s="79" t="s">
        <v>3563</v>
      </c>
      <c r="C549" s="27">
        <v>33.940184899999998</v>
      </c>
      <c r="D549" s="27">
        <v>-118.1547734</v>
      </c>
    </row>
    <row r="550" spans="1:4">
      <c r="A550" s="25" t="s">
        <v>2638</v>
      </c>
      <c r="B550" s="25" t="s">
        <v>9600</v>
      </c>
      <c r="C550" s="30">
        <v>26.059085</v>
      </c>
      <c r="D550" s="30">
        <v>-80.270346000000004</v>
      </c>
    </row>
    <row r="551" spans="1:4">
      <c r="A551" s="25" t="s">
        <v>602</v>
      </c>
      <c r="B551" s="25" t="s">
        <v>3832</v>
      </c>
      <c r="C551" s="30">
        <v>33.764305499999999</v>
      </c>
      <c r="D551" s="30">
        <v>-118.14932349999999</v>
      </c>
    </row>
    <row r="552" spans="1:4">
      <c r="A552" s="25" t="s">
        <v>244</v>
      </c>
      <c r="B552" s="25" t="s">
        <v>4187</v>
      </c>
      <c r="C552" s="30">
        <v>34.015949300000003</v>
      </c>
      <c r="D552" s="30">
        <v>-118.4954235</v>
      </c>
    </row>
    <row r="553" spans="1:4">
      <c r="A553" s="25" t="s">
        <v>2653</v>
      </c>
      <c r="B553" s="25" t="s">
        <v>9593</v>
      </c>
      <c r="C553" s="30">
        <v>28.511962</v>
      </c>
      <c r="D553" s="30">
        <v>-81.328487699999997</v>
      </c>
    </row>
    <row r="554" spans="1:4">
      <c r="A554" s="25" t="s">
        <v>2617</v>
      </c>
      <c r="B554" s="25" t="s">
        <v>9562</v>
      </c>
      <c r="C554" s="30">
        <v>27.770721399999999</v>
      </c>
      <c r="D554" s="30">
        <v>-82.664684199999996</v>
      </c>
    </row>
    <row r="555" spans="1:4">
      <c r="A555" s="25" t="s">
        <v>2661</v>
      </c>
      <c r="B555" s="25" t="s">
        <v>9601</v>
      </c>
      <c r="C555" s="30">
        <v>33.866004799999999</v>
      </c>
      <c r="D555" s="30">
        <v>-84.492370100000002</v>
      </c>
    </row>
    <row r="556" spans="1:4">
      <c r="A556" s="25" t="s">
        <v>9368</v>
      </c>
      <c r="B556" s="25" t="s">
        <v>9369</v>
      </c>
      <c r="C556" s="30">
        <v>33.871567400000004</v>
      </c>
      <c r="D556" s="30">
        <v>-84.335245499999999</v>
      </c>
    </row>
    <row r="557" spans="1:4">
      <c r="A557" s="25" t="s">
        <v>2435</v>
      </c>
      <c r="B557" s="25" t="s">
        <v>9477</v>
      </c>
      <c r="C557" s="30">
        <v>25.890148199999999</v>
      </c>
      <c r="D557" s="30">
        <v>-80.184063199999997</v>
      </c>
    </row>
    <row r="558" spans="1:4">
      <c r="A558" s="25" t="s">
        <v>557</v>
      </c>
      <c r="B558" s="25" t="s">
        <v>3682</v>
      </c>
      <c r="C558" s="30">
        <v>33.711213499999999</v>
      </c>
      <c r="D558" s="30">
        <v>-117.9885972</v>
      </c>
    </row>
    <row r="559" spans="1:4">
      <c r="A559" s="25" t="s">
        <v>2556</v>
      </c>
      <c r="B559" s="25" t="s">
        <v>9602</v>
      </c>
      <c r="C559" s="30">
        <v>27.497682999999999</v>
      </c>
      <c r="D559" s="30">
        <v>-82.507299700000004</v>
      </c>
    </row>
    <row r="560" spans="1:4">
      <c r="A560" s="25" t="s">
        <v>2474</v>
      </c>
      <c r="B560" s="25" t="s">
        <v>9469</v>
      </c>
      <c r="C560" s="30">
        <v>26.283419500000001</v>
      </c>
      <c r="D560" s="30">
        <v>-80.111669300000003</v>
      </c>
    </row>
    <row r="561" spans="1:4">
      <c r="A561" s="25" t="s">
        <v>2658</v>
      </c>
      <c r="B561" s="25" t="s">
        <v>9546</v>
      </c>
      <c r="C561" s="30">
        <v>26.084914399999999</v>
      </c>
      <c r="D561" s="30">
        <v>-80.251733299999998</v>
      </c>
    </row>
    <row r="562" spans="1:4">
      <c r="A562" s="25" t="s">
        <v>2627</v>
      </c>
      <c r="B562" s="25" t="s">
        <v>9464</v>
      </c>
      <c r="C562" s="30">
        <v>27.772365099999998</v>
      </c>
      <c r="D562" s="30">
        <v>-82.634831599999998</v>
      </c>
    </row>
    <row r="563" spans="1:4">
      <c r="A563" s="25" t="s">
        <v>9446</v>
      </c>
      <c r="B563" s="25" t="s">
        <v>9447</v>
      </c>
      <c r="C563" s="30">
        <v>27.736815100000001</v>
      </c>
      <c r="D563" s="30">
        <v>-82.748252300000004</v>
      </c>
    </row>
    <row r="564" spans="1:4">
      <c r="A564" s="25" t="s">
        <v>2586</v>
      </c>
      <c r="B564" s="25" t="s">
        <v>9594</v>
      </c>
      <c r="C564" s="30">
        <v>25.877575499999999</v>
      </c>
      <c r="D564" s="30">
        <v>-80.210061499999995</v>
      </c>
    </row>
    <row r="565" spans="1:4">
      <c r="A565" s="25" t="s">
        <v>2576</v>
      </c>
      <c r="B565" s="25" t="s">
        <v>9412</v>
      </c>
      <c r="C565" s="30">
        <v>30.308377400000001</v>
      </c>
      <c r="D565" s="30">
        <v>-81.714012699999998</v>
      </c>
    </row>
    <row r="566" spans="1:4">
      <c r="A566" s="25" t="s">
        <v>2392</v>
      </c>
      <c r="B566" s="25" t="s">
        <v>4168</v>
      </c>
      <c r="C566" s="30">
        <v>33.741444399999999</v>
      </c>
      <c r="D566" s="30">
        <v>-117.86793280000001</v>
      </c>
    </row>
    <row r="567" spans="1:4">
      <c r="A567" s="25" t="s">
        <v>2462</v>
      </c>
      <c r="B567" s="25" t="s">
        <v>9599</v>
      </c>
      <c r="C567" s="30">
        <v>27.462926700000001</v>
      </c>
      <c r="D567" s="30">
        <v>-82.624342999999996</v>
      </c>
    </row>
    <row r="568" spans="1:4">
      <c r="A568" s="25" t="s">
        <v>2471</v>
      </c>
      <c r="B568" s="25" t="s">
        <v>9603</v>
      </c>
      <c r="C568" s="30">
        <v>30.111286</v>
      </c>
      <c r="D568" s="30">
        <v>-81.419546999999994</v>
      </c>
    </row>
    <row r="569" spans="1:4">
      <c r="A569" s="25" t="s">
        <v>2526</v>
      </c>
      <c r="B569" s="25" t="s">
        <v>9512</v>
      </c>
      <c r="C569" s="30">
        <v>26.160055</v>
      </c>
      <c r="D569" s="30">
        <v>-80.127070000000003</v>
      </c>
    </row>
    <row r="570" spans="1:4">
      <c r="A570" s="25" t="s">
        <v>2535</v>
      </c>
      <c r="B570" s="25" t="s">
        <v>9569</v>
      </c>
      <c r="C570" s="30">
        <v>27.275955400000001</v>
      </c>
      <c r="D570" s="30">
        <v>-82.564628200000001</v>
      </c>
    </row>
    <row r="571" spans="1:4">
      <c r="A571" s="25" t="s">
        <v>238</v>
      </c>
      <c r="B571" s="25" t="s">
        <v>4103</v>
      </c>
      <c r="C571" s="30">
        <v>33.888821100000001</v>
      </c>
      <c r="D571" s="30">
        <v>-118.1527651</v>
      </c>
    </row>
    <row r="572" spans="1:4">
      <c r="A572" s="25" t="s">
        <v>2661</v>
      </c>
      <c r="B572" s="25" t="s">
        <v>9601</v>
      </c>
      <c r="C572" s="30">
        <v>33.866004799999999</v>
      </c>
      <c r="D572" s="30">
        <v>-84.492370100000002</v>
      </c>
    </row>
    <row r="573" spans="1:4">
      <c r="A573" s="25" t="s">
        <v>2571</v>
      </c>
      <c r="B573" s="25" t="s">
        <v>9523</v>
      </c>
      <c r="C573" s="30">
        <v>27.997629199999999</v>
      </c>
      <c r="D573" s="30">
        <v>-81.689633499999999</v>
      </c>
    </row>
    <row r="574" spans="1:4">
      <c r="A574" s="25" t="s">
        <v>2397</v>
      </c>
      <c r="B574" s="25" t="s">
        <v>9433</v>
      </c>
      <c r="C574" s="30">
        <v>33.961570999999999</v>
      </c>
      <c r="D574" s="30">
        <v>-118.109512</v>
      </c>
    </row>
    <row r="575" spans="1:4">
      <c r="A575" s="25" t="s">
        <v>2448</v>
      </c>
      <c r="B575" s="25" t="s">
        <v>9604</v>
      </c>
      <c r="C575" s="30">
        <v>28.212163799999999</v>
      </c>
      <c r="D575" s="30">
        <v>-81.292352699999995</v>
      </c>
    </row>
    <row r="576" spans="1:4">
      <c r="A576" s="25" t="s">
        <v>9605</v>
      </c>
      <c r="B576" s="25" t="s">
        <v>9606</v>
      </c>
      <c r="C576" s="30">
        <v>33.870081300000002</v>
      </c>
      <c r="D576" s="30">
        <v>-117.9258377</v>
      </c>
    </row>
    <row r="577" spans="1:4">
      <c r="A577" s="25" t="s">
        <v>2533</v>
      </c>
      <c r="B577" s="25" t="s">
        <v>9590</v>
      </c>
      <c r="C577" s="30">
        <v>27.2585093</v>
      </c>
      <c r="D577" s="30">
        <v>-82.5165267</v>
      </c>
    </row>
    <row r="578" spans="1:4">
      <c r="A578" s="25" t="s">
        <v>2621</v>
      </c>
      <c r="B578" s="25" t="s">
        <v>9560</v>
      </c>
      <c r="C578" s="30">
        <v>28.325836599999999</v>
      </c>
      <c r="D578" s="30">
        <v>-81.515710600000006</v>
      </c>
    </row>
    <row r="579" spans="1:4">
      <c r="A579" s="25" t="s">
        <v>364</v>
      </c>
      <c r="B579" s="25" t="s">
        <v>3720</v>
      </c>
      <c r="C579" s="30">
        <v>33.661686199999998</v>
      </c>
      <c r="D579" s="30">
        <v>-117.6667751</v>
      </c>
    </row>
    <row r="580" spans="1:4">
      <c r="A580" s="25" t="s">
        <v>2629</v>
      </c>
      <c r="B580" s="25" t="s">
        <v>9421</v>
      </c>
      <c r="C580" s="30">
        <v>28.592661100000001</v>
      </c>
      <c r="D580" s="30">
        <v>-81.357431199999994</v>
      </c>
    </row>
    <row r="581" spans="1:4">
      <c r="A581" s="25" t="s">
        <v>216</v>
      </c>
      <c r="B581" s="25" t="s">
        <v>3856</v>
      </c>
      <c r="C581" s="30">
        <v>34.025582999999997</v>
      </c>
      <c r="D581" s="30">
        <v>-118.2773206</v>
      </c>
    </row>
    <row r="582" spans="1:4">
      <c r="A582" s="25" t="s">
        <v>2413</v>
      </c>
      <c r="B582" s="25" t="s">
        <v>4407</v>
      </c>
      <c r="C582" s="30">
        <v>37.797393100000001</v>
      </c>
      <c r="D582" s="30">
        <v>-122.43176800000001</v>
      </c>
    </row>
    <row r="583" spans="1:4">
      <c r="A583" s="25" t="s">
        <v>2401</v>
      </c>
      <c r="B583" s="25" t="s">
        <v>9607</v>
      </c>
      <c r="C583" s="30">
        <v>34.093295500000004</v>
      </c>
      <c r="D583" s="30">
        <v>-118.13034810000001</v>
      </c>
    </row>
    <row r="584" spans="1:4">
      <c r="A584" s="25" t="s">
        <v>602</v>
      </c>
      <c r="B584" s="25" t="s">
        <v>3832</v>
      </c>
      <c r="C584" s="30">
        <v>33.764305499999999</v>
      </c>
      <c r="D584" s="30">
        <v>-118.14932349999999</v>
      </c>
    </row>
    <row r="585" spans="1:4">
      <c r="A585" s="25" t="s">
        <v>2444</v>
      </c>
      <c r="B585" s="25" t="s">
        <v>9423</v>
      </c>
      <c r="C585" s="30">
        <v>25.8088543</v>
      </c>
      <c r="D585" s="30">
        <v>-80.289409000000006</v>
      </c>
    </row>
    <row r="586" spans="1:4">
      <c r="A586" s="25" t="s">
        <v>9564</v>
      </c>
      <c r="B586" s="25" t="s">
        <v>9565</v>
      </c>
      <c r="C586" s="30">
        <v>33.963062399999998</v>
      </c>
      <c r="D586" s="30">
        <v>-118.1477015</v>
      </c>
    </row>
    <row r="587" spans="1:4">
      <c r="A587" s="25" t="s">
        <v>2490</v>
      </c>
      <c r="B587" s="25" t="s">
        <v>9608</v>
      </c>
      <c r="C587" s="30">
        <v>27.990477599999998</v>
      </c>
      <c r="D587" s="30">
        <v>-82.696013500000007</v>
      </c>
    </row>
    <row r="588" spans="1:4">
      <c r="A588" s="25" t="s">
        <v>2423</v>
      </c>
      <c r="B588" s="25" t="s">
        <v>9561</v>
      </c>
      <c r="C588" s="30">
        <v>27.892802799999998</v>
      </c>
      <c r="D588" s="30">
        <v>-82.660654399999999</v>
      </c>
    </row>
    <row r="589" spans="1:4">
      <c r="A589" s="25" t="s">
        <v>368</v>
      </c>
      <c r="B589" s="25" t="s">
        <v>3494</v>
      </c>
      <c r="C589" s="30">
        <v>34.001970999999998</v>
      </c>
      <c r="D589" s="30">
        <v>-118.165386</v>
      </c>
    </row>
    <row r="590" spans="1:4">
      <c r="A590" s="25" t="s">
        <v>9609</v>
      </c>
      <c r="B590" s="25" t="s">
        <v>9610</v>
      </c>
      <c r="C590" s="30">
        <v>33.857700199999996</v>
      </c>
      <c r="D590" s="30">
        <v>-118.3674236</v>
      </c>
    </row>
    <row r="591" spans="1:4">
      <c r="A591" s="25" t="s">
        <v>2500</v>
      </c>
      <c r="B591" s="25" t="s">
        <v>9451</v>
      </c>
      <c r="C591" s="30">
        <v>28.5134054</v>
      </c>
      <c r="D591" s="30">
        <v>-81.358975900000004</v>
      </c>
    </row>
    <row r="592" spans="1:4">
      <c r="A592" s="25" t="s">
        <v>2619</v>
      </c>
      <c r="B592" s="25" t="s">
        <v>9611</v>
      </c>
      <c r="C592" s="30">
        <v>27.771232900000001</v>
      </c>
      <c r="D592" s="30">
        <v>-82.670501999999999</v>
      </c>
    </row>
    <row r="593" spans="1:4">
      <c r="A593" s="25" t="s">
        <v>2404</v>
      </c>
      <c r="B593" s="25" t="s">
        <v>9416</v>
      </c>
      <c r="C593" s="30">
        <v>33.835333300000002</v>
      </c>
      <c r="D593" s="30">
        <v>-117.8462306</v>
      </c>
    </row>
    <row r="594" spans="1:4">
      <c r="A594" s="25" t="s">
        <v>622</v>
      </c>
      <c r="B594" s="25" t="s">
        <v>4776</v>
      </c>
      <c r="C594" s="30">
        <v>33.884194999999998</v>
      </c>
      <c r="D594" s="30">
        <v>-84.515006900000003</v>
      </c>
    </row>
    <row r="595" spans="1:4">
      <c r="A595" s="25" t="s">
        <v>2496</v>
      </c>
      <c r="B595" s="25" t="s">
        <v>9348</v>
      </c>
      <c r="C595" s="30">
        <v>30.282363799999999</v>
      </c>
      <c r="D595" s="30">
        <v>-81.748641899999996</v>
      </c>
    </row>
    <row r="596" spans="1:4">
      <c r="A596" s="25" t="s">
        <v>290</v>
      </c>
      <c r="B596" s="25" t="s">
        <v>4314</v>
      </c>
      <c r="C596" s="30">
        <v>37.616579600000001</v>
      </c>
      <c r="D596" s="30">
        <v>-122.4073046</v>
      </c>
    </row>
    <row r="597" spans="1:4">
      <c r="A597" s="25" t="s">
        <v>2530</v>
      </c>
      <c r="B597" s="25" t="s">
        <v>9579</v>
      </c>
      <c r="C597" s="30">
        <v>26.1817125</v>
      </c>
      <c r="D597" s="30">
        <v>-80.133923100000004</v>
      </c>
    </row>
    <row r="598" spans="1:4">
      <c r="A598" s="25" t="s">
        <v>9612</v>
      </c>
      <c r="B598" s="25" t="s">
        <v>9613</v>
      </c>
      <c r="C598" s="30">
        <v>26.189409900000001</v>
      </c>
      <c r="D598" s="30">
        <v>-80.107273599999999</v>
      </c>
    </row>
    <row r="599" spans="1:4">
      <c r="A599" s="25" t="s">
        <v>2600</v>
      </c>
      <c r="B599" s="25" t="s">
        <v>9440</v>
      </c>
      <c r="C599" s="30">
        <v>26.222624499999998</v>
      </c>
      <c r="D599" s="30">
        <v>-80.091858000000002</v>
      </c>
    </row>
    <row r="600" spans="1:4">
      <c r="A600" s="25" t="s">
        <v>2645</v>
      </c>
      <c r="B600" s="25" t="s">
        <v>9614</v>
      </c>
      <c r="C600" s="30">
        <v>25.985295099999998</v>
      </c>
      <c r="D600" s="30">
        <v>-80.139102300000005</v>
      </c>
    </row>
    <row r="601" spans="1:4">
      <c r="A601" s="25" t="s">
        <v>2625</v>
      </c>
      <c r="B601" s="25" t="s">
        <v>9559</v>
      </c>
      <c r="C601" s="30">
        <v>28.541679200000001</v>
      </c>
      <c r="D601" s="30">
        <v>-81.378882300000001</v>
      </c>
    </row>
    <row r="602" spans="1:4">
      <c r="A602" s="25" t="s">
        <v>2458</v>
      </c>
      <c r="B602" s="25" t="s">
        <v>9615</v>
      </c>
      <c r="C602" s="30">
        <v>30.4707914</v>
      </c>
      <c r="D602" s="30">
        <v>-81.631237299999995</v>
      </c>
    </row>
    <row r="603" spans="1:4">
      <c r="A603" s="25" t="s">
        <v>2633</v>
      </c>
      <c r="B603" s="25" t="s">
        <v>9429</v>
      </c>
      <c r="C603" s="30">
        <v>28.523515</v>
      </c>
      <c r="D603" s="30">
        <v>-81.344050800000005</v>
      </c>
    </row>
    <row r="604" spans="1:4">
      <c r="A604" s="25" t="s">
        <v>2494</v>
      </c>
      <c r="B604" s="25" t="s">
        <v>9555</v>
      </c>
      <c r="C604" s="30">
        <v>26.1899497</v>
      </c>
      <c r="D604" s="30">
        <v>-80.112280100000007</v>
      </c>
    </row>
    <row r="605" spans="1:4">
      <c r="A605" s="25" t="s">
        <v>612</v>
      </c>
      <c r="B605" s="25" t="s">
        <v>3687</v>
      </c>
      <c r="C605" s="30">
        <v>33.656047299999997</v>
      </c>
      <c r="D605" s="30">
        <v>-117.98718239999999</v>
      </c>
    </row>
    <row r="606" spans="1:4">
      <c r="A606" s="25" t="s">
        <v>276</v>
      </c>
      <c r="B606" s="25" t="s">
        <v>3737</v>
      </c>
      <c r="C606" s="30">
        <v>33.846142999999998</v>
      </c>
      <c r="D606" s="30">
        <v>-118.1603659</v>
      </c>
    </row>
    <row r="607" spans="1:4">
      <c r="A607" s="25" t="s">
        <v>2624</v>
      </c>
      <c r="B607" s="25" t="s">
        <v>9336</v>
      </c>
      <c r="C607" s="30">
        <v>27.9868457</v>
      </c>
      <c r="D607" s="30">
        <v>-82.570526799999996</v>
      </c>
    </row>
    <row r="608" spans="1:4">
      <c r="A608" s="25" t="s">
        <v>2619</v>
      </c>
      <c r="B608" s="25" t="s">
        <v>9611</v>
      </c>
      <c r="C608" s="30">
        <v>27.771232900000001</v>
      </c>
      <c r="D608" s="30">
        <v>-82.670501999999999</v>
      </c>
    </row>
    <row r="609" spans="1:4">
      <c r="A609" s="25" t="s">
        <v>557</v>
      </c>
      <c r="B609" s="25" t="s">
        <v>3682</v>
      </c>
      <c r="C609" s="30">
        <v>33.711213499999999</v>
      </c>
      <c r="D609" s="30">
        <v>-117.9885972</v>
      </c>
    </row>
    <row r="610" spans="1:4">
      <c r="A610" s="25" t="s">
        <v>434</v>
      </c>
      <c r="B610" s="25" t="s">
        <v>3806</v>
      </c>
      <c r="C610" s="30">
        <v>33.764333200000003</v>
      </c>
      <c r="D610" s="30">
        <v>-118.15227369999999</v>
      </c>
    </row>
    <row r="611" spans="1:4">
      <c r="A611" s="25" t="s">
        <v>2575</v>
      </c>
      <c r="B611" s="25" t="s">
        <v>9592</v>
      </c>
      <c r="C611" s="30">
        <v>26.010331399999998</v>
      </c>
      <c r="D611" s="30">
        <v>-80.144471999999993</v>
      </c>
    </row>
    <row r="612" spans="1:4">
      <c r="A612" s="25" t="s">
        <v>9616</v>
      </c>
      <c r="B612" s="25" t="s">
        <v>9617</v>
      </c>
      <c r="C612" s="30">
        <v>33.754735699999998</v>
      </c>
      <c r="D612" s="30">
        <v>-84.381268899999995</v>
      </c>
    </row>
    <row r="613" spans="1:4">
      <c r="A613" s="25" t="s">
        <v>240</v>
      </c>
      <c r="B613" s="25" t="s">
        <v>3436</v>
      </c>
      <c r="C613" s="30">
        <v>33.820729200000002</v>
      </c>
      <c r="D613" s="30">
        <v>-117.9418565</v>
      </c>
    </row>
    <row r="614" spans="1:4">
      <c r="A614" s="25" t="s">
        <v>596</v>
      </c>
      <c r="B614" s="25" t="s">
        <v>4234</v>
      </c>
      <c r="C614" s="30">
        <v>33.7314407</v>
      </c>
      <c r="D614" s="30">
        <v>-117.82723180000001</v>
      </c>
    </row>
    <row r="615" spans="1:4">
      <c r="A615" s="25" t="s">
        <v>2545</v>
      </c>
      <c r="B615" s="25" t="s">
        <v>9492</v>
      </c>
      <c r="C615" s="30">
        <v>28.010656000000001</v>
      </c>
      <c r="D615" s="30">
        <v>-82.710614000000007</v>
      </c>
    </row>
    <row r="616" spans="1:4">
      <c r="A616" s="25" t="s">
        <v>2510</v>
      </c>
      <c r="B616" s="25" t="s">
        <v>9524</v>
      </c>
      <c r="C616" s="30">
        <v>28.1192633</v>
      </c>
      <c r="D616" s="30">
        <v>-81.944957099999996</v>
      </c>
    </row>
    <row r="617" spans="1:4">
      <c r="A617" s="25" t="s">
        <v>2498</v>
      </c>
      <c r="B617" s="25" t="s">
        <v>9618</v>
      </c>
      <c r="C617" s="30">
        <v>26.234964099999999</v>
      </c>
      <c r="D617" s="30">
        <v>-80.201061999999993</v>
      </c>
    </row>
    <row r="618" spans="1:4">
      <c r="A618" s="25" t="s">
        <v>2458</v>
      </c>
      <c r="B618" s="25" t="s">
        <v>9615</v>
      </c>
      <c r="C618" s="30">
        <v>30.4707914</v>
      </c>
      <c r="D618" s="30">
        <v>-81.631237299999995</v>
      </c>
    </row>
    <row r="619" spans="1:4">
      <c r="A619" s="25" t="s">
        <v>2462</v>
      </c>
      <c r="B619" s="25" t="s">
        <v>9599</v>
      </c>
      <c r="C619" s="30">
        <v>27.462926700000001</v>
      </c>
      <c r="D619" s="30">
        <v>-82.624342999999996</v>
      </c>
    </row>
    <row r="620" spans="1:4">
      <c r="A620" s="25" t="s">
        <v>2608</v>
      </c>
      <c r="B620" s="25" t="s">
        <v>9619</v>
      </c>
      <c r="C620" s="30">
        <v>30.325229400000001</v>
      </c>
      <c r="D620" s="30">
        <v>-81.644066899999999</v>
      </c>
    </row>
    <row r="621" spans="1:4">
      <c r="A621" s="25" t="s">
        <v>2480</v>
      </c>
      <c r="B621" s="25" t="s">
        <v>9367</v>
      </c>
      <c r="C621" s="30">
        <v>27.533791999999998</v>
      </c>
      <c r="D621" s="30">
        <v>-82.504214000000005</v>
      </c>
    </row>
    <row r="622" spans="1:4">
      <c r="A622" s="25" t="s">
        <v>2479</v>
      </c>
      <c r="B622" s="25" t="s">
        <v>9430</v>
      </c>
      <c r="C622" s="30">
        <v>27.336228200000001</v>
      </c>
      <c r="D622" s="30">
        <v>-82.539483599999997</v>
      </c>
    </row>
    <row r="623" spans="1:4">
      <c r="A623" s="25" t="s">
        <v>2547</v>
      </c>
      <c r="B623" s="25" t="s">
        <v>9452</v>
      </c>
      <c r="C623" s="30">
        <v>27.921723799999999</v>
      </c>
      <c r="D623" s="30">
        <v>-82.294805100000005</v>
      </c>
    </row>
    <row r="624" spans="1:4">
      <c r="A624" s="25" t="s">
        <v>2643</v>
      </c>
      <c r="B624" s="25" t="s">
        <v>9620</v>
      </c>
      <c r="C624" s="30">
        <v>28.030927899999998</v>
      </c>
      <c r="D624" s="30">
        <v>-82.355845000000002</v>
      </c>
    </row>
    <row r="625" spans="1:4">
      <c r="A625" s="25" t="s">
        <v>2623</v>
      </c>
      <c r="B625" s="25" t="s">
        <v>9621</v>
      </c>
      <c r="C625" s="30">
        <v>30.3254144</v>
      </c>
      <c r="D625" s="30">
        <v>-81.653814100000005</v>
      </c>
    </row>
    <row r="626" spans="1:4">
      <c r="A626" s="25" t="s">
        <v>2644</v>
      </c>
      <c r="B626" s="25" t="s">
        <v>9582</v>
      </c>
      <c r="C626" s="30">
        <v>28.541667499999999</v>
      </c>
      <c r="D626" s="30">
        <v>-81.378853500000005</v>
      </c>
    </row>
    <row r="627" spans="1:4">
      <c r="A627" s="25" t="s">
        <v>2628</v>
      </c>
      <c r="B627" s="25" t="s">
        <v>9365</v>
      </c>
      <c r="C627" s="30">
        <v>27.9400902</v>
      </c>
      <c r="D627" s="30">
        <v>-82.493589099999994</v>
      </c>
    </row>
    <row r="628" spans="1:4">
      <c r="A628" s="25" t="s">
        <v>2547</v>
      </c>
      <c r="B628" s="25" t="s">
        <v>9452</v>
      </c>
      <c r="C628" s="30">
        <v>27.921723799999999</v>
      </c>
      <c r="D628" s="30">
        <v>-82.294805100000005</v>
      </c>
    </row>
    <row r="629" spans="1:4">
      <c r="A629" s="25" t="s">
        <v>2498</v>
      </c>
      <c r="B629" s="25" t="s">
        <v>9618</v>
      </c>
      <c r="C629" s="30">
        <v>26.234964099999999</v>
      </c>
      <c r="D629" s="30">
        <v>-80.201061999999993</v>
      </c>
    </row>
    <row r="630" spans="1:4">
      <c r="A630" s="25" t="s">
        <v>2620</v>
      </c>
      <c r="B630" s="25" t="s">
        <v>9391</v>
      </c>
      <c r="C630" s="30">
        <v>28.658171299999999</v>
      </c>
      <c r="D630" s="30">
        <v>-81.335187899999994</v>
      </c>
    </row>
    <row r="631" spans="1:4">
      <c r="A631" s="25" t="s">
        <v>2449</v>
      </c>
      <c r="B631" s="25" t="s">
        <v>9387</v>
      </c>
      <c r="C631" s="30">
        <v>26.018088800000001</v>
      </c>
      <c r="D631" s="30">
        <v>-80.117375300000006</v>
      </c>
    </row>
    <row r="632" spans="1:4">
      <c r="A632" s="25" t="s">
        <v>434</v>
      </c>
      <c r="B632" s="25" t="s">
        <v>3806</v>
      </c>
      <c r="C632" s="30">
        <v>33.764333200000003</v>
      </c>
      <c r="D632" s="30">
        <v>-118.15227369999999</v>
      </c>
    </row>
    <row r="633" spans="1:4">
      <c r="A633" s="25" t="s">
        <v>9393</v>
      </c>
      <c r="B633" s="25" t="s">
        <v>9394</v>
      </c>
      <c r="C633" s="30">
        <v>28.514687500000001</v>
      </c>
      <c r="D633" s="30">
        <v>-81.485110899999995</v>
      </c>
    </row>
    <row r="634" spans="1:4">
      <c r="A634" s="25" t="s">
        <v>318</v>
      </c>
      <c r="B634" s="25" t="s">
        <v>3904</v>
      </c>
      <c r="C634" s="30">
        <v>34.173042100000004</v>
      </c>
      <c r="D634" s="30">
        <v>-118.55987260000001</v>
      </c>
    </row>
    <row r="635" spans="1:4">
      <c r="A635" s="25" t="s">
        <v>2645</v>
      </c>
      <c r="B635" s="25" t="s">
        <v>9614</v>
      </c>
      <c r="C635" s="30">
        <v>25.985295099999998</v>
      </c>
      <c r="D635" s="30">
        <v>-80.139102300000005</v>
      </c>
    </row>
    <row r="636" spans="1:4">
      <c r="A636" s="25" t="s">
        <v>2502</v>
      </c>
      <c r="B636" s="25" t="s">
        <v>9493</v>
      </c>
      <c r="C636" s="30">
        <v>27.793329100000001</v>
      </c>
      <c r="D636" s="30">
        <v>-82.638825499999996</v>
      </c>
    </row>
    <row r="637" spans="1:4">
      <c r="A637" s="25" t="s">
        <v>2643</v>
      </c>
      <c r="B637" s="25" t="s">
        <v>9620</v>
      </c>
      <c r="C637" s="30">
        <v>28.030927899999998</v>
      </c>
      <c r="D637" s="30">
        <v>-82.355845000000002</v>
      </c>
    </row>
    <row r="638" spans="1:4">
      <c r="A638" s="25" t="s">
        <v>454</v>
      </c>
      <c r="B638" s="25" t="s">
        <v>3531</v>
      </c>
      <c r="C638" s="30">
        <v>33.994588999999998</v>
      </c>
      <c r="D638" s="30">
        <v>-118.395847</v>
      </c>
    </row>
    <row r="639" spans="1:4">
      <c r="A639" s="25" t="s">
        <v>2406</v>
      </c>
      <c r="B639" s="25" t="s">
        <v>9591</v>
      </c>
      <c r="C639" s="30">
        <v>33.773581499999999</v>
      </c>
      <c r="D639" s="30">
        <v>-118.1194945</v>
      </c>
    </row>
    <row r="640" spans="1:4">
      <c r="A640" s="25" t="s">
        <v>2423</v>
      </c>
      <c r="B640" s="25" t="s">
        <v>9561</v>
      </c>
      <c r="C640" s="30">
        <v>27.892802799999998</v>
      </c>
      <c r="D640" s="30">
        <v>-82.660654399999999</v>
      </c>
    </row>
    <row r="641" spans="1:4">
      <c r="A641" s="25" t="s">
        <v>428</v>
      </c>
      <c r="B641" s="25" t="s">
        <v>3968</v>
      </c>
      <c r="C641" s="30">
        <v>33.960427000000003</v>
      </c>
      <c r="D641" s="30">
        <v>-118.44684669999999</v>
      </c>
    </row>
    <row r="642" spans="1:4">
      <c r="A642" s="25" t="s">
        <v>2551</v>
      </c>
      <c r="B642" s="25" t="s">
        <v>9595</v>
      </c>
      <c r="C642" s="30">
        <v>26.011608299999999</v>
      </c>
      <c r="D642" s="30">
        <v>-80.148604199999994</v>
      </c>
    </row>
    <row r="643" spans="1:4">
      <c r="A643" s="25" t="s">
        <v>2561</v>
      </c>
      <c r="B643" s="25" t="s">
        <v>9436</v>
      </c>
      <c r="C643" s="30">
        <v>26.625319999999999</v>
      </c>
      <c r="D643" s="30">
        <v>-81.939438300000006</v>
      </c>
    </row>
    <row r="644" spans="1:4">
      <c r="A644" s="25" t="s">
        <v>2572</v>
      </c>
      <c r="B644" s="25" t="s">
        <v>9419</v>
      </c>
      <c r="C644" s="30">
        <v>28.3130016</v>
      </c>
      <c r="D644" s="30">
        <v>-81.669457899999998</v>
      </c>
    </row>
    <row r="645" spans="1:4">
      <c r="A645" s="25" t="s">
        <v>659</v>
      </c>
      <c r="B645" s="25" t="s">
        <v>4721</v>
      </c>
      <c r="C645" s="30">
        <v>33.811588700000001</v>
      </c>
      <c r="D645" s="30">
        <v>-84.372650699999994</v>
      </c>
    </row>
    <row r="646" spans="1:4">
      <c r="A646" s="25" t="s">
        <v>418</v>
      </c>
      <c r="B646" s="25" t="s">
        <v>3677</v>
      </c>
      <c r="C646" s="30">
        <v>33.657887000000002</v>
      </c>
      <c r="D646" s="30">
        <v>-118.0016925</v>
      </c>
    </row>
    <row r="647" spans="1:4">
      <c r="A647" s="25" t="s">
        <v>2399</v>
      </c>
      <c r="B647" s="25" t="s">
        <v>9381</v>
      </c>
      <c r="C647" s="30">
        <v>33.759441500000001</v>
      </c>
      <c r="D647" s="30">
        <v>-117.9926737</v>
      </c>
    </row>
    <row r="648" spans="1:4">
      <c r="A648" s="25" t="s">
        <v>2579</v>
      </c>
      <c r="B648" s="25" t="s">
        <v>9622</v>
      </c>
      <c r="C648" s="30">
        <v>27.771416800000001</v>
      </c>
      <c r="D648" s="30">
        <v>-82.636758299999997</v>
      </c>
    </row>
    <row r="649" spans="1:4">
      <c r="A649" s="25" t="s">
        <v>470</v>
      </c>
      <c r="B649" s="25" t="s">
        <v>4180</v>
      </c>
      <c r="C649" s="30">
        <v>33.708410299999997</v>
      </c>
      <c r="D649" s="30">
        <v>-117.859534</v>
      </c>
    </row>
    <row r="650" spans="1:4">
      <c r="A650" s="25" t="s">
        <v>2449</v>
      </c>
      <c r="B650" s="25" t="s">
        <v>9387</v>
      </c>
      <c r="C650" s="30">
        <v>26.018088800000001</v>
      </c>
      <c r="D650" s="30">
        <v>-80.117375300000006</v>
      </c>
    </row>
    <row r="651" spans="1:4">
      <c r="A651" s="25" t="s">
        <v>2616</v>
      </c>
      <c r="B651" s="25" t="s">
        <v>9432</v>
      </c>
      <c r="C651" s="30">
        <v>26.120740600000001</v>
      </c>
      <c r="D651" s="30">
        <v>-80.145836299999999</v>
      </c>
    </row>
    <row r="652" spans="1:4">
      <c r="A652" s="25" t="s">
        <v>2428</v>
      </c>
      <c r="B652" s="25" t="s">
        <v>9502</v>
      </c>
      <c r="C652" s="30">
        <v>26.182971299999998</v>
      </c>
      <c r="D652" s="30">
        <v>-80.120023900000007</v>
      </c>
    </row>
    <row r="653" spans="1:4">
      <c r="A653" s="25" t="s">
        <v>9623</v>
      </c>
      <c r="B653" s="25" t="s">
        <v>9624</v>
      </c>
      <c r="C653" s="30">
        <v>26.3037226</v>
      </c>
      <c r="D653" s="30">
        <v>-80.1319807</v>
      </c>
    </row>
    <row r="654" spans="1:4">
      <c r="A654" s="25" t="s">
        <v>2473</v>
      </c>
      <c r="B654" s="25" t="s">
        <v>9589</v>
      </c>
      <c r="C654" s="30">
        <v>28.541672599999998</v>
      </c>
      <c r="D654" s="30">
        <v>-81.379145100000002</v>
      </c>
    </row>
    <row r="655" spans="1:4">
      <c r="A655" s="25" t="s">
        <v>1770</v>
      </c>
      <c r="B655" s="25" t="s">
        <v>9625</v>
      </c>
      <c r="C655" s="30">
        <v>27.940912699999998</v>
      </c>
      <c r="D655" s="30">
        <v>-82.482827</v>
      </c>
    </row>
    <row r="656" spans="1:4">
      <c r="A656" s="25" t="s">
        <v>2595</v>
      </c>
      <c r="B656" s="25" t="s">
        <v>9375</v>
      </c>
      <c r="C656" s="30">
        <v>28.5933758</v>
      </c>
      <c r="D656" s="30">
        <v>-81.362563100000003</v>
      </c>
    </row>
    <row r="657" spans="1:4">
      <c r="A657" s="25" t="s">
        <v>2425</v>
      </c>
      <c r="B657" s="25" t="s">
        <v>9488</v>
      </c>
      <c r="C657" s="30">
        <v>28.018943</v>
      </c>
      <c r="D657" s="30">
        <v>-82.768128000000004</v>
      </c>
    </row>
    <row r="658" spans="1:4">
      <c r="A658" s="25" t="s">
        <v>9434</v>
      </c>
      <c r="B658" s="25" t="s">
        <v>9435</v>
      </c>
      <c r="C658" s="30">
        <v>28.9106092</v>
      </c>
      <c r="D658" s="30">
        <v>-81.277727600000006</v>
      </c>
    </row>
    <row r="659" spans="1:4">
      <c r="A659" s="25" t="s">
        <v>2504</v>
      </c>
      <c r="B659" s="25" t="s">
        <v>9626</v>
      </c>
      <c r="C659" s="30">
        <v>26.166182500000001</v>
      </c>
      <c r="D659" s="30">
        <v>-80.117176200000003</v>
      </c>
    </row>
    <row r="660" spans="1:4">
      <c r="A660" s="25" t="s">
        <v>2582</v>
      </c>
      <c r="B660" s="25" t="s">
        <v>9448</v>
      </c>
      <c r="C660" s="30">
        <v>27.336299199999999</v>
      </c>
      <c r="D660" s="30">
        <v>-82.532562299999995</v>
      </c>
    </row>
    <row r="661" spans="1:4">
      <c r="A661" s="25" t="s">
        <v>2569</v>
      </c>
      <c r="B661" s="25" t="s">
        <v>9542</v>
      </c>
      <c r="C661" s="30">
        <v>26.9909702</v>
      </c>
      <c r="D661" s="30">
        <v>-82.112626599999999</v>
      </c>
    </row>
    <row r="662" spans="1:4">
      <c r="A662" s="25" t="s">
        <v>2414</v>
      </c>
      <c r="B662" s="25" t="s">
        <v>4278</v>
      </c>
      <c r="C662" s="30">
        <v>33.982439999999997</v>
      </c>
      <c r="D662" s="30">
        <v>-118.0387808</v>
      </c>
    </row>
    <row r="663" spans="1:4">
      <c r="A663" s="25" t="s">
        <v>322</v>
      </c>
      <c r="B663" s="25" t="s">
        <v>3838</v>
      </c>
      <c r="C663" s="30">
        <v>33.798915100000002</v>
      </c>
      <c r="D663" s="30">
        <v>-118.07077219999999</v>
      </c>
    </row>
    <row r="664" spans="1:4">
      <c r="A664" s="25" t="s">
        <v>9627</v>
      </c>
      <c r="B664" s="25" t="s">
        <v>9628</v>
      </c>
      <c r="C664" s="30">
        <v>33.737001999999997</v>
      </c>
      <c r="D664" s="30">
        <v>-84.394204700000003</v>
      </c>
    </row>
    <row r="665" spans="1:4">
      <c r="A665" s="25" t="s">
        <v>2502</v>
      </c>
      <c r="B665" s="25" t="s">
        <v>9493</v>
      </c>
      <c r="C665" s="30">
        <v>27.793329100000001</v>
      </c>
      <c r="D665" s="30">
        <v>-82.638825499999996</v>
      </c>
    </row>
    <row r="666" spans="1:4">
      <c r="A666" s="25" t="s">
        <v>9385</v>
      </c>
      <c r="B666" s="25" t="s">
        <v>9386</v>
      </c>
      <c r="C666" s="30">
        <v>33.771522699999998</v>
      </c>
      <c r="D666" s="30">
        <v>-118.19122470000001</v>
      </c>
    </row>
    <row r="667" spans="1:4">
      <c r="A667" s="25" t="s">
        <v>2478</v>
      </c>
      <c r="B667" s="25" t="s">
        <v>9563</v>
      </c>
      <c r="C667" s="30">
        <v>27.299370400000001</v>
      </c>
      <c r="D667" s="30">
        <v>-82.474272799999994</v>
      </c>
    </row>
    <row r="668" spans="1:4">
      <c r="A668" s="25" t="s">
        <v>488</v>
      </c>
      <c r="B668" s="25" t="s">
        <v>4110</v>
      </c>
      <c r="C668" s="30">
        <v>34.105664099999998</v>
      </c>
      <c r="D668" s="30">
        <v>-117.5475605</v>
      </c>
    </row>
    <row r="669" spans="1:4">
      <c r="A669" s="25" t="s">
        <v>294</v>
      </c>
      <c r="B669" s="25" t="s">
        <v>4339</v>
      </c>
      <c r="C669" s="30">
        <v>37.763445400000002</v>
      </c>
      <c r="D669" s="30">
        <v>-122.483051</v>
      </c>
    </row>
    <row r="670" spans="1:4">
      <c r="A670" s="25" t="s">
        <v>312</v>
      </c>
      <c r="B670" s="25" t="s">
        <v>4351</v>
      </c>
      <c r="C670" s="30">
        <v>37.781388900000003</v>
      </c>
      <c r="D670" s="30">
        <v>-122.46194439999999</v>
      </c>
    </row>
    <row r="671" spans="1:4">
      <c r="A671" s="25" t="s">
        <v>2530</v>
      </c>
      <c r="B671" s="25" t="s">
        <v>9579</v>
      </c>
      <c r="C671" s="30">
        <v>26.1817125</v>
      </c>
      <c r="D671" s="30">
        <v>-80.133923100000004</v>
      </c>
    </row>
    <row r="672" spans="1:4">
      <c r="A672" s="25" t="s">
        <v>2468</v>
      </c>
      <c r="B672" s="25" t="s">
        <v>9629</v>
      </c>
      <c r="C672" s="30">
        <v>27.905366699999998</v>
      </c>
      <c r="D672" s="30">
        <v>-81.844383500000006</v>
      </c>
    </row>
    <row r="673" spans="1:4">
      <c r="A673" s="25" t="s">
        <v>2516</v>
      </c>
      <c r="B673" s="25" t="s">
        <v>9500</v>
      </c>
      <c r="C673" s="30">
        <v>28.043879100000002</v>
      </c>
      <c r="D673" s="30">
        <v>-81.955779500000006</v>
      </c>
    </row>
    <row r="674" spans="1:4">
      <c r="A674" s="25" t="s">
        <v>2524</v>
      </c>
      <c r="B674" s="25" t="s">
        <v>9370</v>
      </c>
      <c r="C674" s="30">
        <v>28.334628500000001</v>
      </c>
      <c r="D674" s="30">
        <v>-81.480889599999998</v>
      </c>
    </row>
    <row r="675" spans="1:4">
      <c r="A675" s="25" t="s">
        <v>9508</v>
      </c>
      <c r="B675" s="25" t="s">
        <v>9509</v>
      </c>
      <c r="C675" s="30">
        <v>27.786463900000001</v>
      </c>
      <c r="D675" s="30">
        <v>-82.783249999999995</v>
      </c>
    </row>
    <row r="676" spans="1:4">
      <c r="A676" s="25" t="s">
        <v>2652</v>
      </c>
      <c r="B676" s="25" t="s">
        <v>9630</v>
      </c>
      <c r="C676" s="30">
        <v>28.810494800000001</v>
      </c>
      <c r="D676" s="30">
        <v>-81.265145399999994</v>
      </c>
    </row>
    <row r="677" spans="1:4">
      <c r="A677" s="25" t="s">
        <v>9482</v>
      </c>
      <c r="B677" s="25" t="s">
        <v>9483</v>
      </c>
      <c r="C677" s="30">
        <v>27.847771099999999</v>
      </c>
      <c r="D677" s="30">
        <v>-82.351778300000007</v>
      </c>
    </row>
    <row r="678" spans="1:4">
      <c r="A678" s="25" t="s">
        <v>2416</v>
      </c>
      <c r="B678" s="25" t="s">
        <v>9341</v>
      </c>
      <c r="C678" s="30">
        <v>33.835349999999998</v>
      </c>
      <c r="D678" s="30">
        <v>-118.31572559999999</v>
      </c>
    </row>
    <row r="679" spans="1:4">
      <c r="A679" s="25" t="s">
        <v>2502</v>
      </c>
      <c r="B679" s="25" t="s">
        <v>9493</v>
      </c>
      <c r="C679" s="30">
        <v>27.793329100000001</v>
      </c>
      <c r="D679" s="30">
        <v>-82.638825499999996</v>
      </c>
    </row>
    <row r="680" spans="1:4">
      <c r="A680" s="25" t="s">
        <v>2491</v>
      </c>
      <c r="B680" s="25" t="s">
        <v>9598</v>
      </c>
      <c r="C680" s="30">
        <v>25.984342399999999</v>
      </c>
      <c r="D680" s="30">
        <v>-80.175605399999995</v>
      </c>
    </row>
    <row r="681" spans="1:4">
      <c r="A681" s="25" t="s">
        <v>2464</v>
      </c>
      <c r="B681" s="25" t="s">
        <v>9431</v>
      </c>
      <c r="C681" s="30">
        <v>28.617457999999999</v>
      </c>
      <c r="D681" s="30">
        <v>-81.311379200000005</v>
      </c>
    </row>
    <row r="682" spans="1:4">
      <c r="A682" s="25" t="s">
        <v>2651</v>
      </c>
      <c r="B682" s="25" t="s">
        <v>9501</v>
      </c>
      <c r="C682" s="30">
        <v>26.3868005</v>
      </c>
      <c r="D682" s="30">
        <v>-80.080270100000007</v>
      </c>
    </row>
    <row r="683" spans="1:4">
      <c r="A683" s="25" t="s">
        <v>2485</v>
      </c>
      <c r="B683" s="25" t="s">
        <v>9503</v>
      </c>
      <c r="C683" s="30">
        <v>26.0464685</v>
      </c>
      <c r="D683" s="30">
        <v>-80.248406299999999</v>
      </c>
    </row>
    <row r="684" spans="1:4">
      <c r="A684" s="25" t="s">
        <v>2427</v>
      </c>
      <c r="B684" s="25" t="s">
        <v>9515</v>
      </c>
      <c r="C684" s="30">
        <v>27.8213683</v>
      </c>
      <c r="D684" s="30">
        <v>-82.688379900000001</v>
      </c>
    </row>
    <row r="685" spans="1:4">
      <c r="A685" s="25" t="s">
        <v>2518</v>
      </c>
      <c r="B685" s="25" t="s">
        <v>9558</v>
      </c>
      <c r="C685" s="30">
        <v>27.793655699999999</v>
      </c>
      <c r="D685" s="30">
        <v>-82.335750899999994</v>
      </c>
    </row>
    <row r="686" spans="1:4">
      <c r="A686" s="25" t="s">
        <v>2529</v>
      </c>
      <c r="B686" s="25" t="s">
        <v>9539</v>
      </c>
      <c r="C686" s="30">
        <v>25.995193100000002</v>
      </c>
      <c r="D686" s="30">
        <v>-80.214392500000002</v>
      </c>
    </row>
    <row r="687" spans="1:4">
      <c r="A687" s="25" t="s">
        <v>286</v>
      </c>
      <c r="B687" s="25" t="s">
        <v>4333</v>
      </c>
      <c r="C687" s="30">
        <v>37.764742200000001</v>
      </c>
      <c r="D687" s="30">
        <v>-122.4227236</v>
      </c>
    </row>
    <row r="688" spans="1:4">
      <c r="A688" s="25" t="s">
        <v>9631</v>
      </c>
      <c r="B688" s="25" t="s">
        <v>9632</v>
      </c>
      <c r="C688" s="30">
        <v>30.2941155</v>
      </c>
      <c r="D688" s="30">
        <v>-81.392462199999997</v>
      </c>
    </row>
    <row r="689" spans="1:4">
      <c r="A689" s="25" t="s">
        <v>2418</v>
      </c>
      <c r="B689" s="25" t="s">
        <v>9578</v>
      </c>
      <c r="C689" s="30">
        <v>27.7823736</v>
      </c>
      <c r="D689" s="30">
        <v>-82.423625700000002</v>
      </c>
    </row>
    <row r="690" spans="1:4">
      <c r="A690" s="25" t="s">
        <v>346</v>
      </c>
      <c r="B690" s="25" t="s">
        <v>3922</v>
      </c>
      <c r="C690" s="30">
        <v>34.016659300000001</v>
      </c>
      <c r="D690" s="30">
        <v>-118.2817977</v>
      </c>
    </row>
    <row r="691" spans="1:4">
      <c r="A691" s="25" t="s">
        <v>2649</v>
      </c>
      <c r="B691" s="25" t="s">
        <v>9553</v>
      </c>
      <c r="C691" s="30">
        <v>28.8112411</v>
      </c>
      <c r="D691" s="30">
        <v>-81.268226600000006</v>
      </c>
    </row>
    <row r="692" spans="1:4">
      <c r="A692" s="25" t="s">
        <v>2523</v>
      </c>
      <c r="B692" s="25" t="s">
        <v>9332</v>
      </c>
      <c r="C692" s="30">
        <v>26.1541879</v>
      </c>
      <c r="D692" s="30">
        <v>-80.283187999999996</v>
      </c>
    </row>
    <row r="693" spans="1:4">
      <c r="A693" s="25" t="s">
        <v>2522</v>
      </c>
      <c r="B693" s="25" t="s">
        <v>9328</v>
      </c>
      <c r="C693" s="30">
        <v>27.925138499999999</v>
      </c>
      <c r="D693" s="30">
        <v>-82.788092000000006</v>
      </c>
    </row>
    <row r="694" spans="1:4">
      <c r="A694" s="25" t="s">
        <v>520</v>
      </c>
      <c r="B694" s="25" t="s">
        <v>3454</v>
      </c>
      <c r="C694" s="30">
        <v>33.802733500000002</v>
      </c>
      <c r="D694" s="30">
        <v>-117.9470626</v>
      </c>
    </row>
    <row r="695" spans="1:4">
      <c r="A695" s="25" t="s">
        <v>2389</v>
      </c>
      <c r="B695" s="25" t="s">
        <v>4090</v>
      </c>
      <c r="C695" s="30">
        <v>33.787491500000002</v>
      </c>
      <c r="D695" s="30">
        <v>-117.8154584</v>
      </c>
    </row>
    <row r="696" spans="1:4">
      <c r="A696" s="25" t="s">
        <v>9482</v>
      </c>
      <c r="B696" s="25" t="s">
        <v>9483</v>
      </c>
      <c r="C696" s="30">
        <v>27.847771099999999</v>
      </c>
      <c r="D696" s="30">
        <v>-82.351778300000007</v>
      </c>
    </row>
    <row r="697" spans="1:4">
      <c r="A697" s="25" t="s">
        <v>9633</v>
      </c>
      <c r="B697" s="25" t="s">
        <v>9634</v>
      </c>
      <c r="C697" s="30">
        <v>30.459244000000002</v>
      </c>
      <c r="D697" s="30">
        <v>-81.579321100000001</v>
      </c>
    </row>
    <row r="698" spans="1:4">
      <c r="A698" s="25" t="s">
        <v>2656</v>
      </c>
      <c r="B698" s="25" t="s">
        <v>9526</v>
      </c>
      <c r="C698" s="30">
        <v>26.0591227</v>
      </c>
      <c r="D698" s="30">
        <v>-80.346976900000001</v>
      </c>
    </row>
    <row r="699" spans="1:4">
      <c r="A699" s="25" t="s">
        <v>530</v>
      </c>
      <c r="B699" s="25" t="s">
        <v>4413</v>
      </c>
      <c r="C699" s="30">
        <v>37.751745999999997</v>
      </c>
      <c r="D699" s="30">
        <v>-122.428342</v>
      </c>
    </row>
    <row r="700" spans="1:4">
      <c r="A700" s="25" t="s">
        <v>360</v>
      </c>
      <c r="B700" s="25" t="s">
        <v>3671</v>
      </c>
      <c r="C700" s="30">
        <v>33.658691500000003</v>
      </c>
      <c r="D700" s="30">
        <v>-118.000756</v>
      </c>
    </row>
    <row r="701" spans="1:4">
      <c r="A701" s="25" t="s">
        <v>2605</v>
      </c>
      <c r="B701" s="25" t="s">
        <v>9527</v>
      </c>
      <c r="C701" s="30">
        <v>28.541975499999999</v>
      </c>
      <c r="D701" s="30">
        <v>-81.377632300000002</v>
      </c>
    </row>
    <row r="702" spans="1:4">
      <c r="A702" s="25" t="s">
        <v>9496</v>
      </c>
      <c r="B702" s="25" t="s">
        <v>9497</v>
      </c>
      <c r="C702" s="30">
        <v>33.828231299999999</v>
      </c>
      <c r="D702" s="30">
        <v>-118.3852275</v>
      </c>
    </row>
    <row r="703" spans="1:4">
      <c r="A703" s="25" t="s">
        <v>2638</v>
      </c>
      <c r="B703" s="25" t="s">
        <v>9600</v>
      </c>
      <c r="C703" s="30">
        <v>26.059085</v>
      </c>
      <c r="D703" s="30">
        <v>-80.270346000000004</v>
      </c>
    </row>
    <row r="704" spans="1:4">
      <c r="A704" s="25" t="s">
        <v>2661</v>
      </c>
      <c r="B704" s="25" t="s">
        <v>9601</v>
      </c>
      <c r="C704" s="30">
        <v>33.866004799999999</v>
      </c>
      <c r="D704" s="30">
        <v>-84.492370100000002</v>
      </c>
    </row>
    <row r="705" spans="1:4">
      <c r="A705" s="25" t="s">
        <v>9583</v>
      </c>
      <c r="B705" s="25" t="s">
        <v>9584</v>
      </c>
      <c r="C705" s="30">
        <v>28.703165200000001</v>
      </c>
      <c r="D705" s="30">
        <v>-81.285801000000006</v>
      </c>
    </row>
    <row r="706" spans="1:4">
      <c r="A706" s="25" t="s">
        <v>204</v>
      </c>
      <c r="B706" s="25" t="s">
        <v>3581</v>
      </c>
      <c r="C706" s="30">
        <v>33.855304699999998</v>
      </c>
      <c r="D706" s="30">
        <v>-117.9249801</v>
      </c>
    </row>
    <row r="707" spans="1:4">
      <c r="A707" s="25" t="s">
        <v>9441</v>
      </c>
      <c r="B707" s="25" t="s">
        <v>9442</v>
      </c>
      <c r="C707" s="30">
        <v>33.768691199999999</v>
      </c>
      <c r="D707" s="30">
        <v>-118.1920306</v>
      </c>
    </row>
    <row r="708" spans="1:4">
      <c r="A708" s="25" t="s">
        <v>2632</v>
      </c>
      <c r="B708" s="25" t="s">
        <v>9597</v>
      </c>
      <c r="C708" s="30">
        <v>26.6159839</v>
      </c>
      <c r="D708" s="30">
        <v>-80.055038400000001</v>
      </c>
    </row>
    <row r="709" spans="1:4">
      <c r="A709" s="25" t="s">
        <v>9344</v>
      </c>
      <c r="B709" s="25" t="s">
        <v>9345</v>
      </c>
      <c r="C709" s="30">
        <v>30.2748627</v>
      </c>
      <c r="D709" s="30">
        <v>-81.651000800000006</v>
      </c>
    </row>
    <row r="710" spans="1:4">
      <c r="A710" s="25" t="s">
        <v>9330</v>
      </c>
      <c r="B710" s="25" t="s">
        <v>9331</v>
      </c>
      <c r="C710" s="30">
        <v>27.785245700000001</v>
      </c>
      <c r="D710" s="30">
        <v>-82.782103000000006</v>
      </c>
    </row>
    <row r="711" spans="1:4">
      <c r="A711" s="25" t="s">
        <v>2573</v>
      </c>
      <c r="B711" s="25" t="s">
        <v>9388</v>
      </c>
      <c r="C711" s="30">
        <v>27.989282599999999</v>
      </c>
      <c r="D711" s="30">
        <v>-81.955641299999996</v>
      </c>
    </row>
    <row r="712" spans="1:4">
      <c r="A712" s="25" t="s">
        <v>2585</v>
      </c>
      <c r="B712" s="25" t="s">
        <v>9392</v>
      </c>
      <c r="C712" s="30">
        <v>26.062748500000001</v>
      </c>
      <c r="D712" s="30">
        <v>-80.187591499999996</v>
      </c>
    </row>
    <row r="713" spans="1:4">
      <c r="A713" s="25" t="s">
        <v>300</v>
      </c>
      <c r="B713" s="25" t="s">
        <v>3892</v>
      </c>
      <c r="C713" s="30">
        <v>34.164628499999999</v>
      </c>
      <c r="D713" s="30">
        <v>-118.3732686</v>
      </c>
    </row>
    <row r="714" spans="1:4">
      <c r="A714" s="25" t="s">
        <v>2534</v>
      </c>
      <c r="B714" s="25" t="s">
        <v>9403</v>
      </c>
      <c r="C714" s="30">
        <v>30.232557400000001</v>
      </c>
      <c r="D714" s="30">
        <v>-81.699903699999993</v>
      </c>
    </row>
    <row r="715" spans="1:4">
      <c r="A715" s="25" t="s">
        <v>242</v>
      </c>
      <c r="B715" s="25" t="s">
        <v>4327</v>
      </c>
      <c r="C715" s="30">
        <v>37.722963300000004</v>
      </c>
      <c r="D715" s="30">
        <v>-122.4362963</v>
      </c>
    </row>
    <row r="716" spans="1:4">
      <c r="A716" s="25" t="s">
        <v>422</v>
      </c>
      <c r="B716" s="25" t="s">
        <v>3957</v>
      </c>
      <c r="C716" s="30">
        <v>34.152525799999999</v>
      </c>
      <c r="D716" s="30">
        <v>-118.4472651</v>
      </c>
    </row>
    <row r="717" spans="1:4">
      <c r="A717" s="25" t="s">
        <v>2542</v>
      </c>
      <c r="B717" s="25" t="s">
        <v>9635</v>
      </c>
      <c r="C717" s="30">
        <v>28.757863199999999</v>
      </c>
      <c r="D717" s="30">
        <v>-81.321215899999999</v>
      </c>
    </row>
    <row r="718" spans="1:4">
      <c r="A718" s="25" t="s">
        <v>2409</v>
      </c>
      <c r="B718" s="25" t="s">
        <v>4174</v>
      </c>
      <c r="C718" s="30">
        <v>33.698852000000002</v>
      </c>
      <c r="D718" s="30">
        <v>-117.88699099999999</v>
      </c>
    </row>
    <row r="719" spans="1:4">
      <c r="A719" s="25" t="s">
        <v>9551</v>
      </c>
      <c r="B719" s="25" t="s">
        <v>9552</v>
      </c>
      <c r="C719" s="30">
        <v>27.802405799999999</v>
      </c>
      <c r="D719" s="30">
        <v>-82.744311800000006</v>
      </c>
    </row>
    <row r="720" spans="1:4">
      <c r="A720" s="25" t="s">
        <v>2538</v>
      </c>
      <c r="B720" s="25" t="s">
        <v>9566</v>
      </c>
      <c r="C720" s="30">
        <v>25.7819304</v>
      </c>
      <c r="D720" s="30">
        <v>-80.131137300000006</v>
      </c>
    </row>
    <row r="721" spans="1:4">
      <c r="A721" s="25" t="s">
        <v>2617</v>
      </c>
      <c r="B721" s="25" t="s">
        <v>9562</v>
      </c>
      <c r="C721" s="30">
        <v>27.770721399999999</v>
      </c>
      <c r="D721" s="30">
        <v>-82.664684199999996</v>
      </c>
    </row>
    <row r="722" spans="1:4">
      <c r="A722" s="25" t="s">
        <v>2607</v>
      </c>
      <c r="B722" s="25" t="s">
        <v>9468</v>
      </c>
      <c r="C722" s="30">
        <v>28.620002700000001</v>
      </c>
      <c r="D722" s="30">
        <v>-81.365656000000001</v>
      </c>
    </row>
    <row r="723" spans="1:4">
      <c r="A723" s="25" t="s">
        <v>2623</v>
      </c>
      <c r="B723" s="25" t="s">
        <v>9621</v>
      </c>
      <c r="C723" s="30">
        <v>30.3254144</v>
      </c>
      <c r="D723" s="30">
        <v>-81.653814100000005</v>
      </c>
    </row>
    <row r="724" spans="1:4">
      <c r="A724" s="25" t="s">
        <v>2499</v>
      </c>
      <c r="B724" s="25" t="s">
        <v>9570</v>
      </c>
      <c r="C724" s="30">
        <v>28.513353200000001</v>
      </c>
      <c r="D724" s="30">
        <v>-81.359577299999998</v>
      </c>
    </row>
    <row r="725" spans="1:4">
      <c r="A725" s="25" t="s">
        <v>2490</v>
      </c>
      <c r="B725" s="25" t="s">
        <v>9608</v>
      </c>
      <c r="C725" s="30">
        <v>27.990477599999998</v>
      </c>
      <c r="D725" s="30">
        <v>-82.696013500000007</v>
      </c>
    </row>
    <row r="726" spans="1:4">
      <c r="A726" s="25" t="s">
        <v>488</v>
      </c>
      <c r="B726" s="25" t="s">
        <v>4110</v>
      </c>
      <c r="C726" s="30">
        <v>34.105664099999998</v>
      </c>
      <c r="D726" s="30">
        <v>-117.5475605</v>
      </c>
    </row>
    <row r="727" spans="1:4">
      <c r="A727" s="25" t="s">
        <v>506</v>
      </c>
      <c r="B727" s="25" t="s">
        <v>3623</v>
      </c>
      <c r="C727" s="30">
        <v>34.203021999999997</v>
      </c>
      <c r="D727" s="30">
        <v>-118.2269287</v>
      </c>
    </row>
    <row r="728" spans="1:4">
      <c r="A728" s="25" t="s">
        <v>2474</v>
      </c>
      <c r="B728" s="25" t="s">
        <v>9469</v>
      </c>
      <c r="C728" s="30">
        <v>26.283419500000001</v>
      </c>
      <c r="D728" s="30">
        <v>-80.111669300000003</v>
      </c>
    </row>
    <row r="729" spans="1:4">
      <c r="A729" s="25" t="s">
        <v>2570</v>
      </c>
      <c r="B729" s="25" t="s">
        <v>9636</v>
      </c>
      <c r="C729" s="30">
        <v>28.056652100000001</v>
      </c>
      <c r="D729" s="30">
        <v>-82.429806999999997</v>
      </c>
    </row>
    <row r="730" spans="1:4">
      <c r="A730" s="25" t="s">
        <v>2659</v>
      </c>
      <c r="B730" s="25" t="s">
        <v>9398</v>
      </c>
      <c r="C730" s="30">
        <v>30.320871</v>
      </c>
      <c r="D730" s="30">
        <v>-81.460491000000005</v>
      </c>
    </row>
    <row r="731" spans="1:4">
      <c r="A731" s="25" t="s">
        <v>9395</v>
      </c>
      <c r="B731" s="25" t="s">
        <v>9396</v>
      </c>
      <c r="C731" s="30">
        <v>34.0306645</v>
      </c>
      <c r="D731" s="30">
        <v>-118.1506917</v>
      </c>
    </row>
    <row r="732" spans="1:4">
      <c r="A732" s="25" t="s">
        <v>9382</v>
      </c>
      <c r="B732" s="25" t="s">
        <v>9383</v>
      </c>
      <c r="C732" s="30">
        <v>27.990916299999999</v>
      </c>
      <c r="D732" s="30">
        <v>-82.6895545</v>
      </c>
    </row>
    <row r="733" spans="1:4">
      <c r="A733" s="25" t="s">
        <v>460</v>
      </c>
      <c r="B733" s="25" t="s">
        <v>3743</v>
      </c>
      <c r="C733" s="30">
        <v>33.854178900000001</v>
      </c>
      <c r="D733" s="30">
        <v>-118.14374309999999</v>
      </c>
    </row>
    <row r="734" spans="1:4">
      <c r="A734" s="25" t="s">
        <v>2460</v>
      </c>
      <c r="B734" s="25" t="s">
        <v>9379</v>
      </c>
      <c r="C734" s="30">
        <v>27.935394299999999</v>
      </c>
      <c r="D734" s="30">
        <v>-82.504669199999995</v>
      </c>
    </row>
    <row r="735" spans="1:4">
      <c r="A735" s="25" t="s">
        <v>2483</v>
      </c>
      <c r="B735" s="25" t="s">
        <v>9637</v>
      </c>
      <c r="C735" s="30">
        <v>27.779717000000002</v>
      </c>
      <c r="D735" s="30">
        <v>-82.421610999999999</v>
      </c>
    </row>
    <row r="736" spans="1:4">
      <c r="A736" s="25" t="s">
        <v>2446</v>
      </c>
      <c r="B736" s="25" t="s">
        <v>9343</v>
      </c>
      <c r="C736" s="30">
        <v>28.5685061</v>
      </c>
      <c r="D736" s="30">
        <v>-81.372591400000005</v>
      </c>
    </row>
    <row r="737" spans="1:4">
      <c r="A737" s="25" t="s">
        <v>2568</v>
      </c>
      <c r="B737" s="25" t="s">
        <v>9638</v>
      </c>
      <c r="C737" s="30">
        <v>27.994896900000001</v>
      </c>
      <c r="D737" s="30">
        <v>-82.119936800000005</v>
      </c>
    </row>
    <row r="738" spans="1:4">
      <c r="A738" s="25" t="s">
        <v>2535</v>
      </c>
      <c r="B738" s="25" t="s">
        <v>9569</v>
      </c>
      <c r="C738" s="30">
        <v>27.275955400000001</v>
      </c>
      <c r="D738" s="30">
        <v>-82.564628200000001</v>
      </c>
    </row>
    <row r="739" spans="1:4">
      <c r="A739" s="25" t="s">
        <v>9460</v>
      </c>
      <c r="B739" s="25" t="s">
        <v>9461</v>
      </c>
      <c r="C739" s="30">
        <v>30.324939199999999</v>
      </c>
      <c r="D739" s="30">
        <v>-81.397723499999998</v>
      </c>
    </row>
    <row r="740" spans="1:4">
      <c r="A740" s="25" t="s">
        <v>2600</v>
      </c>
      <c r="B740" s="25" t="s">
        <v>9440</v>
      </c>
      <c r="C740" s="30">
        <v>26.222624499999998</v>
      </c>
      <c r="D740" s="30">
        <v>-80.091858000000002</v>
      </c>
    </row>
    <row r="741" spans="1:4">
      <c r="A741" s="25" t="s">
        <v>2564</v>
      </c>
      <c r="B741" s="25" t="s">
        <v>9467</v>
      </c>
      <c r="C741" s="30">
        <v>28.4502287</v>
      </c>
      <c r="D741" s="30">
        <v>-81.492334799999995</v>
      </c>
    </row>
    <row r="742" spans="1:4">
      <c r="A742" s="25" t="s">
        <v>2546</v>
      </c>
      <c r="B742" s="25" t="s">
        <v>9471</v>
      </c>
      <c r="C742" s="30">
        <v>28.020128400000001</v>
      </c>
      <c r="D742" s="30">
        <v>-82.754091000000003</v>
      </c>
    </row>
    <row r="743" spans="1:4">
      <c r="A743" s="25" t="s">
        <v>602</v>
      </c>
      <c r="B743" s="25" t="s">
        <v>3832</v>
      </c>
      <c r="C743" s="30">
        <v>33.764305499999999</v>
      </c>
      <c r="D743" s="30">
        <v>-118.14932349999999</v>
      </c>
    </row>
    <row r="744" spans="1:4">
      <c r="A744" s="25" t="s">
        <v>374</v>
      </c>
      <c r="B744" s="25" t="s">
        <v>4363</v>
      </c>
      <c r="C744" s="30">
        <v>37.788392399999999</v>
      </c>
      <c r="D744" s="30">
        <v>-122.42038959999999</v>
      </c>
    </row>
    <row r="745" spans="1:4">
      <c r="A745" s="25" t="s">
        <v>9393</v>
      </c>
      <c r="B745" s="25" t="s">
        <v>9394</v>
      </c>
      <c r="C745" s="30">
        <v>28.514687500000001</v>
      </c>
      <c r="D745" s="30">
        <v>-81.485110899999995</v>
      </c>
    </row>
    <row r="746" spans="1:4">
      <c r="A746" s="25" t="s">
        <v>476</v>
      </c>
      <c r="B746" s="25" t="s">
        <v>4144</v>
      </c>
      <c r="C746" s="30">
        <v>33.839210000000001</v>
      </c>
      <c r="D746" s="30">
        <v>-118.391058</v>
      </c>
    </row>
    <row r="747" spans="1:4">
      <c r="A747" s="25" t="s">
        <v>2583</v>
      </c>
      <c r="B747" s="25" t="s">
        <v>9453</v>
      </c>
      <c r="C747" s="30">
        <v>26.010134699999998</v>
      </c>
      <c r="D747" s="30">
        <v>-80.254583299999993</v>
      </c>
    </row>
    <row r="748" spans="1:4">
      <c r="A748" s="25" t="s">
        <v>2624</v>
      </c>
      <c r="B748" s="25" t="s">
        <v>9336</v>
      </c>
      <c r="C748" s="30">
        <v>27.9868457</v>
      </c>
      <c r="D748" s="30">
        <v>-82.570526799999996</v>
      </c>
    </row>
    <row r="749" spans="1:4">
      <c r="A749" s="25" t="s">
        <v>2448</v>
      </c>
      <c r="B749" s="25" t="s">
        <v>9604</v>
      </c>
      <c r="C749" s="30">
        <v>28.212163799999999</v>
      </c>
      <c r="D749" s="30">
        <v>-81.292352699999995</v>
      </c>
    </row>
    <row r="750" spans="1:4">
      <c r="A750" s="25" t="s">
        <v>2631</v>
      </c>
      <c r="B750" s="25" t="s">
        <v>9532</v>
      </c>
      <c r="C750" s="30">
        <v>28.431087600000001</v>
      </c>
      <c r="D750" s="30">
        <v>-81.470097899999999</v>
      </c>
    </row>
    <row r="751" spans="1:4">
      <c r="A751" s="25" t="s">
        <v>2645</v>
      </c>
      <c r="B751" s="25" t="s">
        <v>9614</v>
      </c>
      <c r="C751" s="30">
        <v>25.985295099999998</v>
      </c>
      <c r="D751" s="30">
        <v>-80.139102300000005</v>
      </c>
    </row>
    <row r="752" spans="1:4">
      <c r="A752" s="25" t="s">
        <v>2615</v>
      </c>
      <c r="B752" s="25" t="s">
        <v>9549</v>
      </c>
      <c r="C752" s="30">
        <v>28.565269399999998</v>
      </c>
      <c r="D752" s="30">
        <v>-81.743476900000005</v>
      </c>
    </row>
    <row r="753" spans="1:4">
      <c r="A753" s="25" t="s">
        <v>2627</v>
      </c>
      <c r="B753" s="25" t="s">
        <v>9464</v>
      </c>
      <c r="C753" s="30">
        <v>27.772365099999998</v>
      </c>
      <c r="D753" s="30">
        <v>-82.634831599999998</v>
      </c>
    </row>
    <row r="754" spans="1:4">
      <c r="A754" s="25" t="s">
        <v>326</v>
      </c>
      <c r="B754" s="25" t="s">
        <v>4663</v>
      </c>
      <c r="C754" s="30">
        <v>33.814359799999998</v>
      </c>
      <c r="D754" s="30">
        <v>-116.54621280000001</v>
      </c>
    </row>
    <row r="755" spans="1:4">
      <c r="A755" s="25" t="s">
        <v>284</v>
      </c>
      <c r="B755" s="25" t="s">
        <v>4096</v>
      </c>
      <c r="C755" s="30">
        <v>33.805896099999998</v>
      </c>
      <c r="D755" s="30">
        <v>-117.8673289</v>
      </c>
    </row>
    <row r="756" spans="1:4">
      <c r="A756" s="25" t="s">
        <v>2486</v>
      </c>
      <c r="B756" s="25" t="s">
        <v>9445</v>
      </c>
      <c r="C756" s="30">
        <v>28.523968400000001</v>
      </c>
      <c r="D756" s="30">
        <v>-81.328357100000005</v>
      </c>
    </row>
    <row r="757" spans="1:4">
      <c r="A757" s="25" t="s">
        <v>2522</v>
      </c>
      <c r="B757" s="25" t="s">
        <v>9328</v>
      </c>
      <c r="C757" s="30">
        <v>27.925138499999999</v>
      </c>
      <c r="D757" s="30">
        <v>-82.788092000000006</v>
      </c>
    </row>
    <row r="758" spans="1:4">
      <c r="A758" s="25" t="s">
        <v>2520</v>
      </c>
      <c r="B758" s="25" t="s">
        <v>9550</v>
      </c>
      <c r="C758" s="30">
        <v>28.346388900000001</v>
      </c>
      <c r="D758" s="30">
        <v>-81.661388900000006</v>
      </c>
    </row>
    <row r="759" spans="1:4">
      <c r="A759" s="25" t="s">
        <v>2453</v>
      </c>
      <c r="B759" s="25" t="s">
        <v>9510</v>
      </c>
      <c r="C759" s="30">
        <v>28.022386099999999</v>
      </c>
      <c r="D759" s="30">
        <v>-81.730293500000002</v>
      </c>
    </row>
    <row r="760" spans="1:4">
      <c r="A760" s="25" t="s">
        <v>9504</v>
      </c>
      <c r="B760" s="25" t="s">
        <v>9505</v>
      </c>
      <c r="C760" s="30">
        <v>28.504308000000002</v>
      </c>
      <c r="D760" s="30">
        <v>-81.724184600000001</v>
      </c>
    </row>
    <row r="761" spans="1:4">
      <c r="A761" s="25" t="s">
        <v>2440</v>
      </c>
      <c r="B761" s="25" t="s">
        <v>9360</v>
      </c>
      <c r="C761" s="30">
        <v>28.109920599999999</v>
      </c>
      <c r="D761" s="30">
        <v>-81.972248399999998</v>
      </c>
    </row>
    <row r="762" spans="1:4">
      <c r="A762" s="25" t="s">
        <v>2592</v>
      </c>
      <c r="B762" s="25" t="s">
        <v>9541</v>
      </c>
      <c r="C762" s="30">
        <v>27.893629099999998</v>
      </c>
      <c r="D762" s="30">
        <v>-82.742605600000005</v>
      </c>
    </row>
    <row r="763" spans="1:4">
      <c r="A763" s="25" t="s">
        <v>2470</v>
      </c>
      <c r="B763" s="25" t="s">
        <v>9462</v>
      </c>
      <c r="C763" s="30">
        <v>28.5961511</v>
      </c>
      <c r="D763" s="30">
        <v>-81.284003100000007</v>
      </c>
    </row>
    <row r="764" spans="1:4">
      <c r="A764" s="25" t="s">
        <v>2592</v>
      </c>
      <c r="B764" s="25" t="s">
        <v>9541</v>
      </c>
      <c r="C764" s="30">
        <v>27.893629099999998</v>
      </c>
      <c r="D764" s="30">
        <v>-82.742605600000005</v>
      </c>
    </row>
    <row r="765" spans="1:4">
      <c r="A765" s="25" t="s">
        <v>2645</v>
      </c>
      <c r="B765" s="25" t="s">
        <v>9614</v>
      </c>
      <c r="C765" s="30">
        <v>25.985295099999998</v>
      </c>
      <c r="D765" s="30">
        <v>-80.139102300000005</v>
      </c>
    </row>
    <row r="766" spans="1:4">
      <c r="A766" s="25" t="s">
        <v>306</v>
      </c>
      <c r="B766" s="25" t="s">
        <v>3795</v>
      </c>
      <c r="C766" s="30">
        <v>33.874454</v>
      </c>
      <c r="D766" s="30">
        <v>-118.1680614</v>
      </c>
    </row>
    <row r="767" spans="1:4">
      <c r="A767" s="25" t="s">
        <v>2436</v>
      </c>
      <c r="B767" s="25" t="s">
        <v>9414</v>
      </c>
      <c r="C767" s="30">
        <v>26.1931425</v>
      </c>
      <c r="D767" s="30">
        <v>-80.272542999999999</v>
      </c>
    </row>
    <row r="768" spans="1:4">
      <c r="A768" s="25" t="s">
        <v>9338</v>
      </c>
      <c r="B768" s="25" t="s">
        <v>9339</v>
      </c>
      <c r="C768" s="30">
        <v>33.759056299999997</v>
      </c>
      <c r="D768" s="30">
        <v>-84.387906299999997</v>
      </c>
    </row>
    <row r="769" spans="1:4">
      <c r="A769" s="25" t="s">
        <v>2398</v>
      </c>
      <c r="B769" s="25" t="s">
        <v>9574</v>
      </c>
      <c r="C769" s="30">
        <v>34.0223765</v>
      </c>
      <c r="D769" s="30">
        <v>-118.3997713</v>
      </c>
    </row>
    <row r="770" spans="1:4">
      <c r="A770" s="25" t="s">
        <v>2652</v>
      </c>
      <c r="B770" s="25" t="s">
        <v>9630</v>
      </c>
      <c r="C770" s="30">
        <v>28.810494800000001</v>
      </c>
      <c r="D770" s="30">
        <v>-81.265145399999994</v>
      </c>
    </row>
    <row r="771" spans="1:4">
      <c r="A771" s="25" t="s">
        <v>2491</v>
      </c>
      <c r="B771" s="25" t="s">
        <v>9598</v>
      </c>
      <c r="C771" s="30">
        <v>25.984342399999999</v>
      </c>
      <c r="D771" s="30">
        <v>-80.175605399999995</v>
      </c>
    </row>
    <row r="772" spans="1:4">
      <c r="A772" s="25" t="s">
        <v>2531</v>
      </c>
      <c r="B772" s="25" t="s">
        <v>9454</v>
      </c>
      <c r="C772" s="30">
        <v>30.1865883</v>
      </c>
      <c r="D772" s="30">
        <v>-81.626205100000007</v>
      </c>
    </row>
    <row r="773" spans="1:4">
      <c r="A773" s="25" t="s">
        <v>2436</v>
      </c>
      <c r="B773" s="25" t="s">
        <v>9414</v>
      </c>
      <c r="C773" s="30">
        <v>26.1931425</v>
      </c>
      <c r="D773" s="30">
        <v>-80.272542999999999</v>
      </c>
    </row>
    <row r="774" spans="1:4">
      <c r="A774" s="25" t="s">
        <v>2471</v>
      </c>
      <c r="B774" s="25" t="s">
        <v>9603</v>
      </c>
      <c r="C774" s="30">
        <v>30.111286</v>
      </c>
      <c r="D774" s="30">
        <v>-81.419546999999994</v>
      </c>
    </row>
    <row r="775" spans="1:4">
      <c r="A775" s="25" t="s">
        <v>500</v>
      </c>
      <c r="B775" s="25" t="s">
        <v>9540</v>
      </c>
      <c r="C775" s="30">
        <v>37.743730300000003</v>
      </c>
      <c r="D775" s="30">
        <v>-122.4246468</v>
      </c>
    </row>
    <row r="776" spans="1:4">
      <c r="A776" s="25" t="s">
        <v>466</v>
      </c>
      <c r="B776" s="25" t="s">
        <v>4296</v>
      </c>
      <c r="C776" s="30">
        <v>37.516664800000001</v>
      </c>
      <c r="D776" s="30">
        <v>-122.27026480000001</v>
      </c>
    </row>
    <row r="777" spans="1:4">
      <c r="A777" s="25" t="s">
        <v>2464</v>
      </c>
      <c r="B777" s="25" t="s">
        <v>9431</v>
      </c>
      <c r="C777" s="30">
        <v>28.617457999999999</v>
      </c>
      <c r="D777" s="30">
        <v>-81.311379200000005</v>
      </c>
    </row>
    <row r="778" spans="1:4">
      <c r="A778" s="25" t="s">
        <v>2445</v>
      </c>
      <c r="B778" s="25" t="s">
        <v>9575</v>
      </c>
      <c r="C778" s="30">
        <v>28.541416099999999</v>
      </c>
      <c r="D778" s="30">
        <v>-81.378281000000001</v>
      </c>
    </row>
    <row r="779" spans="1:4">
      <c r="A779" s="25" t="s">
        <v>2555</v>
      </c>
      <c r="B779" s="25" t="s">
        <v>9557</v>
      </c>
      <c r="C779" s="30">
        <v>27.2696592</v>
      </c>
      <c r="D779" s="30">
        <v>-82.491772299999994</v>
      </c>
    </row>
    <row r="780" spans="1:4">
      <c r="A780" s="25" t="s">
        <v>2662</v>
      </c>
      <c r="B780" s="25" t="s">
        <v>9449</v>
      </c>
      <c r="C780" s="30">
        <v>33.793164400000002</v>
      </c>
      <c r="D780" s="30">
        <v>-84.420434999999998</v>
      </c>
    </row>
    <row r="781" spans="1:4">
      <c r="A781" s="25" t="s">
        <v>2519</v>
      </c>
      <c r="B781" s="25" t="s">
        <v>9366</v>
      </c>
      <c r="C781" s="30">
        <v>28.110003200000001</v>
      </c>
      <c r="D781" s="30">
        <v>-81.973032200000006</v>
      </c>
    </row>
    <row r="782" spans="1:4">
      <c r="A782" s="25" t="s">
        <v>9408</v>
      </c>
      <c r="B782" s="25" t="s">
        <v>9409</v>
      </c>
      <c r="C782" s="30">
        <v>27.779535200000002</v>
      </c>
      <c r="D782" s="30">
        <v>-82.635701800000007</v>
      </c>
    </row>
    <row r="783" spans="1:4">
      <c r="A783" s="25" t="s">
        <v>248</v>
      </c>
      <c r="B783" s="25" t="s">
        <v>3543</v>
      </c>
      <c r="C783" s="30">
        <v>33.830989299999999</v>
      </c>
      <c r="D783" s="30">
        <v>-118.0570656</v>
      </c>
    </row>
    <row r="784" spans="1:4">
      <c r="A784" s="25" t="s">
        <v>362</v>
      </c>
      <c r="B784" s="25" t="s">
        <v>3442</v>
      </c>
      <c r="C784" s="30">
        <v>33.804540899999999</v>
      </c>
      <c r="D784" s="30">
        <v>-117.9015357</v>
      </c>
    </row>
    <row r="785" spans="1:4">
      <c r="A785" s="25" t="s">
        <v>2402</v>
      </c>
      <c r="B785" s="25" t="s">
        <v>9588</v>
      </c>
      <c r="C785" s="30">
        <v>34.026828700000003</v>
      </c>
      <c r="D785" s="30">
        <v>-118.4086203</v>
      </c>
    </row>
    <row r="786" spans="1:4">
      <c r="A786" s="25" t="s">
        <v>2553</v>
      </c>
      <c r="B786" s="25" t="s">
        <v>9417</v>
      </c>
      <c r="C786" s="30">
        <v>28.024305999999999</v>
      </c>
      <c r="D786" s="30">
        <v>-82.771866000000003</v>
      </c>
    </row>
    <row r="787" spans="1:4">
      <c r="A787" s="25" t="s">
        <v>324</v>
      </c>
      <c r="B787" s="25" t="s">
        <v>9639</v>
      </c>
      <c r="C787" s="30">
        <v>34.0847604</v>
      </c>
      <c r="D787" s="30">
        <v>-118.3846815</v>
      </c>
    </row>
    <row r="788" spans="1:4">
      <c r="A788" s="25" t="s">
        <v>2435</v>
      </c>
      <c r="B788" s="25" t="s">
        <v>9477</v>
      </c>
      <c r="C788" s="30">
        <v>25.890148199999999</v>
      </c>
      <c r="D788" s="30">
        <v>-80.184063199999997</v>
      </c>
    </row>
    <row r="789" spans="1:4">
      <c r="A789" s="25" t="s">
        <v>2594</v>
      </c>
      <c r="B789" s="25" t="s">
        <v>9554</v>
      </c>
      <c r="C789" s="30">
        <v>26.229882</v>
      </c>
      <c r="D789" s="30">
        <v>-80.123512000000005</v>
      </c>
    </row>
    <row r="790" spans="1:4">
      <c r="A790" s="25" t="s">
        <v>2638</v>
      </c>
      <c r="B790" s="25" t="s">
        <v>9600</v>
      </c>
      <c r="C790" s="30">
        <v>26.059085</v>
      </c>
      <c r="D790" s="30">
        <v>-80.270346000000004</v>
      </c>
    </row>
    <row r="791" spans="1:4">
      <c r="A791" s="25" t="s">
        <v>2448</v>
      </c>
      <c r="B791" s="25" t="s">
        <v>9604</v>
      </c>
      <c r="C791" s="30">
        <v>28.212163799999999</v>
      </c>
      <c r="D791" s="30">
        <v>-81.292352699999995</v>
      </c>
    </row>
    <row r="792" spans="1:4">
      <c r="A792" s="25" t="s">
        <v>2481</v>
      </c>
      <c r="B792" s="25" t="s">
        <v>9463</v>
      </c>
      <c r="C792" s="30">
        <v>28.0198772</v>
      </c>
      <c r="D792" s="30">
        <v>-82.756840100000005</v>
      </c>
    </row>
    <row r="793" spans="1:4">
      <c r="A793" s="25" t="s">
        <v>2660</v>
      </c>
      <c r="B793" s="25" t="s">
        <v>9640</v>
      </c>
      <c r="C793" s="30">
        <v>33.948703799999997</v>
      </c>
      <c r="D793" s="30">
        <v>-84.333845199999999</v>
      </c>
    </row>
    <row r="794" spans="1:4">
      <c r="A794" s="25" t="s">
        <v>2442</v>
      </c>
      <c r="B794" s="25" t="s">
        <v>9572</v>
      </c>
      <c r="C794" s="30">
        <v>30.3362722</v>
      </c>
      <c r="D794" s="30">
        <v>-81.602315200000007</v>
      </c>
    </row>
    <row r="795" spans="1:4">
      <c r="A795" s="25" t="s">
        <v>2441</v>
      </c>
      <c r="B795" s="25" t="s">
        <v>9337</v>
      </c>
      <c r="C795" s="30">
        <v>30.097511699999998</v>
      </c>
      <c r="D795" s="30">
        <v>-81.711996600000006</v>
      </c>
    </row>
    <row r="796" spans="1:4">
      <c r="A796" s="25" t="s">
        <v>2432</v>
      </c>
      <c r="B796" s="25" t="s">
        <v>9389</v>
      </c>
      <c r="C796" s="30">
        <v>26.167259000000001</v>
      </c>
      <c r="D796" s="30">
        <v>-80.130865999999997</v>
      </c>
    </row>
    <row r="797" spans="1:4">
      <c r="A797" s="25" t="s">
        <v>2389</v>
      </c>
      <c r="B797" s="25" t="s">
        <v>4090</v>
      </c>
      <c r="C797" s="30">
        <v>33.787491500000002</v>
      </c>
      <c r="D797" s="30">
        <v>-117.8154584</v>
      </c>
    </row>
    <row r="798" spans="1:4">
      <c r="A798" s="25" t="s">
        <v>2531</v>
      </c>
      <c r="B798" s="25" t="s">
        <v>9454</v>
      </c>
      <c r="C798" s="30">
        <v>30.1865883</v>
      </c>
      <c r="D798" s="30">
        <v>-81.626205100000007</v>
      </c>
    </row>
    <row r="799" spans="1:4">
      <c r="A799" s="25" t="s">
        <v>586</v>
      </c>
      <c r="B799" s="25" t="s">
        <v>3603</v>
      </c>
      <c r="C799" s="30">
        <v>33.867986000000002</v>
      </c>
      <c r="D799" s="30">
        <v>-117.885907</v>
      </c>
    </row>
    <row r="800" spans="1:4">
      <c r="A800" s="25" t="s">
        <v>440</v>
      </c>
      <c r="B800" s="25" t="s">
        <v>4193</v>
      </c>
      <c r="C800" s="30">
        <v>34.0247879</v>
      </c>
      <c r="D800" s="30">
        <v>-118.49103700000001</v>
      </c>
    </row>
    <row r="801" spans="1:4">
      <c r="A801" s="25" t="s">
        <v>9641</v>
      </c>
      <c r="B801" s="25" t="s">
        <v>9642</v>
      </c>
      <c r="C801" s="30">
        <v>25.784719800000001</v>
      </c>
      <c r="D801" s="30">
        <v>-80.130024599999999</v>
      </c>
    </row>
    <row r="802" spans="1:4">
      <c r="A802" s="25" t="s">
        <v>9631</v>
      </c>
      <c r="B802" s="25" t="s">
        <v>9632</v>
      </c>
      <c r="C802" s="30">
        <v>30.2941155</v>
      </c>
      <c r="D802" s="30">
        <v>-81.392462199999997</v>
      </c>
    </row>
    <row r="803" spans="1:4">
      <c r="A803" s="25" t="s">
        <v>2460</v>
      </c>
      <c r="B803" s="25" t="s">
        <v>9379</v>
      </c>
      <c r="C803" s="30">
        <v>27.935394299999999</v>
      </c>
      <c r="D803" s="30">
        <v>-82.504669199999995</v>
      </c>
    </row>
    <row r="804" spans="1:4">
      <c r="A804" s="25" t="s">
        <v>9627</v>
      </c>
      <c r="B804" s="25" t="s">
        <v>9628</v>
      </c>
      <c r="C804" s="30">
        <v>33.737001999999997</v>
      </c>
      <c r="D804" s="30">
        <v>-84.394204700000003</v>
      </c>
    </row>
    <row r="805" spans="1:4">
      <c r="A805" s="25" t="s">
        <v>596</v>
      </c>
      <c r="B805" s="25" t="s">
        <v>4234</v>
      </c>
      <c r="C805" s="30">
        <v>33.7314407</v>
      </c>
      <c r="D805" s="30">
        <v>-117.82723180000001</v>
      </c>
    </row>
    <row r="806" spans="1:4">
      <c r="A806" s="25" t="s">
        <v>370</v>
      </c>
      <c r="B806" s="25" t="s">
        <v>4291</v>
      </c>
      <c r="C806" s="30">
        <v>37.5197833</v>
      </c>
      <c r="D806" s="30">
        <v>-122.27407220000001</v>
      </c>
    </row>
    <row r="807" spans="1:4">
      <c r="A807" s="25" t="s">
        <v>2636</v>
      </c>
      <c r="B807" s="25" t="s">
        <v>9444</v>
      </c>
      <c r="C807" s="30">
        <v>28.040795500000002</v>
      </c>
      <c r="D807" s="30">
        <v>-82.526729099999997</v>
      </c>
    </row>
    <row r="808" spans="1:4">
      <c r="A808" s="25" t="s">
        <v>2401</v>
      </c>
      <c r="B808" s="25" t="s">
        <v>9607</v>
      </c>
      <c r="C808" s="30">
        <v>34.093295500000004</v>
      </c>
      <c r="D808" s="30">
        <v>-118.13034810000001</v>
      </c>
    </row>
    <row r="809" spans="1:4">
      <c r="A809" s="25" t="s">
        <v>538</v>
      </c>
      <c r="B809" s="25" t="s">
        <v>3563</v>
      </c>
      <c r="C809" s="30">
        <v>33.940184899999998</v>
      </c>
      <c r="D809" s="30">
        <v>-118.1547734</v>
      </c>
    </row>
    <row r="810" spans="1:4">
      <c r="A810" s="25" t="s">
        <v>438</v>
      </c>
      <c r="B810" s="25" t="s">
        <v>3643</v>
      </c>
      <c r="C810" s="30">
        <v>33.9023556</v>
      </c>
      <c r="D810" s="30">
        <v>-118.3529972</v>
      </c>
    </row>
    <row r="811" spans="1:4">
      <c r="A811" s="25" t="s">
        <v>2643</v>
      </c>
      <c r="B811" s="25" t="s">
        <v>9620</v>
      </c>
      <c r="C811" s="30">
        <v>28.030927899999998</v>
      </c>
      <c r="D811" s="30">
        <v>-82.355845000000002</v>
      </c>
    </row>
    <row r="812" spans="1:4">
      <c r="A812" s="25" t="s">
        <v>520</v>
      </c>
      <c r="B812" s="25" t="s">
        <v>3454</v>
      </c>
      <c r="C812" s="30">
        <v>33.802733500000002</v>
      </c>
      <c r="D812" s="30">
        <v>-117.9470626</v>
      </c>
    </row>
    <row r="813" spans="1:4">
      <c r="A813" s="25" t="s">
        <v>9567</v>
      </c>
      <c r="B813" s="25" t="s">
        <v>9568</v>
      </c>
      <c r="C813" s="30">
        <v>33.9994874</v>
      </c>
      <c r="D813" s="30">
        <v>-118.4807266</v>
      </c>
    </row>
    <row r="814" spans="1:4">
      <c r="A814" s="25" t="s">
        <v>384</v>
      </c>
      <c r="B814" s="25" t="s">
        <v>3448</v>
      </c>
      <c r="C814" s="30">
        <v>33.808481899999997</v>
      </c>
      <c r="D814" s="30">
        <v>-117.88282770000001</v>
      </c>
    </row>
    <row r="815" spans="1:4">
      <c r="A815" s="25" t="s">
        <v>2612</v>
      </c>
      <c r="B815" s="25" t="s">
        <v>9478</v>
      </c>
      <c r="C815" s="30">
        <v>26.102285999999999</v>
      </c>
      <c r="D815" s="30">
        <v>-80.270521799999997</v>
      </c>
    </row>
    <row r="816" spans="1:4">
      <c r="A816" s="25" t="s">
        <v>466</v>
      </c>
      <c r="B816" s="25" t="s">
        <v>4296</v>
      </c>
      <c r="C816" s="30">
        <v>37.516664800000001</v>
      </c>
      <c r="D816" s="30">
        <v>-122.27026480000001</v>
      </c>
    </row>
    <row r="817" spans="1:4">
      <c r="A817" s="25" t="s">
        <v>236</v>
      </c>
      <c r="B817" s="25" t="s">
        <v>4241</v>
      </c>
      <c r="C817" s="30">
        <v>34.084088000000001</v>
      </c>
      <c r="D817" s="30">
        <v>-118.3847463</v>
      </c>
    </row>
    <row r="818" spans="1:4">
      <c r="A818" s="25" t="s">
        <v>228</v>
      </c>
      <c r="B818" s="25" t="s">
        <v>3587</v>
      </c>
      <c r="C818" s="30">
        <v>33.871952999999998</v>
      </c>
      <c r="D818" s="30">
        <v>-117.9251778</v>
      </c>
    </row>
    <row r="819" spans="1:4">
      <c r="A819" s="25" t="s">
        <v>9344</v>
      </c>
      <c r="B819" s="25" t="s">
        <v>9345</v>
      </c>
      <c r="C819" s="30">
        <v>30.2748627</v>
      </c>
      <c r="D819" s="30">
        <v>-81.651000800000006</v>
      </c>
    </row>
    <row r="820" spans="1:4">
      <c r="A820" s="25" t="s">
        <v>2549</v>
      </c>
      <c r="B820" s="25" t="s">
        <v>9643</v>
      </c>
      <c r="C820" s="30">
        <v>26.185846000000002</v>
      </c>
      <c r="D820" s="30">
        <v>-80.189222999999998</v>
      </c>
    </row>
    <row r="821" spans="1:4">
      <c r="A821" s="25" t="s">
        <v>290</v>
      </c>
      <c r="B821" s="25" t="s">
        <v>4314</v>
      </c>
      <c r="C821" s="30">
        <v>37.616579600000001</v>
      </c>
      <c r="D821" s="30">
        <v>-122.4073046</v>
      </c>
    </row>
    <row r="822" spans="1:4">
      <c r="A822" s="25" t="s">
        <v>9633</v>
      </c>
      <c r="B822" s="25" t="s">
        <v>9634</v>
      </c>
      <c r="C822" s="30">
        <v>30.459244000000002</v>
      </c>
      <c r="D822" s="30">
        <v>-81.579321100000001</v>
      </c>
    </row>
    <row r="823" spans="1:4">
      <c r="A823" s="25" t="s">
        <v>2570</v>
      </c>
      <c r="B823" s="25" t="s">
        <v>9636</v>
      </c>
      <c r="C823" s="30">
        <v>28.056652100000001</v>
      </c>
      <c r="D823" s="30">
        <v>-82.429806999999997</v>
      </c>
    </row>
    <row r="824" spans="1:4">
      <c r="A824" s="25" t="s">
        <v>290</v>
      </c>
      <c r="B824" s="25" t="s">
        <v>4314</v>
      </c>
      <c r="C824" s="30">
        <v>37.616579600000001</v>
      </c>
      <c r="D824" s="30">
        <v>-122.4073046</v>
      </c>
    </row>
    <row r="825" spans="1:4">
      <c r="A825" s="25" t="s">
        <v>2521</v>
      </c>
      <c r="B825" s="25" t="s">
        <v>9581</v>
      </c>
      <c r="C825" s="30">
        <v>28.544844399999999</v>
      </c>
      <c r="D825" s="30">
        <v>-81.351725000000002</v>
      </c>
    </row>
    <row r="826" spans="1:4">
      <c r="A826" s="25" t="s">
        <v>2549</v>
      </c>
      <c r="B826" s="25" t="s">
        <v>9643</v>
      </c>
      <c r="C826" s="30">
        <v>26.185846000000002</v>
      </c>
      <c r="D826" s="30">
        <v>-80.189222999999998</v>
      </c>
    </row>
    <row r="827" spans="1:4">
      <c r="A827" s="25" t="s">
        <v>2584</v>
      </c>
      <c r="B827" s="25" t="s">
        <v>9576</v>
      </c>
      <c r="C827" s="30">
        <v>26.010732999999998</v>
      </c>
      <c r="D827" s="30">
        <v>-80.191524000000001</v>
      </c>
    </row>
    <row r="828" spans="1:4">
      <c r="A828" s="25" t="s">
        <v>242</v>
      </c>
      <c r="B828" s="25" t="s">
        <v>4327</v>
      </c>
      <c r="C828" s="30">
        <v>37.722963300000004</v>
      </c>
      <c r="D828" s="30">
        <v>-122.4362963</v>
      </c>
    </row>
    <row r="829" spans="1:4">
      <c r="A829" s="25" t="s">
        <v>2587</v>
      </c>
      <c r="B829" s="25" t="s">
        <v>9644</v>
      </c>
      <c r="C829" s="30">
        <v>27.309059099999999</v>
      </c>
      <c r="D829" s="30">
        <v>-82.496437</v>
      </c>
    </row>
    <row r="830" spans="1:4">
      <c r="A830" s="25" t="s">
        <v>2439</v>
      </c>
      <c r="B830" s="25" t="s">
        <v>9487</v>
      </c>
      <c r="C830" s="30">
        <v>27.962403500000001</v>
      </c>
      <c r="D830" s="30">
        <v>-81.966843299999994</v>
      </c>
    </row>
    <row r="831" spans="1:4">
      <c r="A831" s="25" t="s">
        <v>2447</v>
      </c>
      <c r="B831" s="25" t="s">
        <v>9533</v>
      </c>
      <c r="C831" s="30">
        <v>26.045796200000002</v>
      </c>
      <c r="D831" s="30">
        <v>-80.253440800000007</v>
      </c>
    </row>
    <row r="832" spans="1:4">
      <c r="A832" s="25" t="s">
        <v>2450</v>
      </c>
      <c r="B832" s="25" t="s">
        <v>9511</v>
      </c>
      <c r="C832" s="30">
        <v>28.758268300000001</v>
      </c>
      <c r="D832" s="30">
        <v>-81.368586500000006</v>
      </c>
    </row>
    <row r="833" spans="1:4">
      <c r="A833" s="25" t="s">
        <v>2558</v>
      </c>
      <c r="B833" s="25" t="s">
        <v>9547</v>
      </c>
      <c r="C833" s="30">
        <v>27.463260999999999</v>
      </c>
      <c r="D833" s="30">
        <v>-82.628137600000002</v>
      </c>
    </row>
    <row r="834" spans="1:4">
      <c r="A834" s="25" t="s">
        <v>2531</v>
      </c>
      <c r="B834" s="25" t="s">
        <v>9454</v>
      </c>
      <c r="C834" s="30">
        <v>30.1865883</v>
      </c>
      <c r="D834" s="30">
        <v>-81.626205100000007</v>
      </c>
    </row>
    <row r="835" spans="1:4">
      <c r="A835" s="25" t="s">
        <v>2480</v>
      </c>
      <c r="B835" s="25" t="s">
        <v>9367</v>
      </c>
      <c r="C835" s="30">
        <v>27.533791999999998</v>
      </c>
      <c r="D835" s="30">
        <v>-82.504214000000005</v>
      </c>
    </row>
    <row r="836" spans="1:4">
      <c r="A836" s="25" t="s">
        <v>9506</v>
      </c>
      <c r="B836" s="25" t="s">
        <v>9507</v>
      </c>
      <c r="C836" s="30">
        <v>34.096943099999997</v>
      </c>
      <c r="D836" s="30">
        <v>-118.1225431</v>
      </c>
    </row>
    <row r="837" spans="1:4">
      <c r="A837" s="25" t="s">
        <v>2421</v>
      </c>
      <c r="B837" s="25" t="s">
        <v>9645</v>
      </c>
      <c r="C837" s="30">
        <v>26.053794499999999</v>
      </c>
      <c r="D837" s="30">
        <v>-80.142473600000002</v>
      </c>
    </row>
    <row r="838" spans="1:4">
      <c r="A838" s="25" t="s">
        <v>653</v>
      </c>
      <c r="B838" s="25" t="s">
        <v>4716</v>
      </c>
      <c r="C838" s="30">
        <v>33.756846299999999</v>
      </c>
      <c r="D838" s="30">
        <v>-84.390067500000001</v>
      </c>
    </row>
    <row r="839" spans="1:4">
      <c r="A839" s="25" t="s">
        <v>9612</v>
      </c>
      <c r="B839" s="25" t="s">
        <v>9613</v>
      </c>
      <c r="C839" s="30">
        <v>26.189409900000001</v>
      </c>
      <c r="D839" s="30">
        <v>-80.107273599999999</v>
      </c>
    </row>
    <row r="840" spans="1:4">
      <c r="A840" s="25" t="s">
        <v>9363</v>
      </c>
      <c r="B840" s="25" t="s">
        <v>9364</v>
      </c>
      <c r="C840" s="30">
        <v>27.7414466</v>
      </c>
      <c r="D840" s="30">
        <v>-82.752291400000004</v>
      </c>
    </row>
    <row r="841" spans="1:4">
      <c r="A841" s="25" t="s">
        <v>288</v>
      </c>
      <c r="B841" s="25" t="s">
        <v>3789</v>
      </c>
      <c r="C841" s="30">
        <v>33.821935600000003</v>
      </c>
      <c r="D841" s="30">
        <v>-118.10760310000001</v>
      </c>
    </row>
    <row r="842" spans="1:4">
      <c r="A842" s="25" t="s">
        <v>484</v>
      </c>
      <c r="B842" s="25" t="s">
        <v>4308</v>
      </c>
      <c r="C842" s="30">
        <v>37.651266800000002</v>
      </c>
      <c r="D842" s="30">
        <v>-122.49155380000001</v>
      </c>
    </row>
    <row r="843" spans="1:4">
      <c r="A843" s="25" t="s">
        <v>2454</v>
      </c>
      <c r="B843" s="25" t="s">
        <v>9425</v>
      </c>
      <c r="C843" s="30">
        <v>27.995808</v>
      </c>
      <c r="D843" s="30">
        <v>-82.582790000000003</v>
      </c>
    </row>
    <row r="844" spans="1:4">
      <c r="A844" s="25" t="s">
        <v>302</v>
      </c>
      <c r="B844" s="25" t="s">
        <v>4345</v>
      </c>
      <c r="C844" s="30">
        <v>37.7753364</v>
      </c>
      <c r="D844" s="30">
        <v>-122.4376563</v>
      </c>
    </row>
    <row r="845" spans="1:4">
      <c r="A845" s="25" t="s">
        <v>2648</v>
      </c>
      <c r="B845" s="25" t="s">
        <v>9439</v>
      </c>
      <c r="C845" s="30">
        <v>28.810712800000001</v>
      </c>
      <c r="D845" s="30">
        <v>-81.265142100000006</v>
      </c>
    </row>
    <row r="846" spans="1:4">
      <c r="A846" s="25" t="s">
        <v>9609</v>
      </c>
      <c r="B846" s="25" t="s">
        <v>9610</v>
      </c>
      <c r="C846" s="30">
        <v>33.857700199999996</v>
      </c>
      <c r="D846" s="30">
        <v>-118.3674236</v>
      </c>
    </row>
    <row r="847" spans="1:4">
      <c r="A847" s="25" t="s">
        <v>2578</v>
      </c>
      <c r="B847" s="25" t="s">
        <v>9334</v>
      </c>
      <c r="C847" s="30">
        <v>26.224301000000001</v>
      </c>
      <c r="D847" s="30">
        <v>-80.122685000000004</v>
      </c>
    </row>
    <row r="848" spans="1:4">
      <c r="A848" s="25" t="s">
        <v>574</v>
      </c>
      <c r="B848" s="25" t="s">
        <v>4008</v>
      </c>
      <c r="C848" s="30">
        <v>33.958827800000002</v>
      </c>
      <c r="D848" s="30">
        <v>-118.44881669999999</v>
      </c>
    </row>
    <row r="849" spans="1:4">
      <c r="A849" s="25" t="s">
        <v>2397</v>
      </c>
      <c r="B849" s="25" t="s">
        <v>9433</v>
      </c>
      <c r="C849" s="30">
        <v>33.961570999999999</v>
      </c>
      <c r="D849" s="30">
        <v>-118.109512</v>
      </c>
    </row>
    <row r="850" spans="1:4">
      <c r="A850" s="25" t="s">
        <v>326</v>
      </c>
      <c r="B850" s="25" t="s">
        <v>4663</v>
      </c>
      <c r="C850" s="30">
        <v>33.814359799999998</v>
      </c>
      <c r="D850" s="30">
        <v>-116.54621280000001</v>
      </c>
    </row>
    <row r="851" spans="1:4">
      <c r="A851" s="25" t="s">
        <v>633</v>
      </c>
      <c r="B851" s="25" t="s">
        <v>4672</v>
      </c>
      <c r="C851" s="30">
        <v>33.958908299999997</v>
      </c>
      <c r="D851" s="30">
        <v>-83.374501800000004</v>
      </c>
    </row>
    <row r="852" spans="1:4">
      <c r="A852" s="25" t="s">
        <v>2511</v>
      </c>
      <c r="B852" s="25" t="s">
        <v>9596</v>
      </c>
      <c r="C852" s="30">
        <v>28.1281629</v>
      </c>
      <c r="D852" s="30">
        <v>-82.370374299999995</v>
      </c>
    </row>
    <row r="853" spans="1:4">
      <c r="A853" s="25" t="s">
        <v>2435</v>
      </c>
      <c r="B853" s="25" t="s">
        <v>9477</v>
      </c>
      <c r="C853" s="30">
        <v>25.890148199999999</v>
      </c>
      <c r="D853" s="30">
        <v>-80.184063199999997</v>
      </c>
    </row>
    <row r="854" spans="1:4">
      <c r="A854" s="25" t="s">
        <v>2520</v>
      </c>
      <c r="B854" s="25" t="s">
        <v>9550</v>
      </c>
      <c r="C854" s="30">
        <v>28.346388900000001</v>
      </c>
      <c r="D854" s="30">
        <v>-81.661388900000006</v>
      </c>
    </row>
    <row r="855" spans="1:4">
      <c r="A855" s="25" t="s">
        <v>2545</v>
      </c>
      <c r="B855" s="25" t="s">
        <v>9492</v>
      </c>
      <c r="C855" s="30">
        <v>28.010656000000001</v>
      </c>
      <c r="D855" s="30">
        <v>-82.710614000000007</v>
      </c>
    </row>
    <row r="856" spans="1:4">
      <c r="A856" s="25" t="s">
        <v>2624</v>
      </c>
      <c r="B856" s="25" t="s">
        <v>9336</v>
      </c>
      <c r="C856" s="30">
        <v>27.9868457</v>
      </c>
      <c r="D856" s="30">
        <v>-82.570526799999996</v>
      </c>
    </row>
    <row r="857" spans="1:4">
      <c r="A857" s="25" t="s">
        <v>2638</v>
      </c>
      <c r="B857" s="25" t="s">
        <v>9600</v>
      </c>
      <c r="C857" s="30">
        <v>26.059085</v>
      </c>
      <c r="D857" s="30">
        <v>-80.270346000000004</v>
      </c>
    </row>
    <row r="858" spans="1:4">
      <c r="A858" s="25" t="s">
        <v>9543</v>
      </c>
      <c r="B858" s="25" t="s">
        <v>9544</v>
      </c>
      <c r="C858" s="30">
        <v>28.651213500000001</v>
      </c>
      <c r="D858" s="30">
        <v>-81.208639500000004</v>
      </c>
    </row>
    <row r="859" spans="1:4">
      <c r="A859" s="25" t="s">
        <v>2646</v>
      </c>
      <c r="B859" s="25" t="s">
        <v>9580</v>
      </c>
      <c r="C859" s="30">
        <v>26.190000699999999</v>
      </c>
      <c r="D859" s="30">
        <v>-80.095503300000004</v>
      </c>
    </row>
    <row r="860" spans="1:4">
      <c r="A860" s="25" t="s">
        <v>356</v>
      </c>
      <c r="B860" s="25" t="s">
        <v>4302</v>
      </c>
      <c r="C860" s="30">
        <v>37.6331512</v>
      </c>
      <c r="D860" s="30">
        <v>-122.4881415</v>
      </c>
    </row>
    <row r="861" spans="1:4">
      <c r="A861" s="25" t="s">
        <v>2508</v>
      </c>
      <c r="B861" s="25" t="s">
        <v>9362</v>
      </c>
      <c r="C861" s="30">
        <v>26.147945</v>
      </c>
      <c r="D861" s="30">
        <v>-80.270212000000001</v>
      </c>
    </row>
    <row r="862" spans="1:4">
      <c r="A862" s="25" t="s">
        <v>360</v>
      </c>
      <c r="B862" s="25" t="s">
        <v>3671</v>
      </c>
      <c r="C862" s="30">
        <v>33.658691500000003</v>
      </c>
      <c r="D862" s="30">
        <v>-118.000756</v>
      </c>
    </row>
    <row r="863" spans="1:4">
      <c r="A863" s="25" t="s">
        <v>2507</v>
      </c>
      <c r="B863" s="25" t="s">
        <v>9520</v>
      </c>
      <c r="C863" s="30">
        <v>28.7588157</v>
      </c>
      <c r="D863" s="30">
        <v>-81.322647000000003</v>
      </c>
    </row>
    <row r="864" spans="1:4">
      <c r="A864" s="25" t="s">
        <v>324</v>
      </c>
      <c r="B864" s="25" t="s">
        <v>9639</v>
      </c>
      <c r="C864" s="30">
        <v>34.0847604</v>
      </c>
      <c r="D864" s="30">
        <v>-118.3846815</v>
      </c>
    </row>
    <row r="865" spans="1:4">
      <c r="A865" s="25" t="s">
        <v>390</v>
      </c>
      <c r="B865" s="25" t="s">
        <v>4379</v>
      </c>
      <c r="C865" s="30">
        <v>37.799222200000003</v>
      </c>
      <c r="D865" s="30">
        <v>-122.4103944</v>
      </c>
    </row>
    <row r="866" spans="1:4">
      <c r="A866" s="25" t="s">
        <v>356</v>
      </c>
      <c r="B866" s="25" t="s">
        <v>4302</v>
      </c>
      <c r="C866" s="30">
        <v>37.6331512</v>
      </c>
      <c r="D866" s="30">
        <v>-122.4881415</v>
      </c>
    </row>
    <row r="867" spans="1:4">
      <c r="A867" s="25" t="s">
        <v>2581</v>
      </c>
      <c r="B867" s="25" t="s">
        <v>9406</v>
      </c>
      <c r="C867" s="30">
        <v>28.005144099999999</v>
      </c>
      <c r="D867" s="30">
        <v>-82.597778300000002</v>
      </c>
    </row>
    <row r="868" spans="1:4">
      <c r="A868" s="25" t="s">
        <v>2598</v>
      </c>
      <c r="B868" s="25" t="s">
        <v>9556</v>
      </c>
      <c r="C868" s="30">
        <v>27.916073399999998</v>
      </c>
      <c r="D868" s="30">
        <v>-82.759513100000007</v>
      </c>
    </row>
    <row r="869" spans="1:4">
      <c r="A869" s="25" t="s">
        <v>228</v>
      </c>
      <c r="B869" s="25" t="s">
        <v>3587</v>
      </c>
      <c r="C869" s="30">
        <v>33.871952999999998</v>
      </c>
      <c r="D869" s="30">
        <v>-117.9251778</v>
      </c>
    </row>
    <row r="870" spans="1:4">
      <c r="A870" s="25" t="s">
        <v>442</v>
      </c>
      <c r="B870" s="25" t="s">
        <v>4076</v>
      </c>
      <c r="C870" s="30">
        <v>33.888022999999997</v>
      </c>
      <c r="D870" s="30">
        <v>-118.1018916</v>
      </c>
    </row>
    <row r="871" spans="1:4">
      <c r="A871" s="25" t="s">
        <v>266</v>
      </c>
      <c r="B871" s="25" t="s">
        <v>3778</v>
      </c>
      <c r="C871" s="30">
        <v>33.769584500000001</v>
      </c>
      <c r="D871" s="30">
        <v>-118.1822215</v>
      </c>
    </row>
    <row r="872" spans="1:4">
      <c r="A872" s="25" t="s">
        <v>9465</v>
      </c>
      <c r="B872" s="25" t="s">
        <v>9466</v>
      </c>
      <c r="C872" s="30">
        <v>27.770570299999999</v>
      </c>
      <c r="D872" s="30">
        <v>-82.730521600000003</v>
      </c>
    </row>
    <row r="873" spans="1:4">
      <c r="A873" s="25" t="s">
        <v>659</v>
      </c>
      <c r="B873" s="25" t="s">
        <v>4721</v>
      </c>
      <c r="C873" s="30">
        <v>33.811588700000001</v>
      </c>
      <c r="D873" s="30">
        <v>-84.372650699999994</v>
      </c>
    </row>
    <row r="874" spans="1:4">
      <c r="A874" s="25" t="s">
        <v>2515</v>
      </c>
      <c r="B874" s="25" t="s">
        <v>9577</v>
      </c>
      <c r="C874" s="30">
        <v>27.9708471</v>
      </c>
      <c r="D874" s="30">
        <v>-81.882573300000004</v>
      </c>
    </row>
    <row r="875" spans="1:4">
      <c r="A875" s="25" t="s">
        <v>246</v>
      </c>
      <c r="B875" s="25" t="s">
        <v>3617</v>
      </c>
      <c r="C875" s="30">
        <v>33.890909800000003</v>
      </c>
      <c r="D875" s="30">
        <v>-118.30097859999999</v>
      </c>
    </row>
    <row r="876" spans="1:4">
      <c r="A876" s="25" t="s">
        <v>2627</v>
      </c>
      <c r="B876" s="25" t="s">
        <v>9464</v>
      </c>
      <c r="C876" s="30">
        <v>27.772365099999998</v>
      </c>
      <c r="D876" s="30">
        <v>-82.634831599999998</v>
      </c>
    </row>
    <row r="877" spans="1:4">
      <c r="A877" s="25" t="s">
        <v>2616</v>
      </c>
      <c r="B877" s="25" t="s">
        <v>9432</v>
      </c>
      <c r="C877" s="30">
        <v>26.120740600000001</v>
      </c>
      <c r="D877" s="30">
        <v>-80.145836299999999</v>
      </c>
    </row>
    <row r="878" spans="1:4">
      <c r="A878" s="25" t="s">
        <v>9609</v>
      </c>
      <c r="B878" s="25" t="s">
        <v>9610</v>
      </c>
      <c r="C878" s="30">
        <v>33.857700199999996</v>
      </c>
      <c r="D878" s="30">
        <v>-118.3674236</v>
      </c>
    </row>
    <row r="879" spans="1:4">
      <c r="A879" s="25" t="s">
        <v>384</v>
      </c>
      <c r="B879" s="25" t="s">
        <v>3448</v>
      </c>
      <c r="C879" s="30">
        <v>33.808481899999997</v>
      </c>
      <c r="D879" s="30">
        <v>-117.88282770000001</v>
      </c>
    </row>
    <row r="880" spans="1:4">
      <c r="A880" s="25" t="s">
        <v>9376</v>
      </c>
      <c r="B880" s="25" t="s">
        <v>9377</v>
      </c>
      <c r="C880" s="30">
        <v>27.924748099999999</v>
      </c>
      <c r="D880" s="30">
        <v>-82.295806799999994</v>
      </c>
    </row>
    <row r="881" spans="1:4">
      <c r="A881" s="25" t="s">
        <v>2621</v>
      </c>
      <c r="B881" s="25" t="s">
        <v>9560</v>
      </c>
      <c r="C881" s="30">
        <v>28.325836599999999</v>
      </c>
      <c r="D881" s="30">
        <v>-81.515710600000006</v>
      </c>
    </row>
    <row r="882" spans="1:4">
      <c r="A882" s="25" t="s">
        <v>370</v>
      </c>
      <c r="B882" s="25" t="s">
        <v>4291</v>
      </c>
      <c r="C882" s="30">
        <v>37.5197833</v>
      </c>
      <c r="D882" s="30">
        <v>-122.27407220000001</v>
      </c>
    </row>
    <row r="883" spans="1:4">
      <c r="A883" s="25" t="s">
        <v>2542</v>
      </c>
      <c r="B883" s="25" t="s">
        <v>9635</v>
      </c>
      <c r="C883" s="30">
        <v>28.757863199999999</v>
      </c>
      <c r="D883" s="30">
        <v>-81.321215899999999</v>
      </c>
    </row>
    <row r="884" spans="1:4">
      <c r="A884" s="25" t="s">
        <v>2548</v>
      </c>
      <c r="B884" s="25" t="s">
        <v>9380</v>
      </c>
      <c r="C884" s="30">
        <v>26.334918999999999</v>
      </c>
      <c r="D884" s="30">
        <v>-80.201453000000001</v>
      </c>
    </row>
    <row r="885" spans="1:4">
      <c r="A885" s="25" t="s">
        <v>2443</v>
      </c>
      <c r="B885" s="25" t="s">
        <v>9402</v>
      </c>
      <c r="C885" s="30">
        <v>26.2290803</v>
      </c>
      <c r="D885" s="30">
        <v>-80.103192199999995</v>
      </c>
    </row>
    <row r="886" spans="1:4">
      <c r="A886" s="25" t="s">
        <v>2482</v>
      </c>
      <c r="B886" s="25" t="s">
        <v>9413</v>
      </c>
      <c r="C886" s="30">
        <v>27.770870800000001</v>
      </c>
      <c r="D886" s="30">
        <v>-82.652212300000002</v>
      </c>
    </row>
    <row r="887" spans="1:4">
      <c r="A887" s="25" t="s">
        <v>2424</v>
      </c>
      <c r="B887" s="25" t="s">
        <v>9378</v>
      </c>
      <c r="C887" s="30">
        <v>30.247192399999999</v>
      </c>
      <c r="D887" s="30">
        <v>-81.721974799999998</v>
      </c>
    </row>
    <row r="888" spans="1:4">
      <c r="A888" s="25" t="s">
        <v>659</v>
      </c>
      <c r="B888" s="25" t="s">
        <v>4721</v>
      </c>
      <c r="C888" s="30">
        <v>33.811588700000001</v>
      </c>
      <c r="D888" s="30">
        <v>-84.372650699999994</v>
      </c>
    </row>
    <row r="889" spans="1:4">
      <c r="A889" s="25" t="s">
        <v>2553</v>
      </c>
      <c r="B889" s="25" t="s">
        <v>9417</v>
      </c>
      <c r="C889" s="30">
        <v>28.024305999999999</v>
      </c>
      <c r="D889" s="30">
        <v>-82.771866000000003</v>
      </c>
    </row>
    <row r="890" spans="1:4">
      <c r="A890" s="25" t="s">
        <v>2443</v>
      </c>
      <c r="B890" s="25" t="s">
        <v>9402</v>
      </c>
      <c r="C890" s="30">
        <v>26.2290803</v>
      </c>
      <c r="D890" s="30">
        <v>-80.103192199999995</v>
      </c>
    </row>
    <row r="891" spans="1:4">
      <c r="A891" s="25" t="s">
        <v>2475</v>
      </c>
      <c r="B891" s="25" t="s">
        <v>9535</v>
      </c>
      <c r="C891" s="30">
        <v>28.247082899999999</v>
      </c>
      <c r="D891" s="30">
        <v>-81.309181800000005</v>
      </c>
    </row>
    <row r="892" spans="1:4">
      <c r="A892" s="25" t="s">
        <v>2468</v>
      </c>
      <c r="B892" s="25" t="s">
        <v>9629</v>
      </c>
      <c r="C892" s="30">
        <v>27.905366699999998</v>
      </c>
      <c r="D892" s="30">
        <v>-81.844383500000006</v>
      </c>
    </row>
    <row r="893" spans="1:4">
      <c r="A893" s="25" t="s">
        <v>2498</v>
      </c>
      <c r="B893" s="25" t="s">
        <v>9618</v>
      </c>
      <c r="C893" s="30">
        <v>26.234964099999999</v>
      </c>
      <c r="D893" s="30">
        <v>-80.201061999999993</v>
      </c>
    </row>
    <row r="894" spans="1:4">
      <c r="A894" s="25" t="s">
        <v>2467</v>
      </c>
      <c r="B894" s="25" t="s">
        <v>9335</v>
      </c>
      <c r="C894" s="30">
        <v>27.9090077</v>
      </c>
      <c r="D894" s="30">
        <v>-82.527000799999996</v>
      </c>
    </row>
    <row r="895" spans="1:4">
      <c r="A895" s="25" t="s">
        <v>2421</v>
      </c>
      <c r="B895" s="25" t="s">
        <v>9645</v>
      </c>
      <c r="C895" s="30">
        <v>26.053794499999999</v>
      </c>
      <c r="D895" s="30">
        <v>-80.142473600000002</v>
      </c>
    </row>
    <row r="896" spans="1:4">
      <c r="A896" s="25" t="s">
        <v>1770</v>
      </c>
      <c r="B896" s="25" t="s">
        <v>9625</v>
      </c>
      <c r="C896" s="30">
        <v>27.940912699999998</v>
      </c>
      <c r="D896" s="30">
        <v>-82.482827</v>
      </c>
    </row>
    <row r="897" spans="1:4">
      <c r="A897" s="25" t="s">
        <v>2504</v>
      </c>
      <c r="B897" s="25" t="s">
        <v>9626</v>
      </c>
      <c r="C897" s="30">
        <v>26.166182500000001</v>
      </c>
      <c r="D897" s="30">
        <v>-80.117176200000003</v>
      </c>
    </row>
    <row r="898" spans="1:4">
      <c r="A898" s="25" t="s">
        <v>2408</v>
      </c>
      <c r="B898" s="25" t="s">
        <v>3726</v>
      </c>
      <c r="C898" s="30">
        <v>33.624847000000003</v>
      </c>
      <c r="D898" s="30">
        <v>-117.7162704</v>
      </c>
    </row>
    <row r="899" spans="1:4">
      <c r="A899" s="25" t="s">
        <v>633</v>
      </c>
      <c r="B899" s="25" t="s">
        <v>4672</v>
      </c>
      <c r="C899" s="30">
        <v>33.958908299999997</v>
      </c>
      <c r="D899" s="30">
        <v>-83.374501800000004</v>
      </c>
    </row>
    <row r="900" spans="1:4">
      <c r="A900" s="25" t="s">
        <v>2528</v>
      </c>
      <c r="B900" s="25" t="s">
        <v>9585</v>
      </c>
      <c r="C900" s="30">
        <v>28.5415037</v>
      </c>
      <c r="D900" s="30">
        <v>-81.378264099999996</v>
      </c>
    </row>
    <row r="901" spans="1:4">
      <c r="A901" s="25" t="s">
        <v>2637</v>
      </c>
      <c r="B901" s="25" t="s">
        <v>9373</v>
      </c>
      <c r="C901" s="30">
        <v>30.288388999999999</v>
      </c>
      <c r="D901" s="30">
        <v>-81.453805000000003</v>
      </c>
    </row>
    <row r="902" spans="1:4">
      <c r="A902" s="25" t="s">
        <v>368</v>
      </c>
      <c r="B902" s="25" t="s">
        <v>3494</v>
      </c>
      <c r="C902" s="30">
        <v>34.001970999999998</v>
      </c>
      <c r="D902" s="30">
        <v>-118.165386</v>
      </c>
    </row>
    <row r="903" spans="1:4">
      <c r="A903" s="25" t="s">
        <v>2608</v>
      </c>
      <c r="B903" s="25" t="s">
        <v>9619</v>
      </c>
      <c r="C903" s="30">
        <v>30.325229400000001</v>
      </c>
      <c r="D903" s="30">
        <v>-81.644066899999999</v>
      </c>
    </row>
    <row r="904" spans="1:4">
      <c r="A904" s="25" t="s">
        <v>2401</v>
      </c>
      <c r="B904" s="25" t="s">
        <v>9607</v>
      </c>
      <c r="C904" s="30">
        <v>34.093295500000004</v>
      </c>
      <c r="D904" s="30">
        <v>-118.13034810000001</v>
      </c>
    </row>
    <row r="905" spans="1:4">
      <c r="A905" s="25" t="s">
        <v>2591</v>
      </c>
      <c r="B905" s="25" t="s">
        <v>9472</v>
      </c>
      <c r="C905" s="30">
        <v>28.021936</v>
      </c>
      <c r="D905" s="30">
        <v>-81.731158399999998</v>
      </c>
    </row>
    <row r="906" spans="1:4">
      <c r="A906" s="25" t="s">
        <v>2563</v>
      </c>
      <c r="B906" s="25" t="s">
        <v>9456</v>
      </c>
      <c r="C906" s="30">
        <v>27.951031799999999</v>
      </c>
      <c r="D906" s="30">
        <v>-82.460160799999997</v>
      </c>
    </row>
    <row r="907" spans="1:4">
      <c r="A907" s="25" t="s">
        <v>534</v>
      </c>
      <c r="B907" s="25" t="s">
        <v>3991</v>
      </c>
      <c r="C907" s="30">
        <v>34.158334000000004</v>
      </c>
      <c r="D907" s="30">
        <v>-118.4060025</v>
      </c>
    </row>
    <row r="908" spans="1:4">
      <c r="A908" s="25" t="s">
        <v>9567</v>
      </c>
      <c r="B908" s="25" t="s">
        <v>9568</v>
      </c>
      <c r="C908" s="30">
        <v>33.9994874</v>
      </c>
      <c r="D908" s="30">
        <v>-118.4807266</v>
      </c>
    </row>
    <row r="909" spans="1:4">
      <c r="A909" s="25" t="s">
        <v>2465</v>
      </c>
      <c r="B909" s="25" t="s">
        <v>9354</v>
      </c>
      <c r="C909" s="30">
        <v>28.541594100000001</v>
      </c>
      <c r="D909" s="30">
        <v>-81.379180000000005</v>
      </c>
    </row>
    <row r="910" spans="1:4">
      <c r="A910" s="25" t="s">
        <v>403</v>
      </c>
      <c r="B910" s="25" t="s">
        <v>3508</v>
      </c>
      <c r="C910" s="30">
        <v>33.646070700000003</v>
      </c>
      <c r="D910" s="30">
        <v>-117.9133209</v>
      </c>
    </row>
    <row r="911" spans="1:4">
      <c r="A911" s="25" t="s">
        <v>2396</v>
      </c>
      <c r="B911" s="25" t="s">
        <v>3916</v>
      </c>
      <c r="C911" s="30">
        <v>34.0876369</v>
      </c>
      <c r="D911" s="30">
        <v>-118.17413380000001</v>
      </c>
    </row>
    <row r="912" spans="1:4">
      <c r="A912" s="25" t="s">
        <v>370</v>
      </c>
      <c r="B912" s="25" t="s">
        <v>4291</v>
      </c>
      <c r="C912" s="30">
        <v>37.5197833</v>
      </c>
      <c r="D912" s="30">
        <v>-122.27407220000001</v>
      </c>
    </row>
    <row r="913" spans="1:4">
      <c r="A913" s="25" t="s">
        <v>9616</v>
      </c>
      <c r="B913" s="25" t="s">
        <v>9617</v>
      </c>
      <c r="C913" s="30">
        <v>33.754735699999998</v>
      </c>
      <c r="D913" s="30">
        <v>-84.381268899999995</v>
      </c>
    </row>
    <row r="914" spans="1:4">
      <c r="A914" s="25" t="s">
        <v>9605</v>
      </c>
      <c r="B914" s="25" t="s">
        <v>9606</v>
      </c>
      <c r="C914" s="30">
        <v>33.870081300000002</v>
      </c>
      <c r="D914" s="30">
        <v>-117.9258377</v>
      </c>
    </row>
    <row r="915" spans="1:4">
      <c r="A915" s="25" t="s">
        <v>2497</v>
      </c>
      <c r="B915" s="25" t="s">
        <v>9646</v>
      </c>
      <c r="C915" s="30">
        <v>26.0047371</v>
      </c>
      <c r="D915" s="30">
        <v>-80.316000799999998</v>
      </c>
    </row>
    <row r="916" spans="1:4">
      <c r="A916" s="25" t="s">
        <v>2609</v>
      </c>
      <c r="B916" s="25" t="s">
        <v>9358</v>
      </c>
      <c r="C916" s="30">
        <v>26.057557299999999</v>
      </c>
      <c r="D916" s="30">
        <v>-80.270500400000003</v>
      </c>
    </row>
    <row r="917" spans="1:4">
      <c r="A917" s="25" t="s">
        <v>2477</v>
      </c>
      <c r="B917" s="25" t="s">
        <v>9525</v>
      </c>
      <c r="C917" s="30">
        <v>28.543719100000001</v>
      </c>
      <c r="D917" s="30">
        <v>-81.379383799999999</v>
      </c>
    </row>
    <row r="918" spans="1:4">
      <c r="A918" s="25" t="s">
        <v>9623</v>
      </c>
      <c r="B918" s="25" t="s">
        <v>9624</v>
      </c>
      <c r="C918" s="30">
        <v>26.3037226</v>
      </c>
      <c r="D918" s="30">
        <v>-80.1319807</v>
      </c>
    </row>
    <row r="919" spans="1:4">
      <c r="A919" s="25" t="s">
        <v>448</v>
      </c>
      <c r="B919" s="25" t="s">
        <v>3480</v>
      </c>
      <c r="C919" s="30">
        <v>34.157505</v>
      </c>
      <c r="D919" s="30">
        <v>-118.6393814</v>
      </c>
    </row>
    <row r="920" spans="1:4">
      <c r="A920" s="25" t="s">
        <v>2645</v>
      </c>
      <c r="B920" s="25" t="s">
        <v>9614</v>
      </c>
      <c r="C920" s="30">
        <v>25.985295099999998</v>
      </c>
      <c r="D920" s="30">
        <v>-80.139102300000005</v>
      </c>
    </row>
    <row r="921" spans="1:4">
      <c r="A921" s="25" t="s">
        <v>2646</v>
      </c>
      <c r="B921" s="25" t="s">
        <v>9580</v>
      </c>
      <c r="C921" s="30">
        <v>26.190000699999999</v>
      </c>
      <c r="D921" s="30">
        <v>-80.095503300000004</v>
      </c>
    </row>
    <row r="922" spans="1:4">
      <c r="A922" s="25" t="s">
        <v>284</v>
      </c>
      <c r="B922" s="25" t="s">
        <v>4096</v>
      </c>
      <c r="C922" s="30">
        <v>33.805896099999998</v>
      </c>
      <c r="D922" s="30">
        <v>-117.8673289</v>
      </c>
    </row>
    <row r="923" spans="1:4">
      <c r="A923" s="25" t="s">
        <v>2547</v>
      </c>
      <c r="B923" s="25" t="s">
        <v>9452</v>
      </c>
      <c r="C923" s="30">
        <v>27.921723799999999</v>
      </c>
      <c r="D923" s="30">
        <v>-82.294805100000005</v>
      </c>
    </row>
    <row r="924" spans="1:4">
      <c r="A924" s="25" t="s">
        <v>2552</v>
      </c>
      <c r="B924" s="25" t="s">
        <v>9473</v>
      </c>
      <c r="C924" s="30">
        <v>28.420146299999999</v>
      </c>
      <c r="D924" s="30">
        <v>-81.462037899999999</v>
      </c>
    </row>
    <row r="925" spans="1:4">
      <c r="A925" s="25" t="s">
        <v>586</v>
      </c>
      <c r="B925" s="25" t="s">
        <v>3603</v>
      </c>
      <c r="C925" s="30">
        <v>33.867986000000002</v>
      </c>
      <c r="D925" s="30">
        <v>-117.885907</v>
      </c>
    </row>
    <row r="926" spans="1:4">
      <c r="A926" s="25" t="s">
        <v>2520</v>
      </c>
      <c r="B926" s="25" t="s">
        <v>9550</v>
      </c>
      <c r="C926" s="30">
        <v>28.346388900000001</v>
      </c>
      <c r="D926" s="30">
        <v>-81.661388900000006</v>
      </c>
    </row>
    <row r="927" spans="1:4">
      <c r="A927" s="25" t="s">
        <v>2451</v>
      </c>
      <c r="B927" s="25" t="s">
        <v>9400</v>
      </c>
      <c r="C927" s="30">
        <v>27.7411873</v>
      </c>
      <c r="D927" s="30">
        <v>-82.752103599999998</v>
      </c>
    </row>
    <row r="928" spans="1:4">
      <c r="A928" s="25" t="s">
        <v>346</v>
      </c>
      <c r="B928" s="25" t="s">
        <v>3922</v>
      </c>
      <c r="C928" s="30">
        <v>34.016659300000001</v>
      </c>
      <c r="D928" s="30">
        <v>-118.2817977</v>
      </c>
    </row>
    <row r="929" spans="1:4">
      <c r="A929" s="25" t="s">
        <v>2612</v>
      </c>
      <c r="B929" s="25" t="s">
        <v>9478</v>
      </c>
      <c r="C929" s="30">
        <v>26.102285999999999</v>
      </c>
      <c r="D929" s="30">
        <v>-80.270521799999997</v>
      </c>
    </row>
    <row r="930" spans="1:4">
      <c r="A930" s="25" t="s">
        <v>204</v>
      </c>
      <c r="B930" s="25" t="s">
        <v>3581</v>
      </c>
      <c r="C930" s="30">
        <v>33.855304699999998</v>
      </c>
      <c r="D930" s="30">
        <v>-117.9249801</v>
      </c>
    </row>
    <row r="931" spans="1:4">
      <c r="A931" s="25" t="s">
        <v>2587</v>
      </c>
      <c r="B931" s="25" t="s">
        <v>9644</v>
      </c>
      <c r="C931" s="30">
        <v>27.309059099999999</v>
      </c>
      <c r="D931" s="30">
        <v>-82.496437</v>
      </c>
    </row>
    <row r="932" spans="1:4">
      <c r="A932" s="25" t="s">
        <v>250</v>
      </c>
      <c r="B932" s="25" t="s">
        <v>3772</v>
      </c>
      <c r="C932" s="30">
        <v>33.782457000000001</v>
      </c>
      <c r="D932" s="30">
        <v>-118.195211</v>
      </c>
    </row>
    <row r="933" spans="1:4">
      <c r="A933" s="25" t="s">
        <v>9631</v>
      </c>
      <c r="B933" s="25" t="s">
        <v>9632</v>
      </c>
      <c r="C933" s="30">
        <v>30.2941155</v>
      </c>
      <c r="D933" s="30">
        <v>-81.392462199999997</v>
      </c>
    </row>
    <row r="934" spans="1:4">
      <c r="A934" s="25" t="s">
        <v>2620</v>
      </c>
      <c r="B934" s="25" t="s">
        <v>9391</v>
      </c>
      <c r="C934" s="30">
        <v>28.658171299999999</v>
      </c>
      <c r="D934" s="30">
        <v>-81.335187899999994</v>
      </c>
    </row>
    <row r="935" spans="1:4">
      <c r="A935" s="25" t="s">
        <v>2579</v>
      </c>
      <c r="B935" s="25" t="s">
        <v>9622</v>
      </c>
      <c r="C935" s="30">
        <v>27.771416800000001</v>
      </c>
      <c r="D935" s="30">
        <v>-82.636758299999997</v>
      </c>
    </row>
    <row r="936" spans="1:4">
      <c r="A936" s="25" t="s">
        <v>2501</v>
      </c>
      <c r="B936" s="25" t="s">
        <v>9405</v>
      </c>
      <c r="C936" s="30">
        <v>27.788765099999999</v>
      </c>
      <c r="D936" s="30">
        <v>-82.752976200000006</v>
      </c>
    </row>
    <row r="937" spans="1:4">
      <c r="A937" s="25" t="s">
        <v>2505</v>
      </c>
      <c r="B937" s="25" t="s">
        <v>9422</v>
      </c>
      <c r="C937" s="30">
        <v>28.666051</v>
      </c>
      <c r="D937" s="30">
        <v>-81.415449699999996</v>
      </c>
    </row>
    <row r="938" spans="1:4">
      <c r="A938" s="25" t="s">
        <v>364</v>
      </c>
      <c r="B938" s="25" t="s">
        <v>3720</v>
      </c>
      <c r="C938" s="30">
        <v>33.661686199999998</v>
      </c>
      <c r="D938" s="30">
        <v>-117.6667751</v>
      </c>
    </row>
    <row r="939" spans="1:4">
      <c r="A939" s="25" t="s">
        <v>2448</v>
      </c>
      <c r="B939" s="25" t="s">
        <v>9604</v>
      </c>
      <c r="C939" s="30">
        <v>28.212163799999999</v>
      </c>
      <c r="D939" s="30">
        <v>-81.292352699999995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outlinePr summaryBelow="0" summaryRight="0"/>
  </sheetPr>
  <dimension ref="A1:U275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min="1" max="1" width="38.1640625" customWidth="1"/>
  </cols>
  <sheetData>
    <row r="1" spans="1:21" ht="16">
      <c r="A1" s="80" t="s">
        <v>2388</v>
      </c>
      <c r="B1" s="80" t="s">
        <v>6</v>
      </c>
      <c r="C1" s="80" t="s">
        <v>20</v>
      </c>
      <c r="D1" s="80" t="s">
        <v>9647</v>
      </c>
      <c r="E1" s="80" t="s">
        <v>9648</v>
      </c>
      <c r="F1" s="30" t="s">
        <v>9649</v>
      </c>
      <c r="G1" s="30" t="s">
        <v>9649</v>
      </c>
      <c r="H1" s="30" t="s">
        <v>9649</v>
      </c>
      <c r="I1" s="30" t="s">
        <v>9649</v>
      </c>
      <c r="J1" s="30" t="s">
        <v>9649</v>
      </c>
      <c r="K1" s="30" t="s">
        <v>9649</v>
      </c>
      <c r="L1" s="30" t="s">
        <v>9649</v>
      </c>
      <c r="M1" s="30" t="s">
        <v>9649</v>
      </c>
      <c r="N1" s="30" t="s">
        <v>9649</v>
      </c>
      <c r="O1" s="30" t="s">
        <v>9649</v>
      </c>
      <c r="P1" s="30" t="s">
        <v>9649</v>
      </c>
      <c r="Q1" s="30" t="s">
        <v>9649</v>
      </c>
      <c r="R1" s="30" t="s">
        <v>9649</v>
      </c>
      <c r="S1" s="30" t="s">
        <v>9649</v>
      </c>
      <c r="T1" s="30" t="s">
        <v>9649</v>
      </c>
      <c r="U1" s="30" t="s">
        <v>9649</v>
      </c>
    </row>
    <row r="2" spans="1:21" ht="16" hidden="1">
      <c r="A2" s="80" t="s">
        <v>647</v>
      </c>
      <c r="B2" s="80" t="s">
        <v>623</v>
      </c>
      <c r="C2" s="80">
        <v>3034.8998219999999</v>
      </c>
      <c r="D2" s="80">
        <v>0</v>
      </c>
      <c r="E2" s="80">
        <v>89</v>
      </c>
    </row>
    <row r="3" spans="1:21" ht="16" hidden="1">
      <c r="A3" s="80" t="s">
        <v>1792</v>
      </c>
      <c r="B3" s="80" t="s">
        <v>1645</v>
      </c>
      <c r="C3" s="80">
        <v>1471.5</v>
      </c>
      <c r="D3" s="80">
        <v>10.594799999999999</v>
      </c>
      <c r="E3" s="80">
        <v>50</v>
      </c>
    </row>
    <row r="4" spans="1:21" ht="16" hidden="1">
      <c r="A4" s="80" t="s">
        <v>1894</v>
      </c>
      <c r="B4" s="80" t="s">
        <v>1645</v>
      </c>
      <c r="C4" s="80">
        <v>682.56</v>
      </c>
      <c r="D4" s="80">
        <v>5.0054400000000001</v>
      </c>
      <c r="E4" s="80">
        <v>48</v>
      </c>
    </row>
    <row r="5" spans="1:21" ht="16" hidden="1">
      <c r="A5" s="80" t="s">
        <v>2254</v>
      </c>
      <c r="B5" s="80" t="s">
        <v>1645</v>
      </c>
      <c r="C5" s="80">
        <v>545</v>
      </c>
      <c r="D5" s="80">
        <v>4.0111999999999997</v>
      </c>
      <c r="E5" s="80">
        <v>50</v>
      </c>
    </row>
    <row r="6" spans="1:21" ht="16" hidden="1">
      <c r="A6" s="80" t="s">
        <v>2151</v>
      </c>
      <c r="B6" s="80" t="s">
        <v>1645</v>
      </c>
      <c r="C6" s="80">
        <v>2558.2199999999998</v>
      </c>
      <c r="D6" s="80">
        <v>19.003920000000001</v>
      </c>
      <c r="E6" s="80">
        <v>42</v>
      </c>
    </row>
    <row r="7" spans="1:21" ht="16" hidden="1">
      <c r="A7" s="80" t="s">
        <v>2687</v>
      </c>
      <c r="B7" s="80" t="s">
        <v>1645</v>
      </c>
      <c r="C7" s="80">
        <v>181.48</v>
      </c>
      <c r="D7" s="80">
        <v>1.3122400000000001</v>
      </c>
      <c r="E7" s="80">
        <v>52</v>
      </c>
    </row>
    <row r="8" spans="1:21" ht="16" hidden="1">
      <c r="A8" s="80" t="s">
        <v>1794</v>
      </c>
      <c r="B8" s="80" t="s">
        <v>1645</v>
      </c>
      <c r="C8" s="80">
        <v>2448.58</v>
      </c>
      <c r="D8" s="80">
        <v>18.311119999999999</v>
      </c>
      <c r="E8" s="80">
        <v>46</v>
      </c>
    </row>
    <row r="9" spans="1:21" ht="16" hidden="1">
      <c r="A9" s="80" t="s">
        <v>2177</v>
      </c>
      <c r="B9" s="80" t="s">
        <v>1645</v>
      </c>
      <c r="C9" s="80">
        <v>230.48</v>
      </c>
      <c r="D9" s="80">
        <v>1.7152000000000001</v>
      </c>
      <c r="E9" s="80">
        <v>43</v>
      </c>
    </row>
    <row r="10" spans="1:21" ht="16" hidden="1">
      <c r="A10" s="80" t="s">
        <v>9650</v>
      </c>
      <c r="B10" s="80" t="s">
        <v>2419</v>
      </c>
      <c r="C10" s="80">
        <v>1138.320062</v>
      </c>
      <c r="D10" s="80">
        <v>8.2252804479999995</v>
      </c>
      <c r="E10" s="80">
        <v>62</v>
      </c>
    </row>
    <row r="11" spans="1:21" ht="16" hidden="1">
      <c r="A11" s="80" t="s">
        <v>2490</v>
      </c>
      <c r="B11" s="80" t="s">
        <v>2419</v>
      </c>
      <c r="C11" s="80">
        <v>3126.78</v>
      </c>
      <c r="D11" s="80">
        <v>22.857839999999999</v>
      </c>
      <c r="E11" s="80">
        <v>58</v>
      </c>
    </row>
    <row r="12" spans="1:21" ht="16" hidden="1">
      <c r="A12" s="80" t="s">
        <v>2529</v>
      </c>
      <c r="B12" s="80" t="s">
        <v>2419</v>
      </c>
      <c r="C12" s="80">
        <v>1452.5800589999999</v>
      </c>
      <c r="D12" s="80">
        <v>10.438880424000001</v>
      </c>
      <c r="E12" s="80">
        <v>59</v>
      </c>
    </row>
    <row r="13" spans="1:21" ht="16" hidden="1">
      <c r="A13" s="80" t="s">
        <v>9651</v>
      </c>
      <c r="B13" s="80" t="s">
        <v>2419</v>
      </c>
      <c r="C13" s="80">
        <v>878.54</v>
      </c>
      <c r="D13" s="80">
        <v>6.5748800000000003</v>
      </c>
      <c r="E13" s="80">
        <v>62</v>
      </c>
    </row>
    <row r="14" spans="1:21" ht="16" hidden="1">
      <c r="A14" s="80" t="s">
        <v>2607</v>
      </c>
      <c r="B14" s="80" t="s">
        <v>2419</v>
      </c>
      <c r="C14" s="80">
        <v>2168.320056</v>
      </c>
      <c r="D14" s="80">
        <v>16.107520416</v>
      </c>
      <c r="E14" s="80">
        <v>56</v>
      </c>
    </row>
    <row r="15" spans="1:21" ht="16" hidden="1">
      <c r="A15" s="80" t="s">
        <v>2615</v>
      </c>
      <c r="B15" s="80" t="s">
        <v>2419</v>
      </c>
      <c r="C15" s="80">
        <v>544</v>
      </c>
      <c r="D15" s="80">
        <v>4.08</v>
      </c>
      <c r="E15" s="80">
        <v>64</v>
      </c>
    </row>
    <row r="16" spans="1:21" ht="16" hidden="1">
      <c r="A16" s="80" t="s">
        <v>2577</v>
      </c>
      <c r="B16" s="80" t="s">
        <v>2419</v>
      </c>
      <c r="C16" s="80">
        <v>826.76004399999999</v>
      </c>
      <c r="D16" s="80">
        <v>6.1631203279999998</v>
      </c>
      <c r="E16" s="80">
        <v>44</v>
      </c>
    </row>
    <row r="17" spans="1:5" ht="16" hidden="1">
      <c r="A17" s="80" t="s">
        <v>2572</v>
      </c>
      <c r="B17" s="80" t="s">
        <v>2419</v>
      </c>
      <c r="C17" s="80">
        <v>3619.6498820000002</v>
      </c>
      <c r="D17" s="80">
        <v>26.503199135999999</v>
      </c>
      <c r="E17" s="80">
        <v>59</v>
      </c>
    </row>
    <row r="18" spans="1:5" ht="16" hidden="1">
      <c r="A18" s="80" t="s">
        <v>2627</v>
      </c>
      <c r="B18" s="80" t="s">
        <v>2419</v>
      </c>
      <c r="C18" s="80">
        <v>306.88</v>
      </c>
      <c r="D18" s="80">
        <v>2.23584</v>
      </c>
      <c r="E18" s="80">
        <v>56</v>
      </c>
    </row>
    <row r="19" spans="1:5" ht="16" hidden="1">
      <c r="A19" s="80" t="s">
        <v>2566</v>
      </c>
      <c r="B19" s="80" t="s">
        <v>2419</v>
      </c>
      <c r="C19" s="80">
        <v>195.92</v>
      </c>
      <c r="D19" s="80">
        <v>1.44096</v>
      </c>
      <c r="E19" s="80">
        <v>62</v>
      </c>
    </row>
    <row r="20" spans="1:5" ht="16" hidden="1">
      <c r="A20" s="80" t="s">
        <v>2573</v>
      </c>
      <c r="B20" s="80" t="s">
        <v>2419</v>
      </c>
      <c r="C20" s="80">
        <v>62.7</v>
      </c>
      <c r="D20" s="80">
        <v>0.45600000000000002</v>
      </c>
      <c r="E20" s="80">
        <v>55</v>
      </c>
    </row>
    <row r="21" spans="1:5" ht="16" hidden="1">
      <c r="A21" s="80" t="s">
        <v>2516</v>
      </c>
      <c r="B21" s="80" t="s">
        <v>2419</v>
      </c>
      <c r="C21" s="80">
        <v>269.36</v>
      </c>
      <c r="D21" s="80">
        <v>1.9239999999999999</v>
      </c>
      <c r="E21" s="80">
        <v>56</v>
      </c>
    </row>
    <row r="22" spans="1:5" ht="16" hidden="1">
      <c r="A22" s="80" t="s">
        <v>2549</v>
      </c>
      <c r="B22" s="80" t="s">
        <v>2419</v>
      </c>
      <c r="C22" s="80">
        <v>93.5</v>
      </c>
      <c r="D22" s="80">
        <v>0.68</v>
      </c>
      <c r="E22" s="80">
        <v>55</v>
      </c>
    </row>
    <row r="23" spans="1:5" ht="16" hidden="1">
      <c r="A23" s="80" t="s">
        <v>2532</v>
      </c>
      <c r="B23" s="80" t="s">
        <v>2419</v>
      </c>
      <c r="C23" s="80">
        <v>154.33000000000001</v>
      </c>
      <c r="D23" s="80">
        <v>1.13344</v>
      </c>
      <c r="E23" s="80">
        <v>61</v>
      </c>
    </row>
    <row r="24" spans="1:5" ht="16" hidden="1">
      <c r="A24" s="80" t="s">
        <v>627</v>
      </c>
      <c r="B24" s="80" t="s">
        <v>623</v>
      </c>
      <c r="C24" s="80">
        <v>952.02</v>
      </c>
      <c r="D24" s="80">
        <v>6.7896000000000001</v>
      </c>
      <c r="E24" s="80">
        <v>129</v>
      </c>
    </row>
    <row r="25" spans="1:5" ht="16" hidden="1">
      <c r="A25" s="80" t="s">
        <v>649</v>
      </c>
      <c r="B25" s="80" t="s">
        <v>623</v>
      </c>
      <c r="C25" s="80">
        <v>1026.97</v>
      </c>
      <c r="D25" s="80">
        <v>7.4563199999999998</v>
      </c>
      <c r="E25" s="80">
        <v>119</v>
      </c>
    </row>
    <row r="26" spans="1:5" ht="16" hidden="1">
      <c r="A26" s="80" t="s">
        <v>653</v>
      </c>
      <c r="B26" s="80" t="s">
        <v>623</v>
      </c>
      <c r="C26" s="80">
        <v>956.98</v>
      </c>
      <c r="D26" s="80">
        <v>6.8772799999999998</v>
      </c>
      <c r="E26" s="80">
        <v>118</v>
      </c>
    </row>
    <row r="27" spans="1:5" ht="16" hidden="1">
      <c r="A27" s="80" t="s">
        <v>1764</v>
      </c>
      <c r="B27" s="80" t="s">
        <v>1645</v>
      </c>
      <c r="C27" s="80">
        <v>305.27999999999997</v>
      </c>
      <c r="D27" s="80">
        <v>2.2896000000000001</v>
      </c>
      <c r="E27" s="80">
        <v>48</v>
      </c>
    </row>
    <row r="28" spans="1:5" ht="16" hidden="1">
      <c r="A28" s="80" t="s">
        <v>2006</v>
      </c>
      <c r="B28" s="80" t="s">
        <v>1645</v>
      </c>
      <c r="C28" s="80">
        <v>1419.3400529999999</v>
      </c>
      <c r="D28" s="80">
        <v>10.497760392</v>
      </c>
      <c r="E28" s="80">
        <v>53</v>
      </c>
    </row>
    <row r="29" spans="1:5" ht="16" hidden="1">
      <c r="A29" s="80" t="s">
        <v>1985</v>
      </c>
      <c r="B29" s="80" t="s">
        <v>1645</v>
      </c>
      <c r="C29" s="80">
        <v>347.68</v>
      </c>
      <c r="D29" s="80">
        <v>2.6240000000000001</v>
      </c>
      <c r="E29" s="80">
        <v>53</v>
      </c>
    </row>
    <row r="30" spans="1:5" ht="16" hidden="1">
      <c r="A30" s="80" t="s">
        <v>9652</v>
      </c>
      <c r="B30" s="80" t="s">
        <v>623</v>
      </c>
      <c r="C30" s="80">
        <v>870.58</v>
      </c>
      <c r="D30" s="80">
        <v>0</v>
      </c>
      <c r="E30" s="80">
        <v>58</v>
      </c>
    </row>
    <row r="31" spans="1:5" ht="16" hidden="1">
      <c r="A31" s="80" t="s">
        <v>390</v>
      </c>
      <c r="B31" s="80" t="s">
        <v>203</v>
      </c>
      <c r="C31" s="80">
        <v>66</v>
      </c>
      <c r="D31" s="80">
        <v>0.46079999999999999</v>
      </c>
      <c r="E31" s="80">
        <v>55</v>
      </c>
    </row>
    <row r="32" spans="1:5" ht="16" hidden="1">
      <c r="A32" s="80" t="s">
        <v>244</v>
      </c>
      <c r="B32" s="80" t="s">
        <v>203</v>
      </c>
      <c r="C32" s="80">
        <v>135.96</v>
      </c>
      <c r="D32" s="80">
        <v>1.02176</v>
      </c>
      <c r="E32" s="80">
        <v>66</v>
      </c>
    </row>
    <row r="33" spans="1:5" ht="16" hidden="1">
      <c r="A33" s="80" t="s">
        <v>332</v>
      </c>
      <c r="B33" s="80" t="s">
        <v>203</v>
      </c>
      <c r="C33" s="80">
        <v>247.25</v>
      </c>
      <c r="D33" s="80">
        <v>1.702</v>
      </c>
      <c r="E33" s="80">
        <v>43</v>
      </c>
    </row>
    <row r="34" spans="1:5" ht="16" hidden="1">
      <c r="A34" s="80" t="s">
        <v>370</v>
      </c>
      <c r="B34" s="80" t="s">
        <v>203</v>
      </c>
      <c r="C34" s="80">
        <v>2019.0000500000001</v>
      </c>
      <c r="D34" s="80">
        <v>14.536800360000001</v>
      </c>
      <c r="E34" s="80">
        <v>50</v>
      </c>
    </row>
    <row r="35" spans="1:5" ht="16" hidden="1">
      <c r="A35" s="80" t="s">
        <v>596</v>
      </c>
      <c r="B35" s="80" t="s">
        <v>203</v>
      </c>
      <c r="C35" s="80">
        <v>125.8</v>
      </c>
      <c r="D35" s="80">
        <v>0.93840000000000001</v>
      </c>
      <c r="E35" s="80">
        <v>74</v>
      </c>
    </row>
    <row r="36" spans="1:5" ht="16" hidden="1">
      <c r="A36" s="80" t="s">
        <v>592</v>
      </c>
      <c r="B36" s="80" t="s">
        <v>203</v>
      </c>
      <c r="C36" s="80">
        <v>81.319999999999993</v>
      </c>
      <c r="D36" s="80">
        <v>0.63344</v>
      </c>
      <c r="E36" s="80">
        <v>38</v>
      </c>
    </row>
    <row r="37" spans="1:5" ht="16" hidden="1">
      <c r="A37" s="80" t="s">
        <v>2624</v>
      </c>
      <c r="B37" s="80" t="s">
        <v>2419</v>
      </c>
      <c r="C37" s="80">
        <v>16.29</v>
      </c>
      <c r="D37" s="80">
        <v>0.13031999999999999</v>
      </c>
      <c r="E37" s="80">
        <v>3</v>
      </c>
    </row>
    <row r="38" spans="1:5" ht="16" hidden="1">
      <c r="A38" s="80" t="s">
        <v>2616</v>
      </c>
      <c r="B38" s="80" t="s">
        <v>2419</v>
      </c>
      <c r="C38" s="80">
        <v>30.28</v>
      </c>
      <c r="D38" s="80">
        <v>0.24224000000000001</v>
      </c>
      <c r="E38" s="80">
        <v>4</v>
      </c>
    </row>
    <row r="39" spans="1:5" ht="16" hidden="1">
      <c r="A39" s="80" t="s">
        <v>2569</v>
      </c>
      <c r="B39" s="80" t="s">
        <v>2419</v>
      </c>
      <c r="C39" s="80">
        <v>11.76</v>
      </c>
      <c r="D39" s="80">
        <v>0</v>
      </c>
      <c r="E39" s="80">
        <v>2</v>
      </c>
    </row>
    <row r="40" spans="1:5" ht="16" hidden="1">
      <c r="A40" s="80" t="s">
        <v>2603</v>
      </c>
      <c r="B40" s="80" t="s">
        <v>2419</v>
      </c>
      <c r="C40" s="80">
        <v>9.6300000000000008</v>
      </c>
      <c r="D40" s="80">
        <v>0</v>
      </c>
      <c r="E40" s="80">
        <v>9</v>
      </c>
    </row>
    <row r="41" spans="1:5" ht="16" hidden="1">
      <c r="A41" s="80" t="s">
        <v>2677</v>
      </c>
      <c r="B41" s="80" t="s">
        <v>1645</v>
      </c>
      <c r="C41" s="80">
        <v>162.56</v>
      </c>
      <c r="D41" s="80">
        <v>0</v>
      </c>
      <c r="E41" s="80">
        <v>8</v>
      </c>
    </row>
    <row r="42" spans="1:5" ht="16" hidden="1">
      <c r="A42" s="80" t="s">
        <v>649</v>
      </c>
      <c r="B42" s="80" t="s">
        <v>623</v>
      </c>
      <c r="C42" s="80">
        <v>448.76</v>
      </c>
      <c r="D42" s="80">
        <v>0</v>
      </c>
      <c r="E42" s="80">
        <v>52</v>
      </c>
    </row>
    <row r="43" spans="1:5" ht="16" hidden="1">
      <c r="A43" s="80" t="s">
        <v>2706</v>
      </c>
      <c r="B43" s="80" t="s">
        <v>1645</v>
      </c>
      <c r="C43" s="80">
        <v>1360.020057</v>
      </c>
      <c r="D43" s="80">
        <v>9.7348804080000004</v>
      </c>
      <c r="E43" s="80">
        <v>57</v>
      </c>
    </row>
    <row r="44" spans="1:5" ht="16" hidden="1">
      <c r="A44" s="80" t="s">
        <v>1874</v>
      </c>
      <c r="B44" s="80" t="s">
        <v>1645</v>
      </c>
      <c r="C44" s="80">
        <v>455.4</v>
      </c>
      <c r="D44" s="80">
        <v>3.3782399999999999</v>
      </c>
      <c r="E44" s="80">
        <v>55</v>
      </c>
    </row>
    <row r="45" spans="1:5" ht="16" hidden="1">
      <c r="A45" s="80" t="s">
        <v>1710</v>
      </c>
      <c r="B45" s="80" t="s">
        <v>1645</v>
      </c>
      <c r="C45" s="80">
        <v>1090.3799489999999</v>
      </c>
      <c r="D45" s="80">
        <v>8.0388796239999998</v>
      </c>
      <c r="E45" s="80">
        <v>51</v>
      </c>
    </row>
    <row r="46" spans="1:5" ht="16" hidden="1">
      <c r="A46" s="80" t="s">
        <v>1948</v>
      </c>
      <c r="B46" s="80" t="s">
        <v>1645</v>
      </c>
      <c r="C46" s="80">
        <v>479.22</v>
      </c>
      <c r="D46" s="80">
        <v>3.55992</v>
      </c>
      <c r="E46" s="80">
        <v>42</v>
      </c>
    </row>
    <row r="47" spans="1:5" ht="16" hidden="1">
      <c r="A47" s="80" t="s">
        <v>2087</v>
      </c>
      <c r="B47" s="80" t="s">
        <v>1645</v>
      </c>
      <c r="C47" s="80">
        <v>2085.100058</v>
      </c>
      <c r="D47" s="80">
        <v>14.955200416</v>
      </c>
      <c r="E47" s="80">
        <v>58</v>
      </c>
    </row>
    <row r="48" spans="1:5" ht="16" hidden="1">
      <c r="A48" s="80" t="s">
        <v>2165</v>
      </c>
      <c r="B48" s="80" t="s">
        <v>1645</v>
      </c>
      <c r="C48" s="80">
        <v>1071.95</v>
      </c>
      <c r="D48" s="80">
        <v>7.9519200000000003</v>
      </c>
      <c r="E48" s="80">
        <v>55</v>
      </c>
    </row>
    <row r="49" spans="1:5" ht="16" hidden="1">
      <c r="A49" s="80" t="s">
        <v>2018</v>
      </c>
      <c r="B49" s="80" t="s">
        <v>1645</v>
      </c>
      <c r="C49" s="80">
        <v>141.93</v>
      </c>
      <c r="D49" s="80">
        <v>1.0159199999999999</v>
      </c>
      <c r="E49" s="80">
        <v>57</v>
      </c>
    </row>
    <row r="50" spans="1:5" ht="16" hidden="1">
      <c r="A50" s="80" t="s">
        <v>2672</v>
      </c>
      <c r="B50" s="80" t="s">
        <v>1645</v>
      </c>
      <c r="C50" s="80">
        <v>1300.8</v>
      </c>
      <c r="D50" s="80">
        <v>9.6259200000000007</v>
      </c>
      <c r="E50" s="80">
        <v>40</v>
      </c>
    </row>
    <row r="51" spans="1:5" ht="16" hidden="1">
      <c r="A51" s="80" t="s">
        <v>1722</v>
      </c>
      <c r="B51" s="80" t="s">
        <v>1645</v>
      </c>
      <c r="C51" s="80">
        <v>431.93</v>
      </c>
      <c r="D51" s="80">
        <v>3.0143200000000001</v>
      </c>
      <c r="E51" s="80">
        <v>47</v>
      </c>
    </row>
    <row r="52" spans="1:5" ht="16" hidden="1">
      <c r="A52" s="80" t="s">
        <v>1898</v>
      </c>
      <c r="B52" s="80" t="s">
        <v>1645</v>
      </c>
      <c r="C52" s="80">
        <v>301.2</v>
      </c>
      <c r="D52" s="80">
        <v>2.1686399999999999</v>
      </c>
      <c r="E52" s="80">
        <v>40</v>
      </c>
    </row>
    <row r="53" spans="1:5" ht="16" hidden="1">
      <c r="A53" s="80" t="s">
        <v>2266</v>
      </c>
      <c r="B53" s="80" t="s">
        <v>1645</v>
      </c>
      <c r="C53" s="80">
        <v>554.58000000000004</v>
      </c>
      <c r="D53" s="80">
        <v>4.2091200000000004</v>
      </c>
      <c r="E53" s="80">
        <v>39</v>
      </c>
    </row>
    <row r="54" spans="1:5" ht="16" hidden="1">
      <c r="A54" s="80" t="s">
        <v>2091</v>
      </c>
      <c r="B54" s="80" t="s">
        <v>1645</v>
      </c>
      <c r="C54" s="80">
        <v>1766.679942</v>
      </c>
      <c r="D54" s="80">
        <v>12.915039576</v>
      </c>
      <c r="E54" s="80">
        <v>58</v>
      </c>
    </row>
    <row r="55" spans="1:5" ht="16" hidden="1">
      <c r="A55" s="80" t="s">
        <v>1979</v>
      </c>
      <c r="B55" s="80" t="s">
        <v>1645</v>
      </c>
      <c r="C55" s="80">
        <v>327</v>
      </c>
      <c r="D55" s="80">
        <v>2.3544</v>
      </c>
      <c r="E55" s="80">
        <v>50</v>
      </c>
    </row>
    <row r="56" spans="1:5" ht="16" hidden="1">
      <c r="A56" s="80" t="s">
        <v>2110</v>
      </c>
      <c r="B56" s="80" t="s">
        <v>1645</v>
      </c>
      <c r="C56" s="80">
        <v>44</v>
      </c>
      <c r="D56" s="80">
        <v>0.32</v>
      </c>
      <c r="E56" s="80">
        <v>44</v>
      </c>
    </row>
    <row r="57" spans="1:5" ht="16" hidden="1">
      <c r="A57" s="80" t="s">
        <v>2006</v>
      </c>
      <c r="B57" s="80" t="s">
        <v>1645</v>
      </c>
      <c r="C57" s="80">
        <v>1365.780051</v>
      </c>
      <c r="D57" s="80">
        <v>10.069280376</v>
      </c>
      <c r="E57" s="80">
        <v>51</v>
      </c>
    </row>
    <row r="58" spans="1:5" ht="16" hidden="1">
      <c r="A58" s="80" t="s">
        <v>2535</v>
      </c>
      <c r="B58" s="80" t="s">
        <v>2419</v>
      </c>
      <c r="C58" s="80">
        <v>2990.6501290000001</v>
      </c>
      <c r="D58" s="80">
        <v>22.256000960000001</v>
      </c>
      <c r="E58" s="80">
        <v>43</v>
      </c>
    </row>
    <row r="59" spans="1:5" ht="16" hidden="1">
      <c r="A59" s="80" t="s">
        <v>2421</v>
      </c>
      <c r="B59" s="80" t="s">
        <v>2419</v>
      </c>
      <c r="C59" s="80">
        <v>187.2</v>
      </c>
      <c r="D59" s="80">
        <v>1.3824000000000001</v>
      </c>
      <c r="E59" s="80">
        <v>52</v>
      </c>
    </row>
    <row r="60" spans="1:5" ht="16" hidden="1">
      <c r="A60" s="80" t="s">
        <v>2499</v>
      </c>
      <c r="B60" s="80" t="s">
        <v>2419</v>
      </c>
      <c r="C60" s="80">
        <v>1268.4600579999999</v>
      </c>
      <c r="D60" s="80">
        <v>9.4478404319999996</v>
      </c>
      <c r="E60" s="80">
        <v>58</v>
      </c>
    </row>
    <row r="61" spans="1:5" ht="16" hidden="1">
      <c r="A61" s="80" t="s">
        <v>2532</v>
      </c>
      <c r="B61" s="80" t="s">
        <v>2419</v>
      </c>
      <c r="C61" s="80">
        <v>159.38999999999999</v>
      </c>
      <c r="D61" s="80">
        <v>1.1941600000000001</v>
      </c>
      <c r="E61" s="80">
        <v>63</v>
      </c>
    </row>
    <row r="62" spans="1:5" ht="16" hidden="1">
      <c r="A62" s="80" t="s">
        <v>2464</v>
      </c>
      <c r="B62" s="80" t="s">
        <v>2419</v>
      </c>
      <c r="C62" s="80">
        <v>925.60995100000002</v>
      </c>
      <c r="D62" s="80">
        <v>6.8003996400000002</v>
      </c>
      <c r="E62" s="80">
        <v>49</v>
      </c>
    </row>
    <row r="63" spans="1:5" ht="16" hidden="1">
      <c r="A63" s="80" t="s">
        <v>2635</v>
      </c>
      <c r="B63" s="80" t="s">
        <v>2419</v>
      </c>
      <c r="C63" s="80">
        <v>1317.5</v>
      </c>
      <c r="D63" s="80">
        <v>9.69</v>
      </c>
      <c r="E63" s="80">
        <v>62</v>
      </c>
    </row>
    <row r="64" spans="1:5" ht="16" hidden="1">
      <c r="A64" s="80" t="s">
        <v>2554</v>
      </c>
      <c r="B64" s="80" t="s">
        <v>2419</v>
      </c>
      <c r="C64" s="80">
        <v>3583.0200570000002</v>
      </c>
      <c r="D64" s="80">
        <v>27.155520431999999</v>
      </c>
      <c r="E64" s="80">
        <v>57</v>
      </c>
    </row>
    <row r="65" spans="1:5" ht="16" hidden="1">
      <c r="A65" s="80" t="s">
        <v>2609</v>
      </c>
      <c r="B65" s="80" t="s">
        <v>2419</v>
      </c>
      <c r="C65" s="80">
        <v>700.7</v>
      </c>
      <c r="D65" s="80">
        <v>5.2624000000000004</v>
      </c>
      <c r="E65" s="80">
        <v>49</v>
      </c>
    </row>
    <row r="66" spans="1:5" ht="16" hidden="1">
      <c r="A66" s="80" t="s">
        <v>2474</v>
      </c>
      <c r="B66" s="80" t="s">
        <v>2419</v>
      </c>
      <c r="C66" s="80">
        <v>494.42</v>
      </c>
      <c r="D66" s="80">
        <v>3.5531199999999998</v>
      </c>
      <c r="E66" s="80">
        <v>59</v>
      </c>
    </row>
    <row r="67" spans="1:5" ht="16" hidden="1">
      <c r="A67" s="80" t="s">
        <v>2518</v>
      </c>
      <c r="B67" s="80" t="s">
        <v>2419</v>
      </c>
      <c r="C67" s="80">
        <v>159.30000000000001</v>
      </c>
      <c r="D67" s="80">
        <v>1.1564000000000001</v>
      </c>
      <c r="E67" s="80">
        <v>54</v>
      </c>
    </row>
    <row r="68" spans="1:5" ht="16" hidden="1">
      <c r="A68" s="80" t="s">
        <v>2629</v>
      </c>
      <c r="B68" s="80" t="s">
        <v>2419</v>
      </c>
      <c r="C68" s="80">
        <v>3549.44</v>
      </c>
      <c r="D68" s="80">
        <v>25.98912</v>
      </c>
      <c r="E68" s="80">
        <v>59</v>
      </c>
    </row>
    <row r="69" spans="1:5" ht="16" hidden="1">
      <c r="A69" s="80" t="s">
        <v>2541</v>
      </c>
      <c r="B69" s="80" t="s">
        <v>2419</v>
      </c>
      <c r="C69" s="80">
        <v>1083.1700430000001</v>
      </c>
      <c r="D69" s="80">
        <v>7.8592803120000001</v>
      </c>
      <c r="E69" s="80">
        <v>43</v>
      </c>
    </row>
    <row r="70" spans="1:5" ht="16" hidden="1">
      <c r="A70" s="80" t="s">
        <v>2534</v>
      </c>
      <c r="B70" s="80" t="s">
        <v>2419</v>
      </c>
      <c r="C70" s="80">
        <v>801.36</v>
      </c>
      <c r="D70" s="80">
        <v>5.8060799999999997</v>
      </c>
      <c r="E70" s="80">
        <v>53</v>
      </c>
    </row>
    <row r="71" spans="1:5" ht="16" hidden="1">
      <c r="A71" s="80" t="s">
        <v>2439</v>
      </c>
      <c r="B71" s="80" t="s">
        <v>2419</v>
      </c>
      <c r="C71" s="80">
        <v>640.67999999999995</v>
      </c>
      <c r="D71" s="80">
        <v>4.67584</v>
      </c>
      <c r="E71" s="80">
        <v>57</v>
      </c>
    </row>
    <row r="72" spans="1:5" ht="16" hidden="1">
      <c r="A72" s="80" t="s">
        <v>2423</v>
      </c>
      <c r="B72" s="80" t="s">
        <v>2419</v>
      </c>
      <c r="C72" s="80">
        <v>477.84</v>
      </c>
      <c r="D72" s="80">
        <v>3.4752000000000001</v>
      </c>
      <c r="E72" s="80">
        <v>44</v>
      </c>
    </row>
    <row r="73" spans="1:5" ht="16" hidden="1">
      <c r="A73" s="80" t="s">
        <v>1880</v>
      </c>
      <c r="B73" s="80" t="s">
        <v>1645</v>
      </c>
      <c r="C73" s="80">
        <v>901.35004500000002</v>
      </c>
      <c r="D73" s="80">
        <v>6.5698403279999997</v>
      </c>
      <c r="E73" s="80">
        <v>45</v>
      </c>
    </row>
    <row r="74" spans="1:5" ht="16" hidden="1">
      <c r="A74" s="80" t="s">
        <v>2108</v>
      </c>
      <c r="B74" s="80" t="s">
        <v>1645</v>
      </c>
      <c r="C74" s="80">
        <v>598</v>
      </c>
      <c r="D74" s="80">
        <v>4.5448000000000004</v>
      </c>
      <c r="E74" s="80">
        <v>40</v>
      </c>
    </row>
    <row r="75" spans="1:5" ht="16" hidden="1">
      <c r="A75" s="80" t="s">
        <v>2674</v>
      </c>
      <c r="B75" s="80" t="s">
        <v>1645</v>
      </c>
      <c r="C75" s="80">
        <v>447.63</v>
      </c>
      <c r="D75" s="80">
        <v>3.3311999999999999</v>
      </c>
      <c r="E75" s="80">
        <v>43</v>
      </c>
    </row>
    <row r="76" spans="1:5" ht="16" hidden="1">
      <c r="A76" s="80" t="s">
        <v>2494</v>
      </c>
      <c r="B76" s="80" t="s">
        <v>2419</v>
      </c>
      <c r="C76" s="80">
        <v>85.25</v>
      </c>
      <c r="D76" s="80">
        <v>0.62</v>
      </c>
      <c r="E76" s="80">
        <v>55</v>
      </c>
    </row>
    <row r="77" spans="1:5" ht="16" hidden="1">
      <c r="A77" s="80" t="s">
        <v>502</v>
      </c>
      <c r="B77" s="80" t="s">
        <v>203</v>
      </c>
      <c r="C77" s="80">
        <v>748.6</v>
      </c>
      <c r="D77" s="80">
        <v>5.5948000000000002</v>
      </c>
      <c r="E77" s="80">
        <v>76</v>
      </c>
    </row>
    <row r="78" spans="1:5" ht="16" hidden="1">
      <c r="A78" s="80" t="s">
        <v>392</v>
      </c>
      <c r="B78" s="80" t="s">
        <v>203</v>
      </c>
      <c r="C78" s="80">
        <v>1990.1998759999999</v>
      </c>
      <c r="D78" s="80">
        <v>14.123999120000001</v>
      </c>
      <c r="E78" s="80">
        <v>62</v>
      </c>
    </row>
    <row r="79" spans="1:5" ht="16" hidden="1">
      <c r="A79" s="80" t="s">
        <v>204</v>
      </c>
      <c r="B79" s="80" t="s">
        <v>203</v>
      </c>
      <c r="C79" s="80">
        <v>1541.280076</v>
      </c>
      <c r="D79" s="80">
        <v>11.032320543999999</v>
      </c>
      <c r="E79" s="80">
        <v>76</v>
      </c>
    </row>
    <row r="80" spans="1:5" ht="16" hidden="1">
      <c r="A80" s="80" t="s">
        <v>448</v>
      </c>
      <c r="B80" s="80" t="s">
        <v>203</v>
      </c>
      <c r="C80" s="80">
        <v>6210.3602339999998</v>
      </c>
      <c r="D80" s="80">
        <v>45.224161703999997</v>
      </c>
      <c r="E80" s="80">
        <v>78</v>
      </c>
    </row>
    <row r="81" spans="1:5" ht="16" hidden="1">
      <c r="A81" s="80" t="s">
        <v>234</v>
      </c>
      <c r="B81" s="80" t="s">
        <v>203</v>
      </c>
      <c r="C81" s="80">
        <v>108.16</v>
      </c>
      <c r="D81" s="80">
        <v>0.77063999999999999</v>
      </c>
      <c r="E81" s="80">
        <v>64</v>
      </c>
    </row>
    <row r="82" spans="1:5" ht="16" hidden="1">
      <c r="A82" s="80" t="s">
        <v>545</v>
      </c>
      <c r="B82" s="80" t="s">
        <v>203</v>
      </c>
      <c r="C82" s="80">
        <v>1126.32</v>
      </c>
      <c r="D82" s="80">
        <v>7.9039999999999999</v>
      </c>
      <c r="E82" s="80">
        <v>57</v>
      </c>
    </row>
    <row r="83" spans="1:5" ht="16" hidden="1">
      <c r="A83" s="80" t="s">
        <v>2662</v>
      </c>
      <c r="B83" s="80" t="s">
        <v>623</v>
      </c>
      <c r="C83" s="80">
        <v>311.11</v>
      </c>
      <c r="D83" s="80">
        <v>0</v>
      </c>
      <c r="E83" s="80">
        <v>53</v>
      </c>
    </row>
    <row r="84" spans="1:5" ht="16" hidden="1">
      <c r="A84" s="80" t="s">
        <v>2229</v>
      </c>
      <c r="B84" s="80" t="s">
        <v>1645</v>
      </c>
      <c r="C84" s="80">
        <v>2266.320056</v>
      </c>
      <c r="D84" s="80">
        <v>16.511760408000001</v>
      </c>
      <c r="E84" s="80">
        <v>56</v>
      </c>
    </row>
    <row r="85" spans="1:5" ht="16" hidden="1">
      <c r="A85" s="80" t="s">
        <v>2254</v>
      </c>
      <c r="B85" s="80" t="s">
        <v>1645</v>
      </c>
      <c r="C85" s="80">
        <v>555.9</v>
      </c>
      <c r="D85" s="80">
        <v>4.0111999999999997</v>
      </c>
      <c r="E85" s="80">
        <v>51</v>
      </c>
    </row>
    <row r="86" spans="1:5" ht="16" hidden="1">
      <c r="A86" s="80" t="s">
        <v>2169</v>
      </c>
      <c r="B86" s="80" t="s">
        <v>1645</v>
      </c>
      <c r="C86" s="80">
        <v>1553.2</v>
      </c>
      <c r="D86" s="80">
        <v>11.295999999999999</v>
      </c>
      <c r="E86" s="80">
        <v>55</v>
      </c>
    </row>
    <row r="87" spans="1:5" ht="16" hidden="1">
      <c r="A87" s="80" t="s">
        <v>2260</v>
      </c>
      <c r="B87" s="80" t="s">
        <v>1645</v>
      </c>
      <c r="C87" s="80">
        <v>1228.5799529999999</v>
      </c>
      <c r="D87" s="80">
        <v>8.9921596560000001</v>
      </c>
      <c r="E87" s="80">
        <v>47</v>
      </c>
    </row>
    <row r="88" spans="1:5" ht="16" hidden="1">
      <c r="A88" s="80" t="s">
        <v>2179</v>
      </c>
      <c r="B88" s="80" t="s">
        <v>1645</v>
      </c>
      <c r="C88" s="80">
        <v>680.4</v>
      </c>
      <c r="D88" s="80">
        <v>4.8988800000000001</v>
      </c>
      <c r="E88" s="80">
        <v>40</v>
      </c>
    </row>
    <row r="89" spans="1:5" ht="16" hidden="1">
      <c r="A89" s="80" t="s">
        <v>2252</v>
      </c>
      <c r="B89" s="80" t="s">
        <v>1645</v>
      </c>
      <c r="C89" s="80">
        <v>460</v>
      </c>
      <c r="D89" s="80">
        <v>3.3119999999999998</v>
      </c>
      <c r="E89" s="80">
        <v>40</v>
      </c>
    </row>
    <row r="90" spans="1:5" ht="16" hidden="1">
      <c r="A90" s="80" t="s">
        <v>2694</v>
      </c>
      <c r="B90" s="80" t="s">
        <v>1645</v>
      </c>
      <c r="C90" s="80">
        <v>218.28</v>
      </c>
      <c r="D90" s="80">
        <v>1.6948799999999999</v>
      </c>
      <c r="E90" s="80">
        <v>34</v>
      </c>
    </row>
    <row r="91" spans="1:5" ht="16" hidden="1">
      <c r="A91" s="80" t="s">
        <v>1712</v>
      </c>
      <c r="B91" s="80" t="s">
        <v>1645</v>
      </c>
      <c r="C91" s="80">
        <v>212.16</v>
      </c>
      <c r="D91" s="80">
        <v>1.56416</v>
      </c>
      <c r="E91" s="80">
        <v>51</v>
      </c>
    </row>
    <row r="92" spans="1:5" ht="16" hidden="1">
      <c r="A92" s="80" t="s">
        <v>1933</v>
      </c>
      <c r="B92" s="80" t="s">
        <v>1645</v>
      </c>
      <c r="C92" s="80">
        <v>795</v>
      </c>
      <c r="D92" s="80">
        <v>5.83</v>
      </c>
      <c r="E92" s="80">
        <v>60</v>
      </c>
    </row>
    <row r="93" spans="1:5" ht="16" hidden="1">
      <c r="A93" s="80" t="s">
        <v>2038</v>
      </c>
      <c r="B93" s="80" t="s">
        <v>1645</v>
      </c>
      <c r="C93" s="80">
        <v>368.79</v>
      </c>
      <c r="D93" s="80">
        <v>2.7432799999999999</v>
      </c>
      <c r="E93" s="80">
        <v>57</v>
      </c>
    </row>
    <row r="94" spans="1:5" ht="16" hidden="1">
      <c r="A94" s="80" t="s">
        <v>2524</v>
      </c>
      <c r="B94" s="80" t="s">
        <v>2419</v>
      </c>
      <c r="C94" s="80">
        <v>858.84</v>
      </c>
      <c r="D94" s="80">
        <v>6.3318399999999997</v>
      </c>
      <c r="E94" s="80">
        <v>51</v>
      </c>
    </row>
    <row r="95" spans="1:5" ht="16" hidden="1">
      <c r="A95" s="80" t="s">
        <v>2437</v>
      </c>
      <c r="B95" s="80" t="s">
        <v>2419</v>
      </c>
      <c r="C95" s="80">
        <v>119.38</v>
      </c>
      <c r="D95" s="80">
        <v>0.87375999999999998</v>
      </c>
      <c r="E95" s="80">
        <v>47</v>
      </c>
    </row>
    <row r="96" spans="1:5" ht="16" hidden="1">
      <c r="A96" s="80" t="s">
        <v>2587</v>
      </c>
      <c r="B96" s="80" t="s">
        <v>2419</v>
      </c>
      <c r="C96" s="80">
        <v>2474.859884</v>
      </c>
      <c r="D96" s="80">
        <v>18.092079152</v>
      </c>
      <c r="E96" s="80">
        <v>58</v>
      </c>
    </row>
    <row r="97" spans="1:5" ht="16" hidden="1">
      <c r="A97" s="80" t="s">
        <v>2616</v>
      </c>
      <c r="B97" s="80" t="s">
        <v>2419</v>
      </c>
      <c r="C97" s="80">
        <v>484.48</v>
      </c>
      <c r="D97" s="80">
        <v>3.6335999999999999</v>
      </c>
      <c r="E97" s="80">
        <v>64</v>
      </c>
    </row>
    <row r="98" spans="1:5" ht="16" hidden="1">
      <c r="A98" s="80" t="s">
        <v>2652</v>
      </c>
      <c r="B98" s="80" t="s">
        <v>2419</v>
      </c>
      <c r="C98" s="80">
        <v>423.5</v>
      </c>
      <c r="D98" s="80">
        <v>3.08</v>
      </c>
      <c r="E98" s="80">
        <v>55</v>
      </c>
    </row>
    <row r="99" spans="1:5" ht="16" hidden="1">
      <c r="A99" s="80" t="s">
        <v>2469</v>
      </c>
      <c r="B99" s="80" t="s">
        <v>2419</v>
      </c>
      <c r="C99" s="80">
        <v>100.75</v>
      </c>
      <c r="D99" s="80">
        <v>0.74151999999999996</v>
      </c>
      <c r="E99" s="80">
        <v>25</v>
      </c>
    </row>
    <row r="100" spans="1:5" ht="16" hidden="1">
      <c r="A100" s="80" t="s">
        <v>2460</v>
      </c>
      <c r="B100" s="80" t="s">
        <v>2419</v>
      </c>
      <c r="C100" s="80">
        <v>689.52</v>
      </c>
      <c r="D100" s="80">
        <v>5.08352</v>
      </c>
      <c r="E100" s="80">
        <v>51</v>
      </c>
    </row>
    <row r="101" spans="1:5" ht="16" hidden="1">
      <c r="A101" s="80" t="s">
        <v>2444</v>
      </c>
      <c r="B101" s="80" t="s">
        <v>2419</v>
      </c>
      <c r="C101" s="80">
        <v>779.79</v>
      </c>
      <c r="D101" s="80">
        <v>5.7490399999999999</v>
      </c>
      <c r="E101" s="80">
        <v>51</v>
      </c>
    </row>
    <row r="102" spans="1:5" ht="16" hidden="1">
      <c r="A102" s="80" t="s">
        <v>2477</v>
      </c>
      <c r="B102" s="80" t="s">
        <v>2419</v>
      </c>
      <c r="C102" s="80">
        <v>115.56</v>
      </c>
      <c r="D102" s="80">
        <v>0.85599999999999998</v>
      </c>
      <c r="E102" s="80">
        <v>54</v>
      </c>
    </row>
    <row r="103" spans="1:5" ht="16" hidden="1">
      <c r="A103" s="80" t="s">
        <v>2430</v>
      </c>
      <c r="B103" s="80" t="s">
        <v>2419</v>
      </c>
      <c r="C103" s="80">
        <v>665.28</v>
      </c>
      <c r="D103" s="80">
        <v>5.0265599999999999</v>
      </c>
      <c r="E103" s="80">
        <v>36</v>
      </c>
    </row>
    <row r="104" spans="1:5" ht="16" hidden="1">
      <c r="A104" s="80" t="s">
        <v>2557</v>
      </c>
      <c r="B104" s="80" t="s">
        <v>2419</v>
      </c>
      <c r="C104" s="80">
        <v>373.24</v>
      </c>
      <c r="D104" s="80">
        <v>2.74512</v>
      </c>
      <c r="E104" s="80">
        <v>62</v>
      </c>
    </row>
    <row r="105" spans="1:5" ht="16" hidden="1">
      <c r="A105" s="80" t="s">
        <v>625</v>
      </c>
      <c r="B105" s="80" t="s">
        <v>623</v>
      </c>
      <c r="C105" s="80">
        <v>9661.5</v>
      </c>
      <c r="D105" s="80">
        <v>71.819999999999993</v>
      </c>
      <c r="E105" s="80">
        <v>226</v>
      </c>
    </row>
    <row r="106" spans="1:5" ht="16" hidden="1">
      <c r="A106" s="80" t="s">
        <v>2662</v>
      </c>
      <c r="B106" s="80" t="s">
        <v>623</v>
      </c>
      <c r="C106" s="80">
        <v>757.23</v>
      </c>
      <c r="D106" s="80">
        <v>5.5412800000000004</v>
      </c>
      <c r="E106" s="80">
        <v>129</v>
      </c>
    </row>
    <row r="107" spans="1:5" ht="16" hidden="1">
      <c r="A107" s="80" t="s">
        <v>635</v>
      </c>
      <c r="B107" s="80" t="s">
        <v>623</v>
      </c>
      <c r="C107" s="80">
        <v>5041.6197780000002</v>
      </c>
      <c r="D107" s="80">
        <v>37.244398359999998</v>
      </c>
      <c r="E107" s="80">
        <v>222</v>
      </c>
    </row>
    <row r="108" spans="1:5" ht="16" hidden="1">
      <c r="A108" s="80" t="s">
        <v>1678</v>
      </c>
      <c r="B108" s="80" t="s">
        <v>1645</v>
      </c>
      <c r="C108" s="80">
        <v>199.6</v>
      </c>
      <c r="D108" s="80">
        <v>1.5169600000000001</v>
      </c>
      <c r="E108" s="80">
        <v>40</v>
      </c>
    </row>
    <row r="109" spans="1:5" ht="16" hidden="1">
      <c r="A109" s="80" t="s">
        <v>1794</v>
      </c>
      <c r="B109" s="80" t="s">
        <v>1645</v>
      </c>
      <c r="C109" s="80">
        <v>2288.89</v>
      </c>
      <c r="D109" s="80">
        <v>17.459440000000001</v>
      </c>
      <c r="E109" s="80">
        <v>43</v>
      </c>
    </row>
    <row r="110" spans="1:5" ht="16" hidden="1">
      <c r="A110" s="80" t="s">
        <v>2027</v>
      </c>
      <c r="B110" s="80" t="s">
        <v>1645</v>
      </c>
      <c r="C110" s="80">
        <v>98.93</v>
      </c>
      <c r="D110" s="80">
        <v>0.73055999999999999</v>
      </c>
      <c r="E110" s="80">
        <v>13</v>
      </c>
    </row>
    <row r="111" spans="1:5" ht="16" hidden="1">
      <c r="A111" s="80" t="s">
        <v>647</v>
      </c>
      <c r="B111" s="80" t="s">
        <v>623</v>
      </c>
      <c r="C111" s="80">
        <v>2932.5998279999999</v>
      </c>
      <c r="D111" s="80">
        <v>0</v>
      </c>
      <c r="E111" s="80">
        <v>86</v>
      </c>
    </row>
    <row r="112" spans="1:5" ht="16" hidden="1">
      <c r="A112" s="80" t="s">
        <v>418</v>
      </c>
      <c r="B112" s="80" t="s">
        <v>203</v>
      </c>
      <c r="C112" s="80">
        <v>69.02</v>
      </c>
      <c r="D112" s="80">
        <v>0.53312000000000004</v>
      </c>
      <c r="E112" s="80">
        <v>29</v>
      </c>
    </row>
    <row r="113" spans="1:5" ht="16" hidden="1">
      <c r="A113" s="80" t="s">
        <v>586</v>
      </c>
      <c r="B113" s="80" t="s">
        <v>203</v>
      </c>
      <c r="C113" s="80">
        <v>52</v>
      </c>
      <c r="D113" s="80">
        <v>0.39200000000000002</v>
      </c>
      <c r="E113" s="80">
        <v>52</v>
      </c>
    </row>
    <row r="114" spans="1:5" ht="16" hidden="1">
      <c r="A114" s="80" t="s">
        <v>284</v>
      </c>
      <c r="B114" s="80" t="s">
        <v>203</v>
      </c>
      <c r="C114" s="80">
        <v>3627.9299169999999</v>
      </c>
      <c r="D114" s="80">
        <v>26.925359384</v>
      </c>
      <c r="E114" s="80">
        <v>83</v>
      </c>
    </row>
    <row r="115" spans="1:5" ht="16" hidden="1">
      <c r="A115" s="80" t="s">
        <v>416</v>
      </c>
      <c r="B115" s="80" t="s">
        <v>203</v>
      </c>
      <c r="C115" s="80">
        <v>604.20000000000005</v>
      </c>
      <c r="D115" s="80">
        <v>4.3247999999999998</v>
      </c>
      <c r="E115" s="80">
        <v>57</v>
      </c>
    </row>
    <row r="116" spans="1:5" ht="16" hidden="1">
      <c r="A116" s="80" t="s">
        <v>516</v>
      </c>
      <c r="B116" s="80" t="s">
        <v>203</v>
      </c>
      <c r="C116" s="80">
        <v>1179.5999999999999</v>
      </c>
      <c r="D116" s="80">
        <v>8.3358399999999993</v>
      </c>
      <c r="E116" s="80">
        <v>60</v>
      </c>
    </row>
    <row r="117" spans="1:5" ht="16" hidden="1">
      <c r="A117" s="80" t="s">
        <v>368</v>
      </c>
      <c r="B117" s="80" t="s">
        <v>203</v>
      </c>
      <c r="C117" s="80">
        <v>2571.6600779999999</v>
      </c>
      <c r="D117" s="80">
        <v>18.726960567999999</v>
      </c>
      <c r="E117" s="80">
        <v>78</v>
      </c>
    </row>
    <row r="118" spans="1:5" ht="16" hidden="1">
      <c r="A118" s="80" t="s">
        <v>2623</v>
      </c>
      <c r="B118" s="80" t="s">
        <v>2419</v>
      </c>
      <c r="C118" s="80">
        <v>53.4</v>
      </c>
      <c r="D118" s="80">
        <v>0.38447999999999999</v>
      </c>
      <c r="E118" s="80">
        <v>10</v>
      </c>
    </row>
    <row r="119" spans="1:5" ht="16" hidden="1">
      <c r="A119" s="80" t="s">
        <v>2444</v>
      </c>
      <c r="B119" s="80" t="s">
        <v>2419</v>
      </c>
      <c r="C119" s="80">
        <v>89.18</v>
      </c>
      <c r="D119" s="80">
        <v>0</v>
      </c>
      <c r="E119" s="80">
        <v>7</v>
      </c>
    </row>
    <row r="120" spans="1:5" ht="16" hidden="1">
      <c r="A120" s="80" t="s">
        <v>2231</v>
      </c>
      <c r="B120" s="80" t="s">
        <v>1645</v>
      </c>
      <c r="C120" s="80">
        <v>10.8</v>
      </c>
      <c r="D120" s="80">
        <v>0</v>
      </c>
      <c r="E120" s="80">
        <v>8</v>
      </c>
    </row>
    <row r="121" spans="1:5" ht="16" hidden="1">
      <c r="A121" s="80" t="s">
        <v>1664</v>
      </c>
      <c r="B121" s="80" t="s">
        <v>1645</v>
      </c>
      <c r="C121" s="80">
        <v>553.76000799999997</v>
      </c>
      <c r="D121" s="80">
        <v>0</v>
      </c>
      <c r="E121" s="80">
        <v>8</v>
      </c>
    </row>
    <row r="122" spans="1:5" ht="16" hidden="1">
      <c r="A122" s="80" t="s">
        <v>2093</v>
      </c>
      <c r="B122" s="80" t="s">
        <v>1645</v>
      </c>
      <c r="C122" s="80">
        <v>75.599999999999994</v>
      </c>
      <c r="D122" s="80">
        <v>0</v>
      </c>
      <c r="E122" s="80">
        <v>7</v>
      </c>
    </row>
    <row r="123" spans="1:5" ht="16" hidden="1">
      <c r="A123" s="80" t="s">
        <v>7820</v>
      </c>
      <c r="B123" s="80" t="s">
        <v>1645</v>
      </c>
      <c r="C123" s="80">
        <v>101.49</v>
      </c>
      <c r="D123" s="80">
        <v>0.73231999999999997</v>
      </c>
      <c r="E123" s="80">
        <v>51</v>
      </c>
    </row>
    <row r="124" spans="1:5" ht="16" hidden="1">
      <c r="A124" s="80" t="s">
        <v>2103</v>
      </c>
      <c r="B124" s="80" t="s">
        <v>1645</v>
      </c>
      <c r="C124" s="80">
        <v>202.13</v>
      </c>
      <c r="D124" s="80">
        <v>1.41984</v>
      </c>
      <c r="E124" s="80">
        <v>41</v>
      </c>
    </row>
    <row r="125" spans="1:5" ht="16" hidden="1">
      <c r="A125" s="80" t="s">
        <v>1762</v>
      </c>
      <c r="B125" s="80" t="s">
        <v>1645</v>
      </c>
      <c r="C125" s="80">
        <v>1752.180053</v>
      </c>
      <c r="D125" s="80">
        <v>13.2240004</v>
      </c>
      <c r="E125" s="80">
        <v>53</v>
      </c>
    </row>
    <row r="126" spans="1:5" ht="16" hidden="1">
      <c r="A126" s="80" t="s">
        <v>1798</v>
      </c>
      <c r="B126" s="80" t="s">
        <v>1645</v>
      </c>
      <c r="C126" s="80">
        <v>755.44997100000001</v>
      </c>
      <c r="D126" s="80">
        <v>5.6267997840000001</v>
      </c>
      <c r="E126" s="80">
        <v>29</v>
      </c>
    </row>
    <row r="127" spans="1:5" ht="16" hidden="1">
      <c r="A127" s="80" t="s">
        <v>7820</v>
      </c>
      <c r="B127" s="80" t="s">
        <v>1645</v>
      </c>
      <c r="C127" s="80">
        <v>97.51</v>
      </c>
      <c r="D127" s="80">
        <v>0.71640000000000004</v>
      </c>
      <c r="E127" s="80">
        <v>49</v>
      </c>
    </row>
    <row r="128" spans="1:5" ht="16" hidden="1">
      <c r="A128" s="80" t="s">
        <v>2687</v>
      </c>
      <c r="B128" s="80" t="s">
        <v>1645</v>
      </c>
      <c r="C128" s="80">
        <v>184.97</v>
      </c>
      <c r="D128" s="80">
        <v>1.34016</v>
      </c>
      <c r="E128" s="80">
        <v>53</v>
      </c>
    </row>
    <row r="129" spans="1:5" ht="16" hidden="1">
      <c r="A129" s="80" t="s">
        <v>1929</v>
      </c>
      <c r="B129" s="80" t="s">
        <v>1645</v>
      </c>
      <c r="C129" s="80">
        <v>853.2</v>
      </c>
      <c r="D129" s="80">
        <v>6.3705600000000002</v>
      </c>
      <c r="E129" s="80">
        <v>60</v>
      </c>
    </row>
    <row r="130" spans="1:5" ht="16" hidden="1">
      <c r="A130" s="80" t="s">
        <v>2018</v>
      </c>
      <c r="B130" s="80" t="s">
        <v>1645</v>
      </c>
      <c r="C130" s="80">
        <v>136.94999999999999</v>
      </c>
      <c r="D130" s="80">
        <v>0.996</v>
      </c>
      <c r="E130" s="80">
        <v>55</v>
      </c>
    </row>
    <row r="131" spans="1:5" ht="16" hidden="1">
      <c r="A131" s="80" t="s">
        <v>1976</v>
      </c>
      <c r="B131" s="80" t="s">
        <v>1645</v>
      </c>
      <c r="C131" s="80">
        <v>1459.710049</v>
      </c>
      <c r="D131" s="80">
        <v>10.486080352</v>
      </c>
      <c r="E131" s="80">
        <v>49</v>
      </c>
    </row>
    <row r="132" spans="1:5" ht="16" hidden="1">
      <c r="A132" s="80" t="s">
        <v>2699</v>
      </c>
      <c r="B132" s="80" t="s">
        <v>1645</v>
      </c>
      <c r="C132" s="80">
        <v>306.5</v>
      </c>
      <c r="D132" s="80">
        <v>2.2558400000000001</v>
      </c>
      <c r="E132" s="80">
        <v>50</v>
      </c>
    </row>
    <row r="133" spans="1:5" ht="16" hidden="1">
      <c r="A133" s="80" t="s">
        <v>2068</v>
      </c>
      <c r="B133" s="80" t="s">
        <v>1645</v>
      </c>
      <c r="C133" s="80">
        <v>344.4</v>
      </c>
      <c r="D133" s="80">
        <v>2.5091999999999999</v>
      </c>
      <c r="E133" s="80">
        <v>56</v>
      </c>
    </row>
    <row r="134" spans="1:5" ht="16" hidden="1">
      <c r="A134" s="80" t="s">
        <v>2652</v>
      </c>
      <c r="B134" s="80" t="s">
        <v>2419</v>
      </c>
      <c r="C134" s="80">
        <v>377.3</v>
      </c>
      <c r="D134" s="80">
        <v>2.7103999999999999</v>
      </c>
      <c r="E134" s="80">
        <v>49</v>
      </c>
    </row>
    <row r="135" spans="1:5" ht="16" hidden="1">
      <c r="A135" s="80" t="s">
        <v>2502</v>
      </c>
      <c r="B135" s="80" t="s">
        <v>2419</v>
      </c>
      <c r="C135" s="80">
        <v>87.98</v>
      </c>
      <c r="D135" s="80">
        <v>0.63744000000000001</v>
      </c>
      <c r="E135" s="80">
        <v>53</v>
      </c>
    </row>
    <row r="136" spans="1:5" ht="16" hidden="1">
      <c r="A136" s="80" t="s">
        <v>2494</v>
      </c>
      <c r="B136" s="80" t="s">
        <v>2419</v>
      </c>
      <c r="C136" s="80">
        <v>115.32</v>
      </c>
      <c r="D136" s="80">
        <v>0.86304000000000003</v>
      </c>
      <c r="E136" s="80">
        <v>62</v>
      </c>
    </row>
    <row r="137" spans="1:5" ht="16" hidden="1">
      <c r="A137" s="80" t="s">
        <v>2564</v>
      </c>
      <c r="B137" s="80" t="s">
        <v>2419</v>
      </c>
      <c r="C137" s="80">
        <v>401.79</v>
      </c>
      <c r="D137" s="80">
        <v>2.8874399999999998</v>
      </c>
      <c r="E137" s="80">
        <v>59</v>
      </c>
    </row>
    <row r="138" spans="1:5" ht="16" hidden="1">
      <c r="A138" s="80" t="s">
        <v>2501</v>
      </c>
      <c r="B138" s="80" t="s">
        <v>2419</v>
      </c>
      <c r="C138" s="80">
        <v>316.8</v>
      </c>
      <c r="D138" s="80">
        <v>2.3759999999999999</v>
      </c>
      <c r="E138" s="80">
        <v>48</v>
      </c>
    </row>
    <row r="139" spans="1:5" ht="16" hidden="1">
      <c r="A139" s="80" t="s">
        <v>2658</v>
      </c>
      <c r="B139" s="80" t="s">
        <v>2419</v>
      </c>
      <c r="C139" s="80">
        <v>708.95</v>
      </c>
      <c r="D139" s="80">
        <v>5.1559999999999997</v>
      </c>
      <c r="E139" s="80">
        <v>55</v>
      </c>
    </row>
    <row r="140" spans="1:5" ht="16" hidden="1">
      <c r="A140" s="80" t="s">
        <v>2585</v>
      </c>
      <c r="B140" s="80" t="s">
        <v>2419</v>
      </c>
      <c r="C140" s="80">
        <v>65.55</v>
      </c>
      <c r="D140" s="80">
        <v>0.47839999999999999</v>
      </c>
      <c r="E140" s="80">
        <v>57</v>
      </c>
    </row>
    <row r="141" spans="1:5" ht="16" hidden="1">
      <c r="A141" s="80" t="s">
        <v>2523</v>
      </c>
      <c r="B141" s="80" t="s">
        <v>2419</v>
      </c>
      <c r="C141" s="80">
        <v>4019.4999499999999</v>
      </c>
      <c r="D141" s="80">
        <v>30.226639624000001</v>
      </c>
      <c r="E141" s="80">
        <v>50</v>
      </c>
    </row>
    <row r="142" spans="1:5" ht="16" hidden="1">
      <c r="A142" s="80" t="s">
        <v>2602</v>
      </c>
      <c r="B142" s="80" t="s">
        <v>2419</v>
      </c>
      <c r="C142" s="80">
        <v>326.95999999999998</v>
      </c>
      <c r="D142" s="80">
        <v>2.4012799999999999</v>
      </c>
      <c r="E142" s="80">
        <v>61</v>
      </c>
    </row>
    <row r="143" spans="1:5" ht="16" hidden="1">
      <c r="A143" s="80" t="s">
        <v>2600</v>
      </c>
      <c r="B143" s="80" t="s">
        <v>2419</v>
      </c>
      <c r="C143" s="80">
        <v>1160.57</v>
      </c>
      <c r="D143" s="80">
        <v>8.8527199999999997</v>
      </c>
      <c r="E143" s="80">
        <v>43</v>
      </c>
    </row>
    <row r="144" spans="1:5" ht="16" hidden="1">
      <c r="A144" s="80" t="s">
        <v>2579</v>
      </c>
      <c r="B144" s="80" t="s">
        <v>2419</v>
      </c>
      <c r="C144" s="80">
        <v>68.400000000000006</v>
      </c>
      <c r="D144" s="80">
        <v>0.50880000000000003</v>
      </c>
      <c r="E144" s="80">
        <v>57</v>
      </c>
    </row>
    <row r="145" spans="1:5" ht="16" hidden="1">
      <c r="A145" s="80" t="s">
        <v>2543</v>
      </c>
      <c r="B145" s="80" t="s">
        <v>2419</v>
      </c>
      <c r="C145" s="80">
        <v>69.44</v>
      </c>
      <c r="D145" s="80">
        <v>0.50592000000000004</v>
      </c>
      <c r="E145" s="80">
        <v>56</v>
      </c>
    </row>
    <row r="146" spans="1:5" ht="16" hidden="1">
      <c r="A146" s="80" t="s">
        <v>2611</v>
      </c>
      <c r="B146" s="80" t="s">
        <v>2419</v>
      </c>
      <c r="C146" s="80">
        <v>264.18</v>
      </c>
      <c r="D146" s="80">
        <v>2.0127999999999999</v>
      </c>
      <c r="E146" s="80">
        <v>42</v>
      </c>
    </row>
    <row r="147" spans="1:5" ht="16" hidden="1">
      <c r="A147" s="80" t="s">
        <v>633</v>
      </c>
      <c r="B147" s="80" t="s">
        <v>623</v>
      </c>
      <c r="C147" s="80">
        <v>1191.7</v>
      </c>
      <c r="D147" s="80">
        <v>8.9727999999999994</v>
      </c>
      <c r="E147" s="80">
        <v>170</v>
      </c>
    </row>
    <row r="148" spans="1:5" ht="16" hidden="1">
      <c r="A148" s="80" t="s">
        <v>649</v>
      </c>
      <c r="B148" s="80" t="s">
        <v>623</v>
      </c>
      <c r="C148" s="80">
        <v>5420.1001450000003</v>
      </c>
      <c r="D148" s="80">
        <v>39.473281055999998</v>
      </c>
      <c r="E148" s="80">
        <v>145</v>
      </c>
    </row>
    <row r="149" spans="1:5" ht="16" hidden="1">
      <c r="A149" s="80" t="s">
        <v>1987</v>
      </c>
      <c r="B149" s="80" t="s">
        <v>1645</v>
      </c>
      <c r="C149" s="80">
        <v>676.81</v>
      </c>
      <c r="D149" s="80">
        <v>5.1079999999999997</v>
      </c>
      <c r="E149" s="80">
        <v>53</v>
      </c>
    </row>
    <row r="150" spans="1:5" ht="16" hidden="1">
      <c r="A150" s="80" t="s">
        <v>2630</v>
      </c>
      <c r="B150" s="80" t="s">
        <v>2419</v>
      </c>
      <c r="C150" s="80">
        <v>33.119999999999997</v>
      </c>
      <c r="D150" s="80">
        <v>0.23183999999999999</v>
      </c>
      <c r="E150" s="80">
        <v>16</v>
      </c>
    </row>
    <row r="151" spans="1:5" ht="16" hidden="1">
      <c r="A151" s="80" t="s">
        <v>557</v>
      </c>
      <c r="B151" s="80" t="s">
        <v>203</v>
      </c>
      <c r="C151" s="80">
        <v>962.74</v>
      </c>
      <c r="D151" s="80">
        <v>6.9733599999999996</v>
      </c>
      <c r="E151" s="80">
        <v>74</v>
      </c>
    </row>
    <row r="152" spans="1:5" ht="16" hidden="1">
      <c r="A152" s="80" t="s">
        <v>602</v>
      </c>
      <c r="B152" s="80" t="s">
        <v>203</v>
      </c>
      <c r="C152" s="80">
        <v>3439.02</v>
      </c>
      <c r="D152" s="80">
        <v>25.043119999999998</v>
      </c>
      <c r="E152" s="80">
        <v>78</v>
      </c>
    </row>
    <row r="153" spans="1:5" ht="16" hidden="1">
      <c r="A153" s="80" t="s">
        <v>2389</v>
      </c>
      <c r="B153" s="80" t="s">
        <v>203</v>
      </c>
      <c r="C153" s="80">
        <v>2977.410061</v>
      </c>
      <c r="D153" s="80">
        <v>21.085920432000002</v>
      </c>
      <c r="E153" s="80">
        <v>61</v>
      </c>
    </row>
    <row r="154" spans="1:5" ht="16" hidden="1">
      <c r="A154" s="80" t="s">
        <v>506</v>
      </c>
      <c r="B154" s="80" t="s">
        <v>203</v>
      </c>
      <c r="C154" s="80">
        <v>132.47999999999999</v>
      </c>
      <c r="D154" s="80">
        <v>0.95232000000000006</v>
      </c>
      <c r="E154" s="80">
        <v>69</v>
      </c>
    </row>
    <row r="155" spans="1:5" ht="16" hidden="1">
      <c r="A155" s="80" t="s">
        <v>228</v>
      </c>
      <c r="B155" s="80" t="s">
        <v>203</v>
      </c>
      <c r="C155" s="80">
        <v>2002.38</v>
      </c>
      <c r="D155" s="80">
        <v>14.39392</v>
      </c>
      <c r="E155" s="80">
        <v>69</v>
      </c>
    </row>
    <row r="156" spans="1:5" ht="16" hidden="1">
      <c r="A156" s="80" t="s">
        <v>532</v>
      </c>
      <c r="B156" s="80" t="s">
        <v>203</v>
      </c>
      <c r="C156" s="80">
        <v>282.10000000000002</v>
      </c>
      <c r="D156" s="80">
        <v>2.0832000000000002</v>
      </c>
      <c r="E156" s="80">
        <v>65</v>
      </c>
    </row>
    <row r="157" spans="1:5" ht="16" hidden="1">
      <c r="A157" s="80" t="s">
        <v>2416</v>
      </c>
      <c r="B157" s="80" t="s">
        <v>203</v>
      </c>
      <c r="C157" s="80">
        <v>341.76</v>
      </c>
      <c r="D157" s="80">
        <v>2.6771199999999999</v>
      </c>
      <c r="E157" s="80">
        <v>48</v>
      </c>
    </row>
    <row r="158" spans="1:5" ht="16" hidden="1">
      <c r="A158" s="80" t="s">
        <v>536</v>
      </c>
      <c r="B158" s="80" t="s">
        <v>203</v>
      </c>
      <c r="C158" s="80">
        <v>8905.3195940000005</v>
      </c>
      <c r="D158" s="80">
        <v>62.644317143999999</v>
      </c>
      <c r="E158" s="80">
        <v>58</v>
      </c>
    </row>
    <row r="159" spans="1:5" ht="16" hidden="1">
      <c r="A159" s="80" t="s">
        <v>288</v>
      </c>
      <c r="B159" s="80" t="s">
        <v>203</v>
      </c>
      <c r="C159" s="80">
        <v>6833.1597039999997</v>
      </c>
      <c r="D159" s="80">
        <v>49.494237855999998</v>
      </c>
      <c r="E159" s="80">
        <v>74</v>
      </c>
    </row>
    <row r="160" spans="1:5" ht="16" hidden="1">
      <c r="A160" s="80" t="s">
        <v>358</v>
      </c>
      <c r="B160" s="80" t="s">
        <v>203</v>
      </c>
      <c r="C160" s="80">
        <v>3319.25</v>
      </c>
      <c r="D160" s="80">
        <v>23.936</v>
      </c>
      <c r="E160" s="80">
        <v>71</v>
      </c>
    </row>
    <row r="161" spans="1:5" ht="16" hidden="1">
      <c r="A161" s="80" t="s">
        <v>2444</v>
      </c>
      <c r="B161" s="80" t="s">
        <v>2419</v>
      </c>
      <c r="C161" s="80">
        <v>183.48</v>
      </c>
      <c r="D161" s="80">
        <v>0</v>
      </c>
      <c r="E161" s="80">
        <v>12</v>
      </c>
    </row>
    <row r="162" spans="1:5" ht="16" hidden="1">
      <c r="A162" s="80" t="s">
        <v>1703</v>
      </c>
      <c r="B162" s="80" t="s">
        <v>1645</v>
      </c>
      <c r="C162" s="80">
        <v>86</v>
      </c>
      <c r="D162" s="80">
        <v>0</v>
      </c>
      <c r="E162" s="80">
        <v>10</v>
      </c>
    </row>
    <row r="163" spans="1:5" ht="16" hidden="1">
      <c r="A163" s="80" t="s">
        <v>1796</v>
      </c>
      <c r="B163" s="80" t="s">
        <v>1645</v>
      </c>
      <c r="C163" s="80">
        <v>133.91999999999999</v>
      </c>
      <c r="D163" s="80">
        <v>0.98207999999999995</v>
      </c>
      <c r="E163" s="80">
        <v>48</v>
      </c>
    </row>
    <row r="164" spans="1:5" ht="16" hidden="1">
      <c r="A164" s="80" t="s">
        <v>2697</v>
      </c>
      <c r="B164" s="80" t="s">
        <v>1645</v>
      </c>
      <c r="C164" s="80">
        <v>900.75994400000002</v>
      </c>
      <c r="D164" s="80">
        <v>6.6913595839999997</v>
      </c>
      <c r="E164" s="80">
        <v>28</v>
      </c>
    </row>
    <row r="165" spans="1:5" ht="16" hidden="1">
      <c r="A165" s="80" t="s">
        <v>1796</v>
      </c>
      <c r="B165" s="80" t="s">
        <v>1645</v>
      </c>
      <c r="C165" s="80">
        <v>139.5</v>
      </c>
      <c r="D165" s="80">
        <v>1.0267200000000001</v>
      </c>
      <c r="E165" s="80">
        <v>50</v>
      </c>
    </row>
    <row r="166" spans="1:5" ht="16" hidden="1">
      <c r="A166" s="80" t="s">
        <v>1668</v>
      </c>
      <c r="B166" s="80" t="s">
        <v>1645</v>
      </c>
      <c r="C166" s="80">
        <v>986.85</v>
      </c>
      <c r="D166" s="80">
        <v>7.2755999999999998</v>
      </c>
      <c r="E166" s="80">
        <v>51</v>
      </c>
    </row>
    <row r="167" spans="1:5" ht="16" hidden="1">
      <c r="A167" s="80" t="s">
        <v>1784</v>
      </c>
      <c r="B167" s="80" t="s">
        <v>1645</v>
      </c>
      <c r="C167" s="80">
        <v>2012.0199419999999</v>
      </c>
      <c r="D167" s="80">
        <v>14.708559576000001</v>
      </c>
      <c r="E167" s="80">
        <v>58</v>
      </c>
    </row>
    <row r="168" spans="1:5" ht="16" hidden="1">
      <c r="A168" s="80" t="s">
        <v>8513</v>
      </c>
      <c r="B168" s="80" t="s">
        <v>1645</v>
      </c>
      <c r="C168" s="80">
        <v>408.33</v>
      </c>
      <c r="D168" s="80">
        <v>3.0153599999999998</v>
      </c>
      <c r="E168" s="80">
        <v>39</v>
      </c>
    </row>
    <row r="169" spans="1:5" ht="16" hidden="1">
      <c r="A169" s="80" t="s">
        <v>1808</v>
      </c>
      <c r="B169" s="80" t="s">
        <v>1645</v>
      </c>
      <c r="C169" s="80">
        <v>362.44</v>
      </c>
      <c r="D169" s="80">
        <v>2.5649600000000001</v>
      </c>
      <c r="E169" s="80">
        <v>26</v>
      </c>
    </row>
    <row r="170" spans="1:5" ht="16" hidden="1">
      <c r="A170" s="80" t="s">
        <v>1914</v>
      </c>
      <c r="B170" s="80" t="s">
        <v>1645</v>
      </c>
      <c r="C170" s="80">
        <v>853.44</v>
      </c>
      <c r="D170" s="80">
        <v>6.3398399999999997</v>
      </c>
      <c r="E170" s="80">
        <v>56</v>
      </c>
    </row>
    <row r="171" spans="1:5" ht="16" hidden="1">
      <c r="A171" s="80" t="s">
        <v>2685</v>
      </c>
      <c r="B171" s="80" t="s">
        <v>1645</v>
      </c>
      <c r="C171" s="80">
        <v>4578.5998799999998</v>
      </c>
      <c r="D171" s="80">
        <v>34.186879103999999</v>
      </c>
      <c r="E171" s="80">
        <v>60</v>
      </c>
    </row>
    <row r="172" spans="1:5" ht="16" hidden="1">
      <c r="A172" s="80" t="s">
        <v>1931</v>
      </c>
      <c r="B172" s="80" t="s">
        <v>1645</v>
      </c>
      <c r="C172" s="80">
        <v>767.88</v>
      </c>
      <c r="D172" s="80">
        <v>5.4604799999999996</v>
      </c>
      <c r="E172" s="80">
        <v>54</v>
      </c>
    </row>
    <row r="173" spans="1:5" ht="16" hidden="1">
      <c r="A173" s="80" t="s">
        <v>1926</v>
      </c>
      <c r="B173" s="80" t="s">
        <v>1645</v>
      </c>
      <c r="C173" s="80">
        <v>925.260042</v>
      </c>
      <c r="D173" s="80">
        <v>6.6971203040000002</v>
      </c>
      <c r="E173" s="80">
        <v>42</v>
      </c>
    </row>
    <row r="174" spans="1:5" ht="16" hidden="1">
      <c r="A174" s="80" t="s">
        <v>1933</v>
      </c>
      <c r="B174" s="80" t="s">
        <v>1645</v>
      </c>
      <c r="C174" s="80">
        <v>574.6</v>
      </c>
      <c r="D174" s="80">
        <v>4.1547999999999998</v>
      </c>
      <c r="E174" s="80">
        <v>52</v>
      </c>
    </row>
    <row r="175" spans="1:5" ht="16" hidden="1">
      <c r="A175" s="80" t="s">
        <v>2458</v>
      </c>
      <c r="B175" s="80" t="s">
        <v>2419</v>
      </c>
      <c r="C175" s="80">
        <v>351.4</v>
      </c>
      <c r="D175" s="80">
        <v>2.5702400000000001</v>
      </c>
      <c r="E175" s="80">
        <v>35</v>
      </c>
    </row>
    <row r="176" spans="1:5" ht="16" hidden="1">
      <c r="A176" s="80" t="s">
        <v>2659</v>
      </c>
      <c r="B176" s="80" t="s">
        <v>2419</v>
      </c>
      <c r="C176" s="80">
        <v>1294.2</v>
      </c>
      <c r="D176" s="80">
        <v>9.3182399999999994</v>
      </c>
      <c r="E176" s="80">
        <v>60</v>
      </c>
    </row>
    <row r="177" spans="1:5" ht="16" hidden="1">
      <c r="A177" s="80" t="s">
        <v>2458</v>
      </c>
      <c r="B177" s="80" t="s">
        <v>2419</v>
      </c>
      <c r="C177" s="80">
        <v>461.84</v>
      </c>
      <c r="D177" s="80">
        <v>3.5340799999999999</v>
      </c>
      <c r="E177" s="80">
        <v>46</v>
      </c>
    </row>
    <row r="178" spans="1:5" ht="16" hidden="1">
      <c r="A178" s="80" t="s">
        <v>2464</v>
      </c>
      <c r="B178" s="80" t="s">
        <v>2419</v>
      </c>
      <c r="C178" s="80">
        <v>1038.9499450000001</v>
      </c>
      <c r="D178" s="80">
        <v>7.7071195919999997</v>
      </c>
      <c r="E178" s="80">
        <v>55</v>
      </c>
    </row>
    <row r="179" spans="1:5" ht="16" hidden="1">
      <c r="A179" s="80" t="s">
        <v>2612</v>
      </c>
      <c r="B179" s="80" t="s">
        <v>2419</v>
      </c>
      <c r="C179" s="80">
        <v>1179.49</v>
      </c>
      <c r="D179" s="80">
        <v>8.5581600000000009</v>
      </c>
      <c r="E179" s="80">
        <v>43</v>
      </c>
    </row>
    <row r="180" spans="1:5" ht="16" hidden="1">
      <c r="A180" s="80" t="s">
        <v>2599</v>
      </c>
      <c r="B180" s="80" t="s">
        <v>2419</v>
      </c>
      <c r="C180" s="80">
        <v>225.91</v>
      </c>
      <c r="D180" s="80">
        <v>1.6750400000000001</v>
      </c>
      <c r="E180" s="80">
        <v>41</v>
      </c>
    </row>
    <row r="181" spans="1:5" ht="16" hidden="1">
      <c r="A181" s="80" t="s">
        <v>2524</v>
      </c>
      <c r="B181" s="80" t="s">
        <v>2419</v>
      </c>
      <c r="C181" s="80">
        <v>1192.3899409999999</v>
      </c>
      <c r="D181" s="80">
        <v>8.7307195679999996</v>
      </c>
      <c r="E181" s="80">
        <v>59</v>
      </c>
    </row>
    <row r="182" spans="1:5" ht="16" hidden="1">
      <c r="A182" s="80" t="s">
        <v>2580</v>
      </c>
      <c r="B182" s="80" t="s">
        <v>2419</v>
      </c>
      <c r="C182" s="80">
        <v>232.2</v>
      </c>
      <c r="D182" s="80">
        <v>1.7028000000000001</v>
      </c>
      <c r="E182" s="80">
        <v>36</v>
      </c>
    </row>
    <row r="183" spans="1:5" ht="16" hidden="1">
      <c r="A183" s="80" t="s">
        <v>2644</v>
      </c>
      <c r="B183" s="80" t="s">
        <v>2419</v>
      </c>
      <c r="C183" s="80">
        <v>290.8</v>
      </c>
      <c r="D183" s="80">
        <v>2.0356000000000001</v>
      </c>
      <c r="E183" s="80">
        <v>40</v>
      </c>
    </row>
    <row r="184" spans="1:5" ht="16" hidden="1">
      <c r="A184" s="80" t="s">
        <v>2502</v>
      </c>
      <c r="B184" s="80" t="s">
        <v>2419</v>
      </c>
      <c r="C184" s="80">
        <v>75.06</v>
      </c>
      <c r="D184" s="80">
        <v>0.55600000000000005</v>
      </c>
      <c r="E184" s="80">
        <v>54</v>
      </c>
    </row>
    <row r="185" spans="1:5" ht="16" hidden="1">
      <c r="A185" s="80" t="s">
        <v>2445</v>
      </c>
      <c r="B185" s="80" t="s">
        <v>2419</v>
      </c>
      <c r="C185" s="80">
        <v>264.92</v>
      </c>
      <c r="D185" s="80">
        <v>1.9475199999999999</v>
      </c>
      <c r="E185" s="80">
        <v>37</v>
      </c>
    </row>
    <row r="186" spans="1:5" ht="16" hidden="1">
      <c r="A186" s="80" t="s">
        <v>2555</v>
      </c>
      <c r="B186" s="80" t="s">
        <v>2419</v>
      </c>
      <c r="C186" s="80">
        <v>115.36</v>
      </c>
      <c r="D186" s="80">
        <v>0.84048</v>
      </c>
      <c r="E186" s="80">
        <v>56</v>
      </c>
    </row>
    <row r="187" spans="1:5" ht="16" hidden="1">
      <c r="A187" s="80" t="s">
        <v>2515</v>
      </c>
      <c r="B187" s="80" t="s">
        <v>2419</v>
      </c>
      <c r="C187" s="80">
        <v>282.14999999999998</v>
      </c>
      <c r="D187" s="80">
        <v>2.0109599999999999</v>
      </c>
      <c r="E187" s="80">
        <v>55</v>
      </c>
    </row>
    <row r="188" spans="1:5" ht="16" hidden="1">
      <c r="A188" s="80" t="s">
        <v>2653</v>
      </c>
      <c r="B188" s="80" t="s">
        <v>2419</v>
      </c>
      <c r="C188" s="80">
        <v>558.36</v>
      </c>
      <c r="D188" s="80">
        <v>4.1360000000000001</v>
      </c>
      <c r="E188" s="80">
        <v>54</v>
      </c>
    </row>
    <row r="189" spans="1:5" ht="16" hidden="1">
      <c r="A189" s="80" t="s">
        <v>2453</v>
      </c>
      <c r="B189" s="80" t="s">
        <v>2419</v>
      </c>
      <c r="C189" s="80">
        <v>3977.190063</v>
      </c>
      <c r="D189" s="80">
        <v>29.292320463999999</v>
      </c>
      <c r="E189" s="80">
        <v>63</v>
      </c>
    </row>
    <row r="190" spans="1:5" ht="16" hidden="1">
      <c r="A190" s="80" t="s">
        <v>2448</v>
      </c>
      <c r="B190" s="80" t="s">
        <v>2419</v>
      </c>
      <c r="C190" s="80">
        <v>162.18</v>
      </c>
      <c r="D190" s="80">
        <v>1.1702399999999999</v>
      </c>
      <c r="E190" s="80">
        <v>51</v>
      </c>
    </row>
    <row r="191" spans="1:5" ht="16" hidden="1">
      <c r="A191" s="80" t="s">
        <v>2482</v>
      </c>
      <c r="B191" s="80" t="s">
        <v>2419</v>
      </c>
      <c r="C191" s="80">
        <v>3840.9100530000001</v>
      </c>
      <c r="D191" s="80">
        <v>28.408240392</v>
      </c>
      <c r="E191" s="80">
        <v>53</v>
      </c>
    </row>
    <row r="192" spans="1:5" ht="16" hidden="1">
      <c r="A192" s="80" t="s">
        <v>2661</v>
      </c>
      <c r="B192" s="80" t="s">
        <v>623</v>
      </c>
      <c r="C192" s="80">
        <v>4620.8798219999999</v>
      </c>
      <c r="D192" s="80">
        <v>32.813438736000002</v>
      </c>
      <c r="E192" s="80">
        <v>89</v>
      </c>
    </row>
    <row r="193" spans="1:5" ht="16" hidden="1">
      <c r="A193" s="80" t="s">
        <v>1974</v>
      </c>
      <c r="B193" s="80" t="s">
        <v>1645</v>
      </c>
      <c r="C193" s="80">
        <v>2673.6000600000002</v>
      </c>
      <c r="D193" s="80">
        <v>19.962880448</v>
      </c>
      <c r="E193" s="80">
        <v>60</v>
      </c>
    </row>
    <row r="194" spans="1:5" ht="16" hidden="1">
      <c r="A194" s="80" t="s">
        <v>2673</v>
      </c>
      <c r="B194" s="80" t="s">
        <v>1645</v>
      </c>
      <c r="C194" s="80">
        <v>1142.8300589999999</v>
      </c>
      <c r="D194" s="80">
        <v>8.5228004399999993</v>
      </c>
      <c r="E194" s="80">
        <v>59</v>
      </c>
    </row>
    <row r="195" spans="1:5" ht="16" hidden="1">
      <c r="A195" s="80" t="s">
        <v>530</v>
      </c>
      <c r="B195" s="80" t="s">
        <v>203</v>
      </c>
      <c r="C195" s="80">
        <v>163.19999999999999</v>
      </c>
      <c r="D195" s="80">
        <v>1.2096</v>
      </c>
      <c r="E195" s="80">
        <v>68</v>
      </c>
    </row>
    <row r="196" spans="1:5" ht="16" hidden="1">
      <c r="A196" s="80" t="s">
        <v>4741</v>
      </c>
      <c r="B196" s="80" t="s">
        <v>623</v>
      </c>
      <c r="C196" s="80">
        <v>1276.3599999999999</v>
      </c>
      <c r="D196" s="80">
        <v>0</v>
      </c>
      <c r="E196" s="80">
        <v>68</v>
      </c>
    </row>
    <row r="197" spans="1:5" ht="16" hidden="1">
      <c r="A197" s="80" t="s">
        <v>302</v>
      </c>
      <c r="B197" s="80" t="s">
        <v>203</v>
      </c>
      <c r="C197" s="80">
        <v>131.35</v>
      </c>
      <c r="D197" s="80">
        <v>0.94720000000000004</v>
      </c>
      <c r="E197" s="80">
        <v>71</v>
      </c>
    </row>
    <row r="198" spans="1:5" ht="16" hidden="1">
      <c r="A198" s="80" t="s">
        <v>2407</v>
      </c>
      <c r="B198" s="80" t="s">
        <v>203</v>
      </c>
      <c r="C198" s="80">
        <v>1238.58</v>
      </c>
      <c r="D198" s="80">
        <v>8.9649599999999996</v>
      </c>
      <c r="E198" s="80">
        <v>63</v>
      </c>
    </row>
    <row r="199" spans="1:5" ht="16" hidden="1">
      <c r="A199" s="80" t="s">
        <v>312</v>
      </c>
      <c r="B199" s="80" t="s">
        <v>203</v>
      </c>
      <c r="C199" s="80">
        <v>3547.44</v>
      </c>
      <c r="D199" s="80">
        <v>26.196480000000001</v>
      </c>
      <c r="E199" s="80">
        <v>78</v>
      </c>
    </row>
    <row r="200" spans="1:5" ht="16" hidden="1">
      <c r="A200" s="80" t="s">
        <v>2410</v>
      </c>
      <c r="B200" s="80" t="s">
        <v>203</v>
      </c>
      <c r="C200" s="80">
        <v>81.2</v>
      </c>
      <c r="D200" s="80">
        <v>0.60319999999999996</v>
      </c>
      <c r="E200" s="80">
        <v>56</v>
      </c>
    </row>
    <row r="201" spans="1:5" ht="16" hidden="1">
      <c r="A201" s="80" t="s">
        <v>604</v>
      </c>
      <c r="B201" s="80" t="s">
        <v>203</v>
      </c>
      <c r="C201" s="80">
        <v>614.20000000000005</v>
      </c>
      <c r="D201" s="80">
        <v>4.4400000000000004</v>
      </c>
      <c r="E201" s="80">
        <v>83</v>
      </c>
    </row>
    <row r="202" spans="1:5" ht="16" hidden="1">
      <c r="A202" s="80" t="s">
        <v>366</v>
      </c>
      <c r="B202" s="80" t="s">
        <v>203</v>
      </c>
      <c r="C202" s="80">
        <v>1949.2800480000001</v>
      </c>
      <c r="D202" s="80">
        <v>14.294720352000001</v>
      </c>
      <c r="E202" s="80">
        <v>48</v>
      </c>
    </row>
    <row r="203" spans="1:5" ht="16" hidden="1">
      <c r="A203" s="80" t="s">
        <v>1836</v>
      </c>
      <c r="B203" s="80" t="s">
        <v>1645</v>
      </c>
      <c r="C203" s="80">
        <v>711</v>
      </c>
      <c r="D203" s="80">
        <v>5.2329600000000003</v>
      </c>
      <c r="E203" s="80">
        <v>50</v>
      </c>
    </row>
    <row r="204" spans="1:5" ht="16" hidden="1">
      <c r="A204" s="80" t="s">
        <v>1748</v>
      </c>
      <c r="B204" s="80" t="s">
        <v>1645</v>
      </c>
      <c r="C204" s="80">
        <v>830.48</v>
      </c>
      <c r="D204" s="80">
        <v>6.0506399999999996</v>
      </c>
      <c r="E204" s="80">
        <v>56</v>
      </c>
    </row>
    <row r="205" spans="1:5" ht="16" hidden="1">
      <c r="A205" s="80" t="s">
        <v>1756</v>
      </c>
      <c r="B205" s="80" t="s">
        <v>1645</v>
      </c>
      <c r="C205" s="80">
        <v>796.32</v>
      </c>
      <c r="D205" s="80">
        <v>5.8017599999999998</v>
      </c>
      <c r="E205" s="80">
        <v>56</v>
      </c>
    </row>
    <row r="206" spans="1:5" ht="16" hidden="1">
      <c r="A206" s="80" t="s">
        <v>1918</v>
      </c>
      <c r="B206" s="80" t="s">
        <v>1645</v>
      </c>
      <c r="C206" s="80">
        <v>624.79999999999995</v>
      </c>
      <c r="D206" s="80">
        <v>4.5439999999999996</v>
      </c>
      <c r="E206" s="80">
        <v>55</v>
      </c>
    </row>
    <row r="207" spans="1:5" ht="16" hidden="1">
      <c r="A207" s="80" t="s">
        <v>2066</v>
      </c>
      <c r="B207" s="80" t="s">
        <v>1645</v>
      </c>
      <c r="C207" s="80">
        <v>1195.5999999999999</v>
      </c>
      <c r="D207" s="80">
        <v>8.5888000000000009</v>
      </c>
      <c r="E207" s="80">
        <v>49</v>
      </c>
    </row>
    <row r="208" spans="1:5" ht="16" hidden="1">
      <c r="A208" s="80" t="s">
        <v>1870</v>
      </c>
      <c r="B208" s="80" t="s">
        <v>1645</v>
      </c>
      <c r="C208" s="80">
        <v>210.33</v>
      </c>
      <c r="D208" s="80">
        <v>1.56456</v>
      </c>
      <c r="E208" s="80">
        <v>57</v>
      </c>
    </row>
    <row r="209" spans="1:5" ht="16" hidden="1">
      <c r="A209" s="80" t="s">
        <v>2002</v>
      </c>
      <c r="B209" s="80" t="s">
        <v>1645</v>
      </c>
      <c r="C209" s="80">
        <v>798.2</v>
      </c>
      <c r="D209" s="80">
        <v>5.6487999999999996</v>
      </c>
      <c r="E209" s="80">
        <v>52</v>
      </c>
    </row>
    <row r="210" spans="1:5" ht="16" hidden="1">
      <c r="A210" s="80" t="s">
        <v>2131</v>
      </c>
      <c r="B210" s="80" t="s">
        <v>1645</v>
      </c>
      <c r="C210" s="80">
        <v>170.5</v>
      </c>
      <c r="D210" s="80">
        <v>1.24</v>
      </c>
      <c r="E210" s="80">
        <v>55</v>
      </c>
    </row>
    <row r="211" spans="1:5" ht="16" hidden="1">
      <c r="A211" s="80" t="s">
        <v>2697</v>
      </c>
      <c r="B211" s="80" t="s">
        <v>1645</v>
      </c>
      <c r="C211" s="80">
        <v>1318.969918</v>
      </c>
      <c r="D211" s="80">
        <v>9.5223194079999995</v>
      </c>
      <c r="E211" s="80">
        <v>41</v>
      </c>
    </row>
    <row r="212" spans="1:5" ht="16" hidden="1">
      <c r="A212" s="80" t="s">
        <v>2603</v>
      </c>
      <c r="B212" s="80" t="s">
        <v>2419</v>
      </c>
      <c r="C212" s="80">
        <v>53.5</v>
      </c>
      <c r="D212" s="80">
        <v>0.39376</v>
      </c>
      <c r="E212" s="80">
        <v>50</v>
      </c>
    </row>
    <row r="213" spans="1:5" ht="16" hidden="1">
      <c r="A213" s="80" t="s">
        <v>2630</v>
      </c>
      <c r="B213" s="80" t="s">
        <v>2419</v>
      </c>
      <c r="C213" s="80">
        <v>74.52</v>
      </c>
      <c r="D213" s="80">
        <v>0.52991999999999995</v>
      </c>
      <c r="E213" s="80">
        <v>36</v>
      </c>
    </row>
    <row r="214" spans="1:5" ht="16" hidden="1">
      <c r="A214" s="80" t="s">
        <v>2590</v>
      </c>
      <c r="B214" s="80" t="s">
        <v>2419</v>
      </c>
      <c r="C214" s="80">
        <v>893.99995000000001</v>
      </c>
      <c r="D214" s="80">
        <v>6.4367996400000003</v>
      </c>
      <c r="E214" s="80">
        <v>50</v>
      </c>
    </row>
    <row r="215" spans="1:5" ht="16" hidden="1">
      <c r="A215" s="80" t="s">
        <v>2537</v>
      </c>
      <c r="B215" s="80" t="s">
        <v>2419</v>
      </c>
      <c r="C215" s="80">
        <v>1962.140116</v>
      </c>
      <c r="D215" s="80">
        <v>14.073280832</v>
      </c>
      <c r="E215" s="80">
        <v>58</v>
      </c>
    </row>
    <row r="216" spans="1:5" ht="16" hidden="1">
      <c r="A216" s="80" t="s">
        <v>2433</v>
      </c>
      <c r="B216" s="80" t="s">
        <v>2419</v>
      </c>
      <c r="C216" s="80">
        <v>271.7</v>
      </c>
      <c r="D216" s="80">
        <v>2.0019999999999998</v>
      </c>
      <c r="E216" s="80">
        <v>38</v>
      </c>
    </row>
    <row r="217" spans="1:5" ht="16" hidden="1">
      <c r="A217" s="80" t="s">
        <v>2553</v>
      </c>
      <c r="B217" s="80" t="s">
        <v>2419</v>
      </c>
      <c r="C217" s="80">
        <v>2121.2800560000001</v>
      </c>
      <c r="D217" s="80">
        <v>15.455040408</v>
      </c>
      <c r="E217" s="80">
        <v>56</v>
      </c>
    </row>
    <row r="218" spans="1:5" ht="16" hidden="1">
      <c r="A218" s="80" t="s">
        <v>2530</v>
      </c>
      <c r="B218" s="80" t="s">
        <v>2419</v>
      </c>
      <c r="C218" s="80">
        <v>465.6</v>
      </c>
      <c r="D218" s="80">
        <v>3.4144000000000001</v>
      </c>
      <c r="E218" s="80">
        <v>60</v>
      </c>
    </row>
    <row r="219" spans="1:5" ht="16" hidden="1">
      <c r="A219" s="80" t="s">
        <v>2576</v>
      </c>
      <c r="B219" s="80" t="s">
        <v>2419</v>
      </c>
      <c r="C219" s="80">
        <v>137.28</v>
      </c>
      <c r="D219" s="80">
        <v>1.01376</v>
      </c>
      <c r="E219" s="80">
        <v>52</v>
      </c>
    </row>
    <row r="220" spans="1:5" ht="16" hidden="1">
      <c r="A220" s="80" t="s">
        <v>2439</v>
      </c>
      <c r="B220" s="80" t="s">
        <v>2419</v>
      </c>
      <c r="C220" s="80">
        <v>640.67999999999995</v>
      </c>
      <c r="D220" s="80">
        <v>4.67584</v>
      </c>
      <c r="E220" s="80">
        <v>57</v>
      </c>
    </row>
    <row r="221" spans="1:5" ht="16" hidden="1">
      <c r="A221" s="80" t="s">
        <v>2464</v>
      </c>
      <c r="B221" s="80" t="s">
        <v>2419</v>
      </c>
      <c r="C221" s="80">
        <v>1038.9499450000001</v>
      </c>
      <c r="D221" s="80">
        <v>7.5559995999999998</v>
      </c>
      <c r="E221" s="80">
        <v>55</v>
      </c>
    </row>
    <row r="222" spans="1:5" ht="16" hidden="1">
      <c r="A222" s="80" t="s">
        <v>2591</v>
      </c>
      <c r="B222" s="80" t="s">
        <v>2419</v>
      </c>
      <c r="C222" s="80">
        <v>256.94</v>
      </c>
      <c r="D222" s="80">
        <v>1.87832</v>
      </c>
      <c r="E222" s="80">
        <v>58</v>
      </c>
    </row>
    <row r="223" spans="1:5" ht="16" hidden="1">
      <c r="A223" s="80" t="s">
        <v>2422</v>
      </c>
      <c r="B223" s="80" t="s">
        <v>2419</v>
      </c>
      <c r="C223" s="80">
        <v>116.62</v>
      </c>
      <c r="D223" s="80">
        <v>0.85063999999999995</v>
      </c>
      <c r="E223" s="80">
        <v>34</v>
      </c>
    </row>
    <row r="224" spans="1:5" ht="16" hidden="1">
      <c r="A224" s="80" t="s">
        <v>2643</v>
      </c>
      <c r="B224" s="80" t="s">
        <v>2419</v>
      </c>
      <c r="C224" s="80">
        <v>2032.799945</v>
      </c>
      <c r="D224" s="80">
        <v>15.079679592</v>
      </c>
      <c r="E224" s="80">
        <v>55</v>
      </c>
    </row>
    <row r="225" spans="1:5" ht="16" hidden="1">
      <c r="A225" s="80" t="s">
        <v>647</v>
      </c>
      <c r="B225" s="80" t="s">
        <v>623</v>
      </c>
      <c r="C225" s="80">
        <v>7774.7995440000004</v>
      </c>
      <c r="D225" s="80">
        <v>57.560796623999998</v>
      </c>
      <c r="E225" s="80">
        <v>228</v>
      </c>
    </row>
    <row r="226" spans="1:5" ht="16" hidden="1">
      <c r="A226" s="80" t="s">
        <v>659</v>
      </c>
      <c r="B226" s="80" t="s">
        <v>623</v>
      </c>
      <c r="C226" s="80">
        <v>2351.0700000000002</v>
      </c>
      <c r="D226" s="80">
        <v>17.286480000000001</v>
      </c>
      <c r="E226" s="80">
        <v>173</v>
      </c>
    </row>
    <row r="227" spans="1:5" ht="16" hidden="1">
      <c r="A227" s="80" t="s">
        <v>1722</v>
      </c>
      <c r="B227" s="80" t="s">
        <v>1645</v>
      </c>
      <c r="C227" s="80">
        <v>496.26</v>
      </c>
      <c r="D227" s="80">
        <v>3.6760000000000002</v>
      </c>
      <c r="E227" s="80">
        <v>54</v>
      </c>
    </row>
    <row r="228" spans="1:5" ht="16" hidden="1">
      <c r="A228" s="80" t="s">
        <v>1728</v>
      </c>
      <c r="B228" s="80" t="s">
        <v>1645</v>
      </c>
      <c r="C228" s="80">
        <v>2003.7600440000001</v>
      </c>
      <c r="D228" s="80">
        <v>15.301440336000001</v>
      </c>
      <c r="E228" s="80">
        <v>44</v>
      </c>
    </row>
    <row r="229" spans="1:5" ht="16" hidden="1">
      <c r="A229" s="80" t="s">
        <v>1707</v>
      </c>
      <c r="B229" s="80" t="s">
        <v>1645</v>
      </c>
      <c r="C229" s="80">
        <v>975.59</v>
      </c>
      <c r="D229" s="80">
        <v>7.1676000000000002</v>
      </c>
      <c r="E229" s="80">
        <v>49</v>
      </c>
    </row>
    <row r="230" spans="1:5" ht="16" hidden="1">
      <c r="A230" s="80" t="s">
        <v>2222</v>
      </c>
      <c r="B230" s="80" t="s">
        <v>1645</v>
      </c>
      <c r="C230" s="80">
        <v>654.12</v>
      </c>
      <c r="D230" s="80">
        <v>4.89168</v>
      </c>
      <c r="E230" s="80">
        <v>46</v>
      </c>
    </row>
    <row r="231" spans="1:5" ht="16" hidden="1">
      <c r="A231" s="80" t="s">
        <v>440</v>
      </c>
      <c r="B231" s="80" t="s">
        <v>203</v>
      </c>
      <c r="C231" s="80">
        <v>193.5</v>
      </c>
      <c r="D231" s="80">
        <v>1.4241600000000001</v>
      </c>
      <c r="E231" s="80">
        <v>75</v>
      </c>
    </row>
    <row r="232" spans="1:5" ht="16" hidden="1">
      <c r="A232" s="80" t="s">
        <v>316</v>
      </c>
      <c r="B232" s="80" t="s">
        <v>203</v>
      </c>
      <c r="C232" s="80">
        <v>1009.799949</v>
      </c>
      <c r="D232" s="80">
        <v>6.969599648</v>
      </c>
      <c r="E232" s="80">
        <v>51</v>
      </c>
    </row>
    <row r="233" spans="1:5" ht="16" hidden="1">
      <c r="A233" s="80" t="s">
        <v>547</v>
      </c>
      <c r="B233" s="80" t="s">
        <v>203</v>
      </c>
      <c r="C233" s="80">
        <v>2310.12</v>
      </c>
      <c r="D233" s="80">
        <v>16.883839999999999</v>
      </c>
      <c r="E233" s="80">
        <v>81</v>
      </c>
    </row>
    <row r="234" spans="1:5" ht="16" hidden="1">
      <c r="A234" s="80" t="s">
        <v>612</v>
      </c>
      <c r="B234" s="80" t="s">
        <v>203</v>
      </c>
      <c r="C234" s="80">
        <v>833.72</v>
      </c>
      <c r="D234" s="80">
        <v>6.0554399999999999</v>
      </c>
      <c r="E234" s="80">
        <v>76</v>
      </c>
    </row>
    <row r="235" spans="1:5" ht="16" hidden="1">
      <c r="A235" s="80" t="s">
        <v>426</v>
      </c>
      <c r="B235" s="80" t="s">
        <v>203</v>
      </c>
      <c r="C235" s="80">
        <v>478.98</v>
      </c>
      <c r="D235" s="80">
        <v>3.3351199999999999</v>
      </c>
      <c r="E235" s="80">
        <v>54</v>
      </c>
    </row>
    <row r="236" spans="1:5" ht="16" hidden="1">
      <c r="A236" s="80" t="s">
        <v>596</v>
      </c>
      <c r="B236" s="80" t="s">
        <v>203</v>
      </c>
      <c r="C236" s="80">
        <v>137.69999999999999</v>
      </c>
      <c r="D236" s="80">
        <v>1.0064</v>
      </c>
      <c r="E236" s="80">
        <v>81</v>
      </c>
    </row>
    <row r="237" spans="1:5" ht="16" hidden="1">
      <c r="A237" s="80" t="s">
        <v>242</v>
      </c>
      <c r="B237" s="80" t="s">
        <v>203</v>
      </c>
      <c r="C237" s="80">
        <v>686.46</v>
      </c>
      <c r="D237" s="80">
        <v>4.9532800000000003</v>
      </c>
      <c r="E237" s="80">
        <v>51</v>
      </c>
    </row>
    <row r="238" spans="1:5" ht="16" hidden="1">
      <c r="A238" s="80" t="s">
        <v>2506</v>
      </c>
      <c r="B238" s="80" t="s">
        <v>2419</v>
      </c>
      <c r="C238" s="80">
        <v>48.93</v>
      </c>
      <c r="D238" s="80">
        <v>0</v>
      </c>
      <c r="E238" s="80">
        <v>7</v>
      </c>
    </row>
    <row r="239" spans="1:5" ht="16" hidden="1">
      <c r="A239" s="80" t="s">
        <v>1850</v>
      </c>
      <c r="B239" s="80" t="s">
        <v>1645</v>
      </c>
      <c r="C239" s="80">
        <v>6</v>
      </c>
      <c r="D239" s="80">
        <v>0</v>
      </c>
      <c r="E239" s="80">
        <v>6</v>
      </c>
    </row>
    <row r="240" spans="1:5" ht="16" hidden="1">
      <c r="A240" s="80" t="s">
        <v>1977</v>
      </c>
      <c r="B240" s="80" t="s">
        <v>1645</v>
      </c>
      <c r="C240" s="80">
        <v>423.28</v>
      </c>
      <c r="D240" s="80">
        <v>0</v>
      </c>
      <c r="E240" s="80">
        <v>8</v>
      </c>
    </row>
    <row r="241" spans="1:5" ht="16" hidden="1">
      <c r="A241" s="80" t="s">
        <v>1998</v>
      </c>
      <c r="B241" s="80" t="s">
        <v>1645</v>
      </c>
      <c r="C241" s="80">
        <v>62.7</v>
      </c>
      <c r="D241" s="80">
        <v>0</v>
      </c>
      <c r="E241" s="80">
        <v>6</v>
      </c>
    </row>
    <row r="242" spans="1:5" ht="16" hidden="1">
      <c r="A242" s="80" t="s">
        <v>2042</v>
      </c>
      <c r="B242" s="80" t="s">
        <v>1645</v>
      </c>
      <c r="C242" s="80">
        <v>287.72999099999998</v>
      </c>
      <c r="D242" s="80">
        <v>0</v>
      </c>
      <c r="E242" s="80">
        <v>9</v>
      </c>
    </row>
    <row r="243" spans="1:5" ht="16" hidden="1">
      <c r="A243" s="80" t="s">
        <v>2625</v>
      </c>
      <c r="B243" s="80" t="s">
        <v>2419</v>
      </c>
      <c r="C243" s="80">
        <v>55.35</v>
      </c>
      <c r="D243" s="80">
        <v>0</v>
      </c>
      <c r="E243" s="80">
        <v>9</v>
      </c>
    </row>
    <row r="244" spans="1:5" ht="16" hidden="1">
      <c r="A244" s="80" t="s">
        <v>1937</v>
      </c>
      <c r="B244" s="80" t="s">
        <v>1645</v>
      </c>
      <c r="C244" s="80">
        <v>68.62</v>
      </c>
      <c r="D244" s="80">
        <v>0.50224000000000002</v>
      </c>
      <c r="E244" s="80">
        <v>47</v>
      </c>
    </row>
    <row r="245" spans="1:5" ht="16" hidden="1">
      <c r="A245" s="80" t="s">
        <v>2068</v>
      </c>
      <c r="B245" s="80" t="s">
        <v>1645</v>
      </c>
      <c r="C245" s="80">
        <v>325.95</v>
      </c>
      <c r="D245" s="80">
        <v>2.46</v>
      </c>
      <c r="E245" s="80">
        <v>53</v>
      </c>
    </row>
    <row r="246" spans="1:5" ht="16" hidden="1">
      <c r="A246" s="80" t="s">
        <v>2205</v>
      </c>
      <c r="B246" s="80" t="s">
        <v>1645</v>
      </c>
      <c r="C246" s="80">
        <v>931.83994399999995</v>
      </c>
      <c r="D246" s="80">
        <v>6.7891195919999996</v>
      </c>
      <c r="E246" s="80">
        <v>56</v>
      </c>
    </row>
    <row r="247" spans="1:5" ht="16" hidden="1">
      <c r="A247" s="80" t="s">
        <v>1696</v>
      </c>
      <c r="B247" s="80" t="s">
        <v>1645</v>
      </c>
      <c r="C247" s="80">
        <v>475.94</v>
      </c>
      <c r="D247" s="80">
        <v>3.4483199999999998</v>
      </c>
      <c r="E247" s="80">
        <v>53</v>
      </c>
    </row>
    <row r="248" spans="1:5" ht="16" hidden="1">
      <c r="A248" s="80" t="s">
        <v>2266</v>
      </c>
      <c r="B248" s="80" t="s">
        <v>1645</v>
      </c>
      <c r="C248" s="80">
        <v>597.24</v>
      </c>
      <c r="D248" s="80">
        <v>4.3228799999999996</v>
      </c>
      <c r="E248" s="80">
        <v>42</v>
      </c>
    </row>
    <row r="249" spans="1:5" ht="16" hidden="1">
      <c r="A249" s="80" t="s">
        <v>1956</v>
      </c>
      <c r="B249" s="80" t="s">
        <v>1645</v>
      </c>
      <c r="C249" s="80">
        <v>151.74</v>
      </c>
      <c r="D249" s="80">
        <v>1.1240000000000001</v>
      </c>
      <c r="E249" s="80">
        <v>54</v>
      </c>
    </row>
    <row r="250" spans="1:5" ht="16" hidden="1">
      <c r="A250" s="80" t="s">
        <v>1888</v>
      </c>
      <c r="B250" s="80" t="s">
        <v>1645</v>
      </c>
      <c r="C250" s="80">
        <v>1089.7299410000001</v>
      </c>
      <c r="D250" s="80">
        <v>7.9790395680000001</v>
      </c>
      <c r="E250" s="80">
        <v>59</v>
      </c>
    </row>
    <row r="251" spans="1:5" ht="16" hidden="1">
      <c r="A251" s="80" t="s">
        <v>2229</v>
      </c>
      <c r="B251" s="80" t="s">
        <v>1645</v>
      </c>
      <c r="C251" s="80">
        <v>1888.320056</v>
      </c>
      <c r="D251" s="80">
        <v>13.488000400000001</v>
      </c>
      <c r="E251" s="80">
        <v>56</v>
      </c>
    </row>
    <row r="252" spans="1:5" ht="16" hidden="1">
      <c r="A252" s="80" t="s">
        <v>1931</v>
      </c>
      <c r="B252" s="80" t="s">
        <v>1645</v>
      </c>
      <c r="C252" s="80">
        <v>682.56</v>
      </c>
      <c r="D252" s="80">
        <v>5.1192000000000002</v>
      </c>
      <c r="E252" s="80">
        <v>48</v>
      </c>
    </row>
    <row r="253" spans="1:5" ht="16" hidden="1">
      <c r="A253" s="80" t="s">
        <v>1920</v>
      </c>
      <c r="B253" s="80" t="s">
        <v>1645</v>
      </c>
      <c r="C253" s="80">
        <v>3095.73</v>
      </c>
      <c r="D253" s="80">
        <v>23.364000000000001</v>
      </c>
      <c r="E253" s="80">
        <v>53</v>
      </c>
    </row>
    <row r="254" spans="1:5" ht="16" hidden="1">
      <c r="A254" s="80" t="s">
        <v>1870</v>
      </c>
      <c r="B254" s="80" t="s">
        <v>1645</v>
      </c>
      <c r="C254" s="80">
        <v>195.57</v>
      </c>
      <c r="D254" s="80">
        <v>1.44648</v>
      </c>
      <c r="E254" s="80">
        <v>53</v>
      </c>
    </row>
    <row r="255" spans="1:5" ht="16" hidden="1">
      <c r="A255" s="80" t="s">
        <v>2615</v>
      </c>
      <c r="B255" s="80" t="s">
        <v>2419</v>
      </c>
      <c r="C255" s="80">
        <v>212.5</v>
      </c>
      <c r="D255" s="80">
        <v>1.6319999999999999</v>
      </c>
      <c r="E255" s="80">
        <v>25</v>
      </c>
    </row>
    <row r="256" spans="1:5" ht="16" hidden="1">
      <c r="A256" s="80" t="s">
        <v>2604</v>
      </c>
      <c r="B256" s="80" t="s">
        <v>2419</v>
      </c>
      <c r="C256" s="80">
        <v>665.84</v>
      </c>
      <c r="D256" s="80">
        <v>4.9462400000000004</v>
      </c>
      <c r="E256" s="80">
        <v>56</v>
      </c>
    </row>
    <row r="257" spans="1:5" ht="16" hidden="1">
      <c r="A257" s="80" t="s">
        <v>2431</v>
      </c>
      <c r="B257" s="80" t="s">
        <v>2419</v>
      </c>
      <c r="C257" s="80">
        <v>946.40005199999996</v>
      </c>
      <c r="D257" s="80">
        <v>6.6976003679999998</v>
      </c>
      <c r="E257" s="80">
        <v>52</v>
      </c>
    </row>
    <row r="258" spans="1:5" ht="16" hidden="1">
      <c r="A258" s="80" t="s">
        <v>2440</v>
      </c>
      <c r="B258" s="80" t="s">
        <v>2419</v>
      </c>
      <c r="C258" s="80">
        <v>1613.56</v>
      </c>
      <c r="D258" s="80">
        <v>12.01824</v>
      </c>
      <c r="E258" s="80">
        <v>58</v>
      </c>
    </row>
    <row r="259" spans="1:5" ht="16" hidden="1">
      <c r="A259" s="80" t="s">
        <v>2608</v>
      </c>
      <c r="B259" s="80" t="s">
        <v>2419</v>
      </c>
      <c r="C259" s="80">
        <v>504.6</v>
      </c>
      <c r="D259" s="80">
        <v>3.6888000000000001</v>
      </c>
      <c r="E259" s="80">
        <v>58</v>
      </c>
    </row>
    <row r="260" spans="1:5" ht="16" hidden="1">
      <c r="A260" s="80" t="s">
        <v>2558</v>
      </c>
      <c r="B260" s="80" t="s">
        <v>2419</v>
      </c>
      <c r="C260" s="80">
        <v>2368.2599409999998</v>
      </c>
      <c r="D260" s="80">
        <v>17.340479567999999</v>
      </c>
      <c r="E260" s="80">
        <v>59</v>
      </c>
    </row>
    <row r="261" spans="1:5" ht="16" hidden="1">
      <c r="A261" s="80" t="s">
        <v>9651</v>
      </c>
      <c r="B261" s="80" t="s">
        <v>2419</v>
      </c>
      <c r="C261" s="80">
        <v>836.03</v>
      </c>
      <c r="D261" s="80">
        <v>6.1214399999999998</v>
      </c>
      <c r="E261" s="80">
        <v>59</v>
      </c>
    </row>
    <row r="262" spans="1:5" ht="16" hidden="1">
      <c r="A262" s="80" t="s">
        <v>2625</v>
      </c>
      <c r="B262" s="80" t="s">
        <v>2419</v>
      </c>
      <c r="C262" s="80">
        <v>239.85</v>
      </c>
      <c r="D262" s="80">
        <v>1.7712000000000001</v>
      </c>
      <c r="E262" s="80">
        <v>39</v>
      </c>
    </row>
    <row r="263" spans="1:5" ht="16" hidden="1">
      <c r="A263" s="80" t="s">
        <v>9498</v>
      </c>
      <c r="B263" s="80" t="s">
        <v>2419</v>
      </c>
      <c r="C263" s="80">
        <v>2973.6898860000001</v>
      </c>
      <c r="D263" s="80">
        <v>21.702719168000002</v>
      </c>
      <c r="E263" s="80">
        <v>57</v>
      </c>
    </row>
    <row r="264" spans="1:5" ht="16" hidden="1">
      <c r="A264" s="80" t="s">
        <v>2444</v>
      </c>
      <c r="B264" s="80" t="s">
        <v>2419</v>
      </c>
      <c r="C264" s="80">
        <v>662.48</v>
      </c>
      <c r="D264" s="80">
        <v>4.8921599999999996</v>
      </c>
      <c r="E264" s="80">
        <v>52</v>
      </c>
    </row>
    <row r="265" spans="1:5" ht="16" hidden="1">
      <c r="A265" s="80" t="s">
        <v>2538</v>
      </c>
      <c r="B265" s="80" t="s">
        <v>2419</v>
      </c>
      <c r="C265" s="80">
        <v>270.60000000000002</v>
      </c>
      <c r="D265" s="80">
        <v>1.968</v>
      </c>
      <c r="E265" s="80">
        <v>44</v>
      </c>
    </row>
    <row r="266" spans="1:5" ht="16" hidden="1">
      <c r="A266" s="80" t="s">
        <v>2511</v>
      </c>
      <c r="B266" s="80" t="s">
        <v>2419</v>
      </c>
      <c r="C266" s="80">
        <v>874.38</v>
      </c>
      <c r="D266" s="80">
        <v>6.2836800000000004</v>
      </c>
      <c r="E266" s="80">
        <v>59</v>
      </c>
    </row>
    <row r="267" spans="1:5" ht="16" hidden="1">
      <c r="A267" s="80" t="s">
        <v>2520</v>
      </c>
      <c r="B267" s="80" t="s">
        <v>2419</v>
      </c>
      <c r="C267" s="80">
        <v>535.23</v>
      </c>
      <c r="D267" s="80">
        <v>3.8311199999999999</v>
      </c>
      <c r="E267" s="80">
        <v>57</v>
      </c>
    </row>
    <row r="268" spans="1:5" ht="16" hidden="1">
      <c r="A268" s="80" t="s">
        <v>2613</v>
      </c>
      <c r="B268" s="80" t="s">
        <v>2419</v>
      </c>
      <c r="C268" s="80">
        <v>189.54</v>
      </c>
      <c r="D268" s="80">
        <v>1.3608</v>
      </c>
      <c r="E268" s="80">
        <v>39</v>
      </c>
    </row>
    <row r="269" spans="1:5" ht="16" hidden="1">
      <c r="A269" s="80" t="s">
        <v>2429</v>
      </c>
      <c r="B269" s="80" t="s">
        <v>2419</v>
      </c>
      <c r="C269" s="80">
        <v>176.72</v>
      </c>
      <c r="D269" s="80">
        <v>1.2934399999999999</v>
      </c>
      <c r="E269" s="80">
        <v>47</v>
      </c>
    </row>
    <row r="270" spans="1:5" ht="16" hidden="1">
      <c r="A270" s="80" t="s">
        <v>2451</v>
      </c>
      <c r="B270" s="80" t="s">
        <v>2419</v>
      </c>
      <c r="C270" s="80">
        <v>352.8</v>
      </c>
      <c r="D270" s="80">
        <v>2.5872000000000002</v>
      </c>
      <c r="E270" s="80">
        <v>24</v>
      </c>
    </row>
    <row r="271" spans="1:5" ht="16" hidden="1">
      <c r="A271" s="80" t="s">
        <v>639</v>
      </c>
      <c r="B271" s="80" t="s">
        <v>623</v>
      </c>
      <c r="C271" s="80">
        <v>2426.4899999999998</v>
      </c>
      <c r="D271" s="80">
        <v>17.255040000000001</v>
      </c>
      <c r="E271" s="80">
        <v>99</v>
      </c>
    </row>
    <row r="272" spans="1:5" ht="16" hidden="1">
      <c r="A272" s="80" t="s">
        <v>2667</v>
      </c>
      <c r="B272" s="80" t="s">
        <v>1645</v>
      </c>
      <c r="C272" s="80">
        <v>2136.1999999999998</v>
      </c>
      <c r="D272" s="80">
        <v>15.846719999999999</v>
      </c>
      <c r="E272" s="80">
        <v>55</v>
      </c>
    </row>
    <row r="273" spans="1:5" ht="16" hidden="1">
      <c r="A273" s="80" t="s">
        <v>2169</v>
      </c>
      <c r="B273" s="80" t="s">
        <v>1645</v>
      </c>
      <c r="C273" s="80">
        <v>1383.76</v>
      </c>
      <c r="D273" s="80">
        <v>10.166399999999999</v>
      </c>
      <c r="E273" s="80">
        <v>49</v>
      </c>
    </row>
    <row r="274" spans="1:5" ht="16" hidden="1">
      <c r="A274" s="80" t="s">
        <v>1948</v>
      </c>
      <c r="B274" s="80" t="s">
        <v>1645</v>
      </c>
      <c r="C274" s="80">
        <v>444.99</v>
      </c>
      <c r="D274" s="80">
        <v>3.3773599999999999</v>
      </c>
      <c r="E274" s="80">
        <v>39</v>
      </c>
    </row>
    <row r="275" spans="1:5" ht="16" hidden="1">
      <c r="A275" s="80" t="s">
        <v>2695</v>
      </c>
      <c r="B275" s="80" t="s">
        <v>1645</v>
      </c>
      <c r="C275" s="80">
        <v>117.45</v>
      </c>
      <c r="D275" s="80">
        <v>0.89783999999999997</v>
      </c>
      <c r="E275" s="80">
        <v>45</v>
      </c>
    </row>
    <row r="276" spans="1:5" ht="16" hidden="1">
      <c r="A276" s="80" t="s">
        <v>2027</v>
      </c>
      <c r="B276" s="80" t="s">
        <v>1645</v>
      </c>
      <c r="C276" s="80">
        <v>57.06</v>
      </c>
      <c r="D276" s="80">
        <v>0.40576000000000001</v>
      </c>
      <c r="E276" s="80">
        <v>9</v>
      </c>
    </row>
    <row r="277" spans="1:5" ht="16" hidden="1">
      <c r="A277" s="80" t="s">
        <v>643</v>
      </c>
      <c r="B277" s="80" t="s">
        <v>623</v>
      </c>
      <c r="C277" s="80">
        <v>1153.1099999999999</v>
      </c>
      <c r="D277" s="80">
        <v>0</v>
      </c>
      <c r="E277" s="80">
        <v>57</v>
      </c>
    </row>
    <row r="278" spans="1:5" ht="16" hidden="1">
      <c r="A278" s="80" t="s">
        <v>2663</v>
      </c>
      <c r="B278" s="80" t="s">
        <v>623</v>
      </c>
      <c r="C278" s="80">
        <v>552.98</v>
      </c>
      <c r="D278" s="80">
        <v>0</v>
      </c>
      <c r="E278" s="80">
        <v>86</v>
      </c>
    </row>
    <row r="279" spans="1:5" ht="16" hidden="1">
      <c r="A279" s="80" t="s">
        <v>326</v>
      </c>
      <c r="B279" s="80" t="s">
        <v>203</v>
      </c>
      <c r="C279" s="80">
        <v>577.98</v>
      </c>
      <c r="D279" s="80">
        <v>4.26816</v>
      </c>
      <c r="E279" s="80">
        <v>78</v>
      </c>
    </row>
    <row r="280" spans="1:5" ht="16" hidden="1">
      <c r="A280" s="80" t="s">
        <v>330</v>
      </c>
      <c r="B280" s="80" t="s">
        <v>203</v>
      </c>
      <c r="C280" s="80">
        <v>393.53</v>
      </c>
      <c r="D280" s="80">
        <v>2.8280799999999999</v>
      </c>
      <c r="E280" s="80">
        <v>59</v>
      </c>
    </row>
    <row r="281" spans="1:5" ht="16" hidden="1">
      <c r="A281" s="80" t="s">
        <v>470</v>
      </c>
      <c r="B281" s="80" t="s">
        <v>203</v>
      </c>
      <c r="C281" s="80">
        <v>595.28</v>
      </c>
      <c r="D281" s="80">
        <v>4.4220800000000002</v>
      </c>
      <c r="E281" s="80">
        <v>56</v>
      </c>
    </row>
    <row r="282" spans="1:5" ht="16" hidden="1">
      <c r="A282" s="80" t="s">
        <v>238</v>
      </c>
      <c r="B282" s="80" t="s">
        <v>203</v>
      </c>
      <c r="C282" s="80">
        <v>3055.36</v>
      </c>
      <c r="D282" s="80">
        <v>22.220800000000001</v>
      </c>
      <c r="E282" s="80">
        <v>77</v>
      </c>
    </row>
    <row r="283" spans="1:5" ht="16" hidden="1">
      <c r="A283" s="80" t="s">
        <v>2396</v>
      </c>
      <c r="B283" s="80" t="s">
        <v>203</v>
      </c>
      <c r="C283" s="80">
        <v>121.66</v>
      </c>
      <c r="D283" s="80">
        <v>0.97328000000000003</v>
      </c>
      <c r="E283" s="80">
        <v>14</v>
      </c>
    </row>
    <row r="284" spans="1:5" ht="16" hidden="1">
      <c r="A284" s="80" t="s">
        <v>633</v>
      </c>
      <c r="B284" s="80" t="s">
        <v>623</v>
      </c>
      <c r="C284" s="80">
        <v>441.63</v>
      </c>
      <c r="D284" s="80">
        <v>0</v>
      </c>
      <c r="E284" s="80">
        <v>63</v>
      </c>
    </row>
    <row r="285" spans="1:5" ht="16" hidden="1">
      <c r="A285" s="80" t="s">
        <v>631</v>
      </c>
      <c r="B285" s="80" t="s">
        <v>623</v>
      </c>
      <c r="C285" s="80">
        <v>1320</v>
      </c>
      <c r="D285" s="80">
        <v>0</v>
      </c>
      <c r="E285" s="80">
        <v>88</v>
      </c>
    </row>
    <row r="286" spans="1:5" ht="16" hidden="1">
      <c r="A286" s="80" t="s">
        <v>635</v>
      </c>
      <c r="B286" s="80" t="s">
        <v>623</v>
      </c>
      <c r="C286" s="80">
        <v>1589.28</v>
      </c>
      <c r="D286" s="80">
        <v>0</v>
      </c>
      <c r="E286" s="80">
        <v>84</v>
      </c>
    </row>
    <row r="287" spans="1:5" ht="16" hidden="1">
      <c r="A287" s="80" t="s">
        <v>1726</v>
      </c>
      <c r="B287" s="80" t="s">
        <v>1645</v>
      </c>
      <c r="C287" s="80">
        <v>1742.4000450000001</v>
      </c>
      <c r="D287" s="80">
        <v>12.390400319999999</v>
      </c>
      <c r="E287" s="80">
        <v>45</v>
      </c>
    </row>
    <row r="288" spans="1:5" ht="16" hidden="1">
      <c r="A288" s="80" t="s">
        <v>7820</v>
      </c>
      <c r="B288" s="80" t="s">
        <v>1645</v>
      </c>
      <c r="C288" s="80">
        <v>103.48</v>
      </c>
      <c r="D288" s="80">
        <v>0.74824000000000002</v>
      </c>
      <c r="E288" s="80">
        <v>52</v>
      </c>
    </row>
    <row r="289" spans="1:5" ht="16" hidden="1">
      <c r="A289" s="80" t="s">
        <v>2127</v>
      </c>
      <c r="B289" s="80" t="s">
        <v>1645</v>
      </c>
      <c r="C289" s="80">
        <v>1736</v>
      </c>
      <c r="D289" s="80">
        <v>12.648</v>
      </c>
      <c r="E289" s="80">
        <v>56</v>
      </c>
    </row>
    <row r="290" spans="1:5" ht="16" hidden="1">
      <c r="A290" s="80" t="s">
        <v>1896</v>
      </c>
      <c r="B290" s="80" t="s">
        <v>1645</v>
      </c>
      <c r="C290" s="80">
        <v>126.96</v>
      </c>
      <c r="D290" s="80">
        <v>0.92735999999999996</v>
      </c>
      <c r="E290" s="80">
        <v>46</v>
      </c>
    </row>
    <row r="291" spans="1:5" ht="16" hidden="1">
      <c r="A291" s="80" t="s">
        <v>1987</v>
      </c>
      <c r="B291" s="80" t="s">
        <v>1645</v>
      </c>
      <c r="C291" s="80">
        <v>553.28</v>
      </c>
      <c r="D291" s="80">
        <v>4.0006399999999998</v>
      </c>
      <c r="E291" s="80">
        <v>52</v>
      </c>
    </row>
    <row r="292" spans="1:5" ht="16" hidden="1">
      <c r="A292" s="80" t="s">
        <v>2671</v>
      </c>
      <c r="B292" s="80" t="s">
        <v>1645</v>
      </c>
      <c r="C292" s="80">
        <v>330.99</v>
      </c>
      <c r="D292" s="80">
        <v>2.4402400000000002</v>
      </c>
      <c r="E292" s="80">
        <v>51</v>
      </c>
    </row>
    <row r="293" spans="1:5" ht="16" hidden="1">
      <c r="A293" s="80" t="s">
        <v>2252</v>
      </c>
      <c r="B293" s="80" t="s">
        <v>1645</v>
      </c>
      <c r="C293" s="80">
        <v>494.5</v>
      </c>
      <c r="D293" s="80">
        <v>3.68</v>
      </c>
      <c r="E293" s="80">
        <v>43</v>
      </c>
    </row>
    <row r="294" spans="1:5" ht="16" hidden="1">
      <c r="A294" s="80" t="s">
        <v>1762</v>
      </c>
      <c r="B294" s="80" t="s">
        <v>1645</v>
      </c>
      <c r="C294" s="80">
        <v>2063.36</v>
      </c>
      <c r="D294" s="80">
        <v>14.91968</v>
      </c>
      <c r="E294" s="80">
        <v>52</v>
      </c>
    </row>
    <row r="295" spans="1:5" ht="16" hidden="1">
      <c r="A295" s="80" t="s">
        <v>8513</v>
      </c>
      <c r="B295" s="80" t="s">
        <v>1645</v>
      </c>
      <c r="C295" s="80">
        <v>452.16</v>
      </c>
      <c r="D295" s="80">
        <v>3.4163199999999998</v>
      </c>
      <c r="E295" s="80">
        <v>36</v>
      </c>
    </row>
    <row r="296" spans="1:5" ht="16" hidden="1">
      <c r="A296" s="80" t="s">
        <v>2207</v>
      </c>
      <c r="B296" s="80" t="s">
        <v>1645</v>
      </c>
      <c r="C296" s="80">
        <v>67.34</v>
      </c>
      <c r="D296" s="80">
        <v>0.49503999999999998</v>
      </c>
      <c r="E296" s="80">
        <v>37</v>
      </c>
    </row>
    <row r="297" spans="1:5" ht="16" hidden="1">
      <c r="A297" s="80" t="s">
        <v>1890</v>
      </c>
      <c r="B297" s="80" t="s">
        <v>1645</v>
      </c>
      <c r="C297" s="80">
        <v>311.19</v>
      </c>
      <c r="D297" s="80">
        <v>2.2466400000000002</v>
      </c>
      <c r="E297" s="80">
        <v>41</v>
      </c>
    </row>
    <row r="298" spans="1:5" ht="16" hidden="1">
      <c r="A298" s="80" t="s">
        <v>1922</v>
      </c>
      <c r="B298" s="80" t="s">
        <v>1645</v>
      </c>
      <c r="C298" s="80">
        <v>2083.6799999999998</v>
      </c>
      <c r="D298" s="80">
        <v>14.93304</v>
      </c>
      <c r="E298" s="80">
        <v>48</v>
      </c>
    </row>
    <row r="299" spans="1:5" ht="16" hidden="1">
      <c r="A299" s="80" t="s">
        <v>2677</v>
      </c>
      <c r="B299" s="80" t="s">
        <v>1645</v>
      </c>
      <c r="C299" s="80">
        <v>792.48</v>
      </c>
      <c r="D299" s="80">
        <v>5.6896000000000004</v>
      </c>
      <c r="E299" s="80">
        <v>39</v>
      </c>
    </row>
    <row r="300" spans="1:5" ht="16" hidden="1">
      <c r="A300" s="80" t="s">
        <v>1906</v>
      </c>
      <c r="B300" s="80" t="s">
        <v>1645</v>
      </c>
      <c r="C300" s="80">
        <v>44.08</v>
      </c>
      <c r="D300" s="80">
        <v>0.32479999999999998</v>
      </c>
      <c r="E300" s="80">
        <v>38</v>
      </c>
    </row>
    <row r="301" spans="1:5" ht="16" hidden="1">
      <c r="A301" s="80" t="s">
        <v>2042</v>
      </c>
      <c r="B301" s="80" t="s">
        <v>1645</v>
      </c>
      <c r="C301" s="80">
        <v>1790.3199440000001</v>
      </c>
      <c r="D301" s="80">
        <v>13.299519584</v>
      </c>
      <c r="E301" s="80">
        <v>56</v>
      </c>
    </row>
    <row r="302" spans="1:5" ht="16" hidden="1">
      <c r="A302" s="80" t="s">
        <v>2559</v>
      </c>
      <c r="B302" s="80" t="s">
        <v>2419</v>
      </c>
      <c r="C302" s="80">
        <v>378.19</v>
      </c>
      <c r="D302" s="80">
        <v>2.76912</v>
      </c>
      <c r="E302" s="80">
        <v>59</v>
      </c>
    </row>
    <row r="303" spans="1:5" ht="16" hidden="1">
      <c r="A303" s="80" t="s">
        <v>2443</v>
      </c>
      <c r="B303" s="80" t="s">
        <v>2419</v>
      </c>
      <c r="C303" s="80">
        <v>1507.29</v>
      </c>
      <c r="D303" s="80">
        <v>11.032080000000001</v>
      </c>
      <c r="E303" s="80">
        <v>47</v>
      </c>
    </row>
    <row r="304" spans="1:5" ht="16" hidden="1">
      <c r="A304" s="80" t="s">
        <v>2481</v>
      </c>
      <c r="B304" s="80" t="s">
        <v>2419</v>
      </c>
      <c r="C304" s="80">
        <v>56</v>
      </c>
      <c r="D304" s="80">
        <v>0.4</v>
      </c>
      <c r="E304" s="80">
        <v>56</v>
      </c>
    </row>
    <row r="305" spans="1:5" ht="16" hidden="1">
      <c r="A305" s="80" t="s">
        <v>2606</v>
      </c>
      <c r="B305" s="80" t="s">
        <v>2419</v>
      </c>
      <c r="C305" s="80">
        <v>91.76</v>
      </c>
      <c r="D305" s="80">
        <v>0.67488000000000004</v>
      </c>
      <c r="E305" s="80">
        <v>62</v>
      </c>
    </row>
    <row r="306" spans="1:5" ht="16" hidden="1">
      <c r="A306" s="80" t="s">
        <v>2512</v>
      </c>
      <c r="B306" s="80" t="s">
        <v>2419</v>
      </c>
      <c r="C306" s="80">
        <v>197.64</v>
      </c>
      <c r="D306" s="80">
        <v>1.4515199999999999</v>
      </c>
      <c r="E306" s="80">
        <v>61</v>
      </c>
    </row>
    <row r="307" spans="1:5" ht="16" hidden="1">
      <c r="A307" s="80" t="s">
        <v>9653</v>
      </c>
      <c r="B307" s="80" t="s">
        <v>2419</v>
      </c>
      <c r="C307" s="80">
        <v>2816.1599040000001</v>
      </c>
      <c r="D307" s="80">
        <v>20.182479312000002</v>
      </c>
      <c r="E307" s="80">
        <v>48</v>
      </c>
    </row>
    <row r="308" spans="1:5" ht="16" hidden="1">
      <c r="A308" s="80" t="s">
        <v>2437</v>
      </c>
      <c r="B308" s="80" t="s">
        <v>2419</v>
      </c>
      <c r="C308" s="80">
        <v>124.46</v>
      </c>
      <c r="D308" s="80">
        <v>0.93472</v>
      </c>
      <c r="E308" s="80">
        <v>49</v>
      </c>
    </row>
    <row r="309" spans="1:5" ht="16" hidden="1">
      <c r="A309" s="80" t="s">
        <v>2614</v>
      </c>
      <c r="B309" s="80" t="s">
        <v>2419</v>
      </c>
      <c r="C309" s="80">
        <v>366.95</v>
      </c>
      <c r="D309" s="80">
        <v>2.7208000000000001</v>
      </c>
      <c r="E309" s="80">
        <v>41</v>
      </c>
    </row>
    <row r="310" spans="1:5" ht="16" hidden="1">
      <c r="A310" s="80" t="s">
        <v>2563</v>
      </c>
      <c r="B310" s="80" t="s">
        <v>2419</v>
      </c>
      <c r="C310" s="80">
        <v>1641.9799419999999</v>
      </c>
      <c r="D310" s="80">
        <v>12.229919568</v>
      </c>
      <c r="E310" s="80">
        <v>58</v>
      </c>
    </row>
    <row r="311" spans="1:5" ht="16" hidden="1">
      <c r="A311" s="80" t="s">
        <v>2456</v>
      </c>
      <c r="B311" s="80" t="s">
        <v>2419</v>
      </c>
      <c r="C311" s="80">
        <v>1145.139938</v>
      </c>
      <c r="D311" s="80">
        <v>8.4223195440000005</v>
      </c>
      <c r="E311" s="80">
        <v>62</v>
      </c>
    </row>
    <row r="312" spans="1:5" ht="16" hidden="1">
      <c r="A312" s="80" t="s">
        <v>2539</v>
      </c>
      <c r="B312" s="80" t="s">
        <v>2419</v>
      </c>
      <c r="C312" s="80">
        <v>362.02</v>
      </c>
      <c r="D312" s="80">
        <v>2.7072799999999999</v>
      </c>
      <c r="E312" s="80">
        <v>46</v>
      </c>
    </row>
    <row r="313" spans="1:5" ht="16" hidden="1">
      <c r="A313" s="80" t="s">
        <v>655</v>
      </c>
      <c r="B313" s="80" t="s">
        <v>623</v>
      </c>
      <c r="C313" s="80">
        <v>2964.1598429999999</v>
      </c>
      <c r="D313" s="80">
        <v>21.749758847999999</v>
      </c>
      <c r="E313" s="80">
        <v>157</v>
      </c>
    </row>
    <row r="314" spans="1:5" ht="16" hidden="1">
      <c r="A314" s="80" t="s">
        <v>1892</v>
      </c>
      <c r="B314" s="80" t="s">
        <v>1645</v>
      </c>
      <c r="C314" s="80">
        <v>531.85</v>
      </c>
      <c r="D314" s="80">
        <v>3.94536</v>
      </c>
      <c r="E314" s="80">
        <v>55</v>
      </c>
    </row>
    <row r="315" spans="1:5" ht="16" hidden="1">
      <c r="A315" s="80" t="s">
        <v>2131</v>
      </c>
      <c r="B315" s="80" t="s">
        <v>1645</v>
      </c>
      <c r="C315" s="80">
        <v>164.3</v>
      </c>
      <c r="D315" s="80">
        <v>1.2152000000000001</v>
      </c>
      <c r="E315" s="80">
        <v>53</v>
      </c>
    </row>
    <row r="316" spans="1:5" ht="16" hidden="1">
      <c r="A316" s="80" t="s">
        <v>2696</v>
      </c>
      <c r="B316" s="80" t="s">
        <v>1645</v>
      </c>
      <c r="C316" s="80">
        <v>497.04</v>
      </c>
      <c r="D316" s="80">
        <v>3.6623999999999999</v>
      </c>
      <c r="E316" s="80">
        <v>38</v>
      </c>
    </row>
    <row r="317" spans="1:5" ht="16" hidden="1">
      <c r="A317" s="80" t="s">
        <v>480</v>
      </c>
      <c r="B317" s="80" t="s">
        <v>203</v>
      </c>
      <c r="C317" s="80">
        <v>1128.730041</v>
      </c>
      <c r="D317" s="80">
        <v>8.8096003199999995</v>
      </c>
      <c r="E317" s="80">
        <v>41</v>
      </c>
    </row>
    <row r="318" spans="1:5" ht="16" hidden="1">
      <c r="A318" s="80" t="s">
        <v>314</v>
      </c>
      <c r="B318" s="80" t="s">
        <v>203</v>
      </c>
      <c r="C318" s="80">
        <v>3769.3998590000001</v>
      </c>
      <c r="D318" s="80">
        <v>26.305599015999999</v>
      </c>
      <c r="E318" s="80">
        <v>47</v>
      </c>
    </row>
    <row r="319" spans="1:5" ht="16" hidden="1">
      <c r="A319" s="80" t="s">
        <v>598</v>
      </c>
      <c r="B319" s="80" t="s">
        <v>203</v>
      </c>
      <c r="C319" s="80">
        <v>608.28</v>
      </c>
      <c r="D319" s="80">
        <v>4.4716800000000001</v>
      </c>
      <c r="E319" s="80">
        <v>74</v>
      </c>
    </row>
    <row r="320" spans="1:5" ht="16" hidden="1">
      <c r="A320" s="80" t="s">
        <v>240</v>
      </c>
      <c r="B320" s="80" t="s">
        <v>203</v>
      </c>
      <c r="C320" s="80">
        <v>3617.46</v>
      </c>
      <c r="D320" s="80">
        <v>26.308800000000002</v>
      </c>
      <c r="E320" s="80">
        <v>77</v>
      </c>
    </row>
    <row r="321" spans="1:5" ht="16" hidden="1">
      <c r="A321" s="80" t="s">
        <v>536</v>
      </c>
      <c r="B321" s="80" t="s">
        <v>203</v>
      </c>
      <c r="C321" s="80">
        <v>6653.3998439999996</v>
      </c>
      <c r="D321" s="80">
        <v>47.085598896</v>
      </c>
      <c r="E321" s="80">
        <v>52</v>
      </c>
    </row>
    <row r="322" spans="1:5" ht="16" hidden="1">
      <c r="A322" s="80" t="s">
        <v>258</v>
      </c>
      <c r="B322" s="80" t="s">
        <v>203</v>
      </c>
      <c r="C322" s="80">
        <v>268.64999999999998</v>
      </c>
      <c r="D322" s="80">
        <v>2.1014400000000002</v>
      </c>
      <c r="E322" s="80">
        <v>45</v>
      </c>
    </row>
    <row r="323" spans="1:5" ht="16" hidden="1">
      <c r="A323" s="80" t="s">
        <v>438</v>
      </c>
      <c r="B323" s="80" t="s">
        <v>203</v>
      </c>
      <c r="C323" s="80">
        <v>198.55</v>
      </c>
      <c r="D323" s="80">
        <v>1.444</v>
      </c>
      <c r="E323" s="80">
        <v>55</v>
      </c>
    </row>
    <row r="324" spans="1:5" ht="16" hidden="1">
      <c r="A324" s="80" t="s">
        <v>2669</v>
      </c>
      <c r="B324" s="80" t="s">
        <v>1645</v>
      </c>
      <c r="C324" s="80">
        <v>11.52</v>
      </c>
      <c r="D324" s="80">
        <v>0</v>
      </c>
      <c r="E324" s="80">
        <v>4</v>
      </c>
    </row>
    <row r="325" spans="1:5" ht="16" hidden="1">
      <c r="A325" s="80" t="s">
        <v>2702</v>
      </c>
      <c r="B325" s="80" t="s">
        <v>1645</v>
      </c>
      <c r="C325" s="80">
        <v>118.650007</v>
      </c>
      <c r="D325" s="80">
        <v>0</v>
      </c>
      <c r="E325" s="80">
        <v>7</v>
      </c>
    </row>
    <row r="326" spans="1:5" ht="16" hidden="1">
      <c r="A326" s="80" t="s">
        <v>2450</v>
      </c>
      <c r="B326" s="80" t="s">
        <v>2419</v>
      </c>
      <c r="C326" s="80">
        <v>85.56</v>
      </c>
      <c r="D326" s="80">
        <v>0</v>
      </c>
      <c r="E326" s="80">
        <v>12</v>
      </c>
    </row>
    <row r="327" spans="1:5" ht="16" hidden="1">
      <c r="A327" s="80" t="s">
        <v>2599</v>
      </c>
      <c r="B327" s="80" t="s">
        <v>2419</v>
      </c>
      <c r="C327" s="80">
        <v>33.049999999999997</v>
      </c>
      <c r="D327" s="80">
        <v>0</v>
      </c>
      <c r="E327" s="80">
        <v>5</v>
      </c>
    </row>
    <row r="328" spans="1:5" ht="16" hidden="1">
      <c r="A328" s="80" t="s">
        <v>2564</v>
      </c>
      <c r="B328" s="80" t="s">
        <v>2419</v>
      </c>
      <c r="C328" s="80">
        <v>81.72</v>
      </c>
      <c r="D328" s="80">
        <v>0</v>
      </c>
      <c r="E328" s="80">
        <v>12</v>
      </c>
    </row>
    <row r="329" spans="1:5" ht="16" hidden="1">
      <c r="A329" s="80" t="s">
        <v>2441</v>
      </c>
      <c r="B329" s="80" t="s">
        <v>2419</v>
      </c>
      <c r="C329" s="80">
        <v>220.72</v>
      </c>
      <c r="D329" s="80">
        <v>0</v>
      </c>
      <c r="E329" s="80">
        <v>8</v>
      </c>
    </row>
    <row r="330" spans="1:5" ht="16" hidden="1">
      <c r="A330" s="80" t="s">
        <v>2454</v>
      </c>
      <c r="B330" s="80" t="s">
        <v>2419</v>
      </c>
      <c r="C330" s="80">
        <v>160.28999099999999</v>
      </c>
      <c r="D330" s="80">
        <v>0</v>
      </c>
      <c r="E330" s="80">
        <v>9</v>
      </c>
    </row>
    <row r="331" spans="1:5" ht="16" hidden="1">
      <c r="A331" s="80" t="s">
        <v>2524</v>
      </c>
      <c r="B331" s="80" t="s">
        <v>2419</v>
      </c>
      <c r="C331" s="80">
        <v>242.51998800000001</v>
      </c>
      <c r="D331" s="80">
        <v>0</v>
      </c>
      <c r="E331" s="80">
        <v>12</v>
      </c>
    </row>
    <row r="332" spans="1:5" ht="16" hidden="1">
      <c r="A332" s="80" t="s">
        <v>2465</v>
      </c>
      <c r="B332" s="80" t="s">
        <v>2419</v>
      </c>
      <c r="C332" s="80">
        <v>90.61</v>
      </c>
      <c r="D332" s="80">
        <v>0</v>
      </c>
      <c r="E332" s="80">
        <v>13</v>
      </c>
    </row>
    <row r="333" spans="1:5" ht="16" hidden="1">
      <c r="A333" s="80" t="s">
        <v>2570</v>
      </c>
      <c r="B333" s="80" t="s">
        <v>2419</v>
      </c>
      <c r="C333" s="80">
        <v>630.84997799999996</v>
      </c>
      <c r="D333" s="80">
        <v>0</v>
      </c>
      <c r="E333" s="80">
        <v>11</v>
      </c>
    </row>
    <row r="334" spans="1:5" ht="16" hidden="1">
      <c r="A334" s="80" t="s">
        <v>9654</v>
      </c>
      <c r="B334" s="80" t="s">
        <v>2419</v>
      </c>
      <c r="C334" s="80">
        <v>137.06</v>
      </c>
      <c r="D334" s="80">
        <v>0</v>
      </c>
      <c r="E334" s="80">
        <v>11</v>
      </c>
    </row>
    <row r="335" spans="1:5" ht="16" hidden="1">
      <c r="A335" s="80" t="s">
        <v>2453</v>
      </c>
      <c r="B335" s="80" t="s">
        <v>2419</v>
      </c>
      <c r="C335" s="80">
        <v>883.82001400000001</v>
      </c>
      <c r="D335" s="80">
        <v>0</v>
      </c>
      <c r="E335" s="80">
        <v>14</v>
      </c>
    </row>
    <row r="336" spans="1:5" ht="16" hidden="1">
      <c r="A336" s="80" t="s">
        <v>2502</v>
      </c>
      <c r="B336" s="80" t="s">
        <v>2419</v>
      </c>
      <c r="C336" s="80">
        <v>13.28</v>
      </c>
      <c r="D336" s="80">
        <v>0</v>
      </c>
      <c r="E336" s="80">
        <v>8</v>
      </c>
    </row>
    <row r="337" spans="1:5" ht="16" hidden="1">
      <c r="A337" s="80" t="s">
        <v>1996</v>
      </c>
      <c r="B337" s="80" t="s">
        <v>1645</v>
      </c>
      <c r="C337" s="80">
        <v>112.88</v>
      </c>
      <c r="D337" s="80">
        <v>0</v>
      </c>
      <c r="E337" s="80">
        <v>8</v>
      </c>
    </row>
    <row r="338" spans="1:5" ht="16" hidden="1">
      <c r="A338" s="80" t="s">
        <v>1655</v>
      </c>
      <c r="B338" s="80" t="s">
        <v>1645</v>
      </c>
      <c r="C338" s="80">
        <v>99.54</v>
      </c>
      <c r="D338" s="80">
        <v>0</v>
      </c>
      <c r="E338" s="80">
        <v>7</v>
      </c>
    </row>
    <row r="339" spans="1:5" ht="16" hidden="1">
      <c r="A339" s="80" t="s">
        <v>2191</v>
      </c>
      <c r="B339" s="80" t="s">
        <v>1645</v>
      </c>
      <c r="C339" s="80">
        <v>8.56</v>
      </c>
      <c r="D339" s="80">
        <v>0</v>
      </c>
      <c r="E339" s="80">
        <v>8</v>
      </c>
    </row>
    <row r="340" spans="1:5" ht="16" hidden="1">
      <c r="A340" s="80" t="s">
        <v>2572</v>
      </c>
      <c r="B340" s="80" t="s">
        <v>2419</v>
      </c>
      <c r="C340" s="80">
        <v>613.49998000000005</v>
      </c>
      <c r="D340" s="80">
        <v>0</v>
      </c>
      <c r="E340" s="80">
        <v>10</v>
      </c>
    </row>
    <row r="341" spans="1:5" ht="16" hidden="1">
      <c r="A341" s="80" t="s">
        <v>2560</v>
      </c>
      <c r="B341" s="80" t="s">
        <v>2419</v>
      </c>
      <c r="C341" s="80">
        <v>49.41</v>
      </c>
      <c r="D341" s="80">
        <v>0</v>
      </c>
      <c r="E341" s="80">
        <v>9</v>
      </c>
    </row>
    <row r="342" spans="1:5" ht="16" hidden="1">
      <c r="A342" s="80" t="s">
        <v>2439</v>
      </c>
      <c r="B342" s="80" t="s">
        <v>2419</v>
      </c>
      <c r="C342" s="80">
        <v>112.4</v>
      </c>
      <c r="D342" s="80">
        <v>0</v>
      </c>
      <c r="E342" s="80">
        <v>10</v>
      </c>
    </row>
    <row r="343" spans="1:5" ht="16" hidden="1">
      <c r="A343" s="80" t="s">
        <v>1668</v>
      </c>
      <c r="B343" s="80" t="s">
        <v>1645</v>
      </c>
      <c r="C343" s="80">
        <v>135.44999999999999</v>
      </c>
      <c r="D343" s="80">
        <v>0</v>
      </c>
      <c r="E343" s="80">
        <v>7</v>
      </c>
    </row>
    <row r="344" spans="1:5" ht="16" hidden="1">
      <c r="A344" s="80" t="s">
        <v>1898</v>
      </c>
      <c r="B344" s="80" t="s">
        <v>1645</v>
      </c>
      <c r="C344" s="80">
        <v>52.71</v>
      </c>
      <c r="D344" s="80">
        <v>0</v>
      </c>
      <c r="E344" s="80">
        <v>7</v>
      </c>
    </row>
    <row r="345" spans="1:5" ht="16" hidden="1">
      <c r="A345" s="80" t="s">
        <v>424</v>
      </c>
      <c r="B345" s="80" t="s">
        <v>203</v>
      </c>
      <c r="C345" s="80">
        <v>392.8</v>
      </c>
      <c r="D345" s="80">
        <v>2.8674400000000002</v>
      </c>
      <c r="E345" s="80">
        <v>80</v>
      </c>
    </row>
    <row r="346" spans="1:5" ht="16" hidden="1">
      <c r="A346" s="80" t="s">
        <v>2396</v>
      </c>
      <c r="B346" s="80" t="s">
        <v>203</v>
      </c>
      <c r="C346" s="80">
        <v>458.92</v>
      </c>
      <c r="D346" s="80">
        <v>3.58792</v>
      </c>
      <c r="E346" s="80">
        <v>44</v>
      </c>
    </row>
    <row r="347" spans="1:5" ht="16" hidden="1">
      <c r="A347" s="80" t="s">
        <v>384</v>
      </c>
      <c r="B347" s="80" t="s">
        <v>203</v>
      </c>
      <c r="C347" s="80">
        <v>331.98</v>
      </c>
      <c r="D347" s="80">
        <v>2.5753599999999999</v>
      </c>
      <c r="E347" s="80">
        <v>33</v>
      </c>
    </row>
    <row r="348" spans="1:5" ht="16" hidden="1">
      <c r="A348" s="80" t="s">
        <v>310</v>
      </c>
      <c r="B348" s="80" t="s">
        <v>203</v>
      </c>
      <c r="C348" s="80">
        <v>5320.9699270000001</v>
      </c>
      <c r="D348" s="80">
        <v>39.069039463999999</v>
      </c>
      <c r="E348" s="80">
        <v>73</v>
      </c>
    </row>
    <row r="349" spans="1:5" ht="16" hidden="1">
      <c r="A349" s="80" t="s">
        <v>524</v>
      </c>
      <c r="B349" s="80" t="s">
        <v>203</v>
      </c>
      <c r="C349" s="80">
        <v>9050.2797350000001</v>
      </c>
      <c r="D349" s="80">
        <v>64.205758119999999</v>
      </c>
      <c r="E349" s="80">
        <v>53</v>
      </c>
    </row>
    <row r="350" spans="1:5" ht="16" hidden="1">
      <c r="A350" s="80" t="s">
        <v>2400</v>
      </c>
      <c r="B350" s="80" t="s">
        <v>203</v>
      </c>
      <c r="C350" s="80">
        <v>411.45</v>
      </c>
      <c r="D350" s="80">
        <v>2.7852000000000001</v>
      </c>
      <c r="E350" s="80">
        <v>39</v>
      </c>
    </row>
    <row r="351" spans="1:5" ht="16" hidden="1">
      <c r="A351" s="80" t="s">
        <v>2563</v>
      </c>
      <c r="B351" s="80" t="s">
        <v>2419</v>
      </c>
      <c r="C351" s="80">
        <v>259.49</v>
      </c>
      <c r="D351" s="80">
        <v>0</v>
      </c>
      <c r="E351" s="80">
        <v>11</v>
      </c>
    </row>
    <row r="352" spans="1:5" ht="16" hidden="1">
      <c r="A352" s="80" t="s">
        <v>2443</v>
      </c>
      <c r="B352" s="80" t="s">
        <v>2419</v>
      </c>
      <c r="C352" s="80">
        <v>320.7</v>
      </c>
      <c r="D352" s="80">
        <v>0</v>
      </c>
      <c r="E352" s="80">
        <v>10</v>
      </c>
    </row>
    <row r="353" spans="1:5" ht="16" hidden="1">
      <c r="A353" s="80" t="s">
        <v>2653</v>
      </c>
      <c r="B353" s="80" t="s">
        <v>2419</v>
      </c>
      <c r="C353" s="80">
        <v>93.06</v>
      </c>
      <c r="D353" s="80">
        <v>0</v>
      </c>
      <c r="E353" s="80">
        <v>9</v>
      </c>
    </row>
    <row r="354" spans="1:5" ht="16" hidden="1">
      <c r="A354" s="80" t="s">
        <v>1756</v>
      </c>
      <c r="B354" s="80" t="s">
        <v>1645</v>
      </c>
      <c r="C354" s="80">
        <v>127.98</v>
      </c>
      <c r="D354" s="80">
        <v>0</v>
      </c>
      <c r="E354" s="80">
        <v>9</v>
      </c>
    </row>
    <row r="355" spans="1:5" ht="16" hidden="1">
      <c r="A355" s="80" t="s">
        <v>2091</v>
      </c>
      <c r="B355" s="80" t="s">
        <v>1645</v>
      </c>
      <c r="C355" s="80">
        <v>243.679992</v>
      </c>
      <c r="D355" s="80">
        <v>0</v>
      </c>
      <c r="E355" s="80">
        <v>8</v>
      </c>
    </row>
    <row r="356" spans="1:5" ht="16" hidden="1">
      <c r="A356" s="80" t="s">
        <v>1985</v>
      </c>
      <c r="B356" s="80" t="s">
        <v>1645</v>
      </c>
      <c r="C356" s="80">
        <v>52.48</v>
      </c>
      <c r="D356" s="80">
        <v>0</v>
      </c>
      <c r="E356" s="80">
        <v>8</v>
      </c>
    </row>
    <row r="357" spans="1:5" ht="16" hidden="1">
      <c r="A357" s="80" t="s">
        <v>2229</v>
      </c>
      <c r="B357" s="80" t="s">
        <v>1645</v>
      </c>
      <c r="C357" s="80">
        <v>364.230009</v>
      </c>
      <c r="D357" s="80">
        <v>0</v>
      </c>
      <c r="E357" s="80">
        <v>9</v>
      </c>
    </row>
    <row r="358" spans="1:5" ht="16" hidden="1">
      <c r="A358" s="80" t="s">
        <v>1674</v>
      </c>
      <c r="B358" s="80" t="s">
        <v>1645</v>
      </c>
      <c r="C358" s="80">
        <v>59.99</v>
      </c>
      <c r="D358" s="80">
        <v>0</v>
      </c>
      <c r="E358" s="80">
        <v>7</v>
      </c>
    </row>
    <row r="359" spans="1:5" ht="16" hidden="1">
      <c r="A359" s="80" t="s">
        <v>2692</v>
      </c>
      <c r="B359" s="80" t="s">
        <v>1645</v>
      </c>
      <c r="C359" s="80">
        <v>460.040007</v>
      </c>
      <c r="D359" s="80">
        <v>0</v>
      </c>
      <c r="E359" s="80">
        <v>7</v>
      </c>
    </row>
    <row r="360" spans="1:5" ht="16" hidden="1">
      <c r="A360" s="80" t="s">
        <v>1832</v>
      </c>
      <c r="B360" s="80" t="s">
        <v>1645</v>
      </c>
      <c r="C360" s="80">
        <v>110.81</v>
      </c>
      <c r="D360" s="80">
        <v>0</v>
      </c>
      <c r="E360" s="80">
        <v>7</v>
      </c>
    </row>
    <row r="361" spans="1:5" ht="16" hidden="1">
      <c r="A361" s="80" t="s">
        <v>1788</v>
      </c>
      <c r="B361" s="80" t="s">
        <v>1645</v>
      </c>
      <c r="C361" s="80">
        <v>239.92</v>
      </c>
      <c r="D361" s="80">
        <v>0</v>
      </c>
      <c r="E361" s="80">
        <v>8</v>
      </c>
    </row>
    <row r="362" spans="1:5" ht="16" hidden="1">
      <c r="A362" s="80" t="s">
        <v>2579</v>
      </c>
      <c r="B362" s="80" t="s">
        <v>2419</v>
      </c>
      <c r="C362" s="80">
        <v>13.2</v>
      </c>
      <c r="D362" s="80">
        <v>0</v>
      </c>
      <c r="E362" s="80">
        <v>11</v>
      </c>
    </row>
    <row r="363" spans="1:5" ht="16" hidden="1">
      <c r="A363" s="80" t="s">
        <v>9655</v>
      </c>
      <c r="B363" s="80" t="s">
        <v>2419</v>
      </c>
      <c r="C363" s="80">
        <v>33.24</v>
      </c>
      <c r="D363" s="80">
        <v>0</v>
      </c>
      <c r="E363" s="80">
        <v>12</v>
      </c>
    </row>
    <row r="364" spans="1:5" ht="16" hidden="1">
      <c r="A364" s="80" t="s">
        <v>2518</v>
      </c>
      <c r="B364" s="80" t="s">
        <v>2419</v>
      </c>
      <c r="C364" s="80">
        <v>38.35</v>
      </c>
      <c r="D364" s="80">
        <v>0</v>
      </c>
      <c r="E364" s="80">
        <v>13</v>
      </c>
    </row>
    <row r="365" spans="1:5" ht="16" hidden="1">
      <c r="A365" s="80" t="s">
        <v>2421</v>
      </c>
      <c r="B365" s="80" t="s">
        <v>2419</v>
      </c>
      <c r="C365" s="80">
        <v>39</v>
      </c>
      <c r="D365" s="80">
        <v>0</v>
      </c>
      <c r="E365" s="80">
        <v>13</v>
      </c>
    </row>
    <row r="366" spans="1:5" ht="16" hidden="1">
      <c r="A366" s="80" t="s">
        <v>2447</v>
      </c>
      <c r="B366" s="80" t="s">
        <v>2419</v>
      </c>
      <c r="C366" s="80">
        <v>387.40001999999998</v>
      </c>
      <c r="D366" s="80">
        <v>0</v>
      </c>
      <c r="E366" s="80">
        <v>10</v>
      </c>
    </row>
    <row r="367" spans="1:5" ht="16" hidden="1">
      <c r="A367" s="80" t="s">
        <v>2552</v>
      </c>
      <c r="B367" s="80" t="s">
        <v>2419</v>
      </c>
      <c r="C367" s="80">
        <v>189</v>
      </c>
      <c r="D367" s="80">
        <v>0</v>
      </c>
      <c r="E367" s="80">
        <v>10</v>
      </c>
    </row>
    <row r="368" spans="1:5" ht="16" hidden="1">
      <c r="A368" s="80" t="s">
        <v>2590</v>
      </c>
      <c r="B368" s="80" t="s">
        <v>2419</v>
      </c>
      <c r="C368" s="80">
        <v>196.67998900000001</v>
      </c>
      <c r="D368" s="80">
        <v>0</v>
      </c>
      <c r="E368" s="80">
        <v>11</v>
      </c>
    </row>
    <row r="369" spans="1:5" ht="16" hidden="1">
      <c r="A369" s="80" t="s">
        <v>2581</v>
      </c>
      <c r="B369" s="80" t="s">
        <v>2419</v>
      </c>
      <c r="C369" s="80">
        <v>596.67998599999999</v>
      </c>
      <c r="D369" s="80">
        <v>0</v>
      </c>
      <c r="E369" s="80">
        <v>14</v>
      </c>
    </row>
    <row r="370" spans="1:5" ht="16" hidden="1">
      <c r="A370" s="80" t="s">
        <v>2477</v>
      </c>
      <c r="B370" s="80" t="s">
        <v>2419</v>
      </c>
      <c r="C370" s="80">
        <v>25.68</v>
      </c>
      <c r="D370" s="80">
        <v>0</v>
      </c>
      <c r="E370" s="80">
        <v>12</v>
      </c>
    </row>
    <row r="371" spans="1:5" ht="16" hidden="1">
      <c r="A371" s="80" t="s">
        <v>1933</v>
      </c>
      <c r="B371" s="80" t="s">
        <v>1645</v>
      </c>
      <c r="C371" s="80">
        <v>106</v>
      </c>
      <c r="D371" s="80">
        <v>0</v>
      </c>
      <c r="E371" s="80">
        <v>8</v>
      </c>
    </row>
    <row r="372" spans="1:5" ht="16" hidden="1">
      <c r="A372" s="80" t="s">
        <v>1678</v>
      </c>
      <c r="B372" s="80" t="s">
        <v>1645</v>
      </c>
      <c r="C372" s="80">
        <v>19.96</v>
      </c>
      <c r="D372" s="80">
        <v>0</v>
      </c>
      <c r="E372" s="80">
        <v>4</v>
      </c>
    </row>
    <row r="373" spans="1:5" ht="16" hidden="1">
      <c r="A373" s="80" t="s">
        <v>2203</v>
      </c>
      <c r="B373" s="80" t="s">
        <v>1645</v>
      </c>
      <c r="C373" s="80">
        <v>38.57</v>
      </c>
      <c r="D373" s="80">
        <v>0</v>
      </c>
      <c r="E373" s="80">
        <v>1</v>
      </c>
    </row>
    <row r="374" spans="1:5" ht="16" hidden="1">
      <c r="A374" s="80" t="s">
        <v>1834</v>
      </c>
      <c r="B374" s="80" t="s">
        <v>1645</v>
      </c>
      <c r="C374" s="80">
        <v>30.08</v>
      </c>
      <c r="D374" s="80">
        <v>0</v>
      </c>
      <c r="E374" s="80">
        <v>8</v>
      </c>
    </row>
    <row r="375" spans="1:5" ht="16" hidden="1">
      <c r="A375" s="80" t="s">
        <v>1720</v>
      </c>
      <c r="B375" s="80" t="s">
        <v>1645</v>
      </c>
      <c r="C375" s="80">
        <v>113.94</v>
      </c>
      <c r="D375" s="80">
        <v>0</v>
      </c>
      <c r="E375" s="80">
        <v>6</v>
      </c>
    </row>
    <row r="376" spans="1:5" ht="16" hidden="1">
      <c r="A376" s="80" t="s">
        <v>2129</v>
      </c>
      <c r="B376" s="80" t="s">
        <v>1645</v>
      </c>
      <c r="C376" s="80">
        <v>32.76</v>
      </c>
      <c r="D376" s="80">
        <v>0</v>
      </c>
      <c r="E376" s="80">
        <v>9</v>
      </c>
    </row>
    <row r="377" spans="1:5" ht="16" hidden="1">
      <c r="A377" s="80" t="s">
        <v>1902</v>
      </c>
      <c r="B377" s="80" t="s">
        <v>1645</v>
      </c>
      <c r="C377" s="80">
        <v>565.14001199999996</v>
      </c>
      <c r="D377" s="80">
        <v>0</v>
      </c>
      <c r="E377" s="80">
        <v>6</v>
      </c>
    </row>
    <row r="378" spans="1:5" ht="16" hidden="1">
      <c r="A378" s="80" t="s">
        <v>1918</v>
      </c>
      <c r="B378" s="80" t="s">
        <v>1645</v>
      </c>
      <c r="C378" s="80">
        <v>79.52</v>
      </c>
      <c r="D378" s="80">
        <v>0</v>
      </c>
      <c r="E378" s="80">
        <v>7</v>
      </c>
    </row>
    <row r="379" spans="1:5" ht="16" hidden="1">
      <c r="A379" s="80" t="s">
        <v>1792</v>
      </c>
      <c r="B379" s="80" t="s">
        <v>1645</v>
      </c>
      <c r="C379" s="80">
        <v>235.44</v>
      </c>
      <c r="D379" s="80">
        <v>0</v>
      </c>
      <c r="E379" s="80">
        <v>8</v>
      </c>
    </row>
    <row r="380" spans="1:5" ht="16" hidden="1">
      <c r="A380" s="80" t="s">
        <v>1662</v>
      </c>
      <c r="B380" s="80" t="s">
        <v>1645</v>
      </c>
      <c r="C380" s="80">
        <v>15.44</v>
      </c>
      <c r="D380" s="80">
        <v>0</v>
      </c>
      <c r="E380" s="80">
        <v>8</v>
      </c>
    </row>
    <row r="381" spans="1:5" ht="16" hidden="1">
      <c r="A381" s="80" t="s">
        <v>2680</v>
      </c>
      <c r="B381" s="80" t="s">
        <v>1645</v>
      </c>
      <c r="C381" s="80">
        <v>571.65000999999995</v>
      </c>
      <c r="D381" s="80">
        <v>0</v>
      </c>
      <c r="E381" s="80">
        <v>5</v>
      </c>
    </row>
    <row r="382" spans="1:5" ht="16" hidden="1">
      <c r="A382" s="80" t="s">
        <v>1668</v>
      </c>
      <c r="B382" s="80" t="s">
        <v>1645</v>
      </c>
      <c r="C382" s="80">
        <v>135.44999999999999</v>
      </c>
      <c r="D382" s="80">
        <v>0</v>
      </c>
      <c r="E382" s="80">
        <v>7</v>
      </c>
    </row>
    <row r="383" spans="1:5" ht="16" hidden="1">
      <c r="A383" s="80" t="s">
        <v>1916</v>
      </c>
      <c r="B383" s="80" t="s">
        <v>1645</v>
      </c>
      <c r="C383" s="80">
        <v>131.049995</v>
      </c>
      <c r="D383" s="80">
        <v>0</v>
      </c>
      <c r="E383" s="80">
        <v>5</v>
      </c>
    </row>
    <row r="384" spans="1:5" ht="16" hidden="1">
      <c r="A384" s="80" t="s">
        <v>2027</v>
      </c>
      <c r="B384" s="80" t="s">
        <v>1645</v>
      </c>
      <c r="C384" s="80">
        <v>25.36</v>
      </c>
      <c r="D384" s="80">
        <v>0</v>
      </c>
      <c r="E384" s="80">
        <v>4</v>
      </c>
    </row>
    <row r="385" spans="1:5" ht="16" hidden="1">
      <c r="A385" s="80" t="s">
        <v>2205</v>
      </c>
      <c r="B385" s="80" t="s">
        <v>2419</v>
      </c>
      <c r="C385" s="80">
        <v>100.4</v>
      </c>
      <c r="D385" s="80">
        <v>0</v>
      </c>
      <c r="E385" s="80">
        <v>10</v>
      </c>
    </row>
    <row r="386" spans="1:5" ht="16" hidden="1">
      <c r="A386" s="80" t="s">
        <v>1931</v>
      </c>
      <c r="B386" s="80" t="s">
        <v>1645</v>
      </c>
      <c r="C386" s="80">
        <v>113.76</v>
      </c>
      <c r="D386" s="80">
        <v>0</v>
      </c>
      <c r="E386" s="80">
        <v>8</v>
      </c>
    </row>
    <row r="387" spans="1:5" ht="16" hidden="1">
      <c r="A387" s="80" t="s">
        <v>2129</v>
      </c>
      <c r="B387" s="80" t="s">
        <v>1645</v>
      </c>
      <c r="C387" s="80">
        <v>34.96</v>
      </c>
      <c r="D387" s="80">
        <v>0</v>
      </c>
      <c r="E387" s="80">
        <v>8</v>
      </c>
    </row>
    <row r="388" spans="1:5" ht="16" hidden="1">
      <c r="A388" s="80" t="s">
        <v>1933</v>
      </c>
      <c r="B388" s="80" t="s">
        <v>1645</v>
      </c>
      <c r="C388" s="80">
        <v>88.4</v>
      </c>
      <c r="D388" s="80">
        <v>0</v>
      </c>
      <c r="E388" s="80">
        <v>8</v>
      </c>
    </row>
    <row r="389" spans="1:5" ht="16" hidden="1">
      <c r="A389" s="80" t="s">
        <v>2678</v>
      </c>
      <c r="B389" s="80" t="s">
        <v>1645</v>
      </c>
      <c r="C389" s="80">
        <v>168.03</v>
      </c>
      <c r="D389" s="80">
        <v>0</v>
      </c>
      <c r="E389" s="80">
        <v>9</v>
      </c>
    </row>
    <row r="390" spans="1:5" ht="16" hidden="1">
      <c r="A390" s="80" t="s">
        <v>1985</v>
      </c>
      <c r="B390" s="80" t="s">
        <v>1645</v>
      </c>
      <c r="C390" s="80">
        <v>45.92</v>
      </c>
      <c r="D390" s="80">
        <v>0</v>
      </c>
      <c r="E390" s="80">
        <v>7</v>
      </c>
    </row>
    <row r="391" spans="1:5" ht="16" hidden="1">
      <c r="A391" s="80" t="s">
        <v>2696</v>
      </c>
      <c r="B391" s="80" t="s">
        <v>1645</v>
      </c>
      <c r="C391" s="80">
        <v>91.56</v>
      </c>
      <c r="D391" s="80">
        <v>0</v>
      </c>
      <c r="E391" s="80">
        <v>7</v>
      </c>
    </row>
    <row r="392" spans="1:5" ht="16" hidden="1">
      <c r="A392" s="80" t="s">
        <v>1664</v>
      </c>
      <c r="B392" s="80" t="s">
        <v>1645</v>
      </c>
      <c r="C392" s="80">
        <v>484.540007</v>
      </c>
      <c r="D392" s="80">
        <v>0</v>
      </c>
      <c r="E392" s="80">
        <v>7</v>
      </c>
    </row>
    <row r="393" spans="1:5" ht="16" hidden="1">
      <c r="A393" s="80" t="s">
        <v>2498</v>
      </c>
      <c r="B393" s="80" t="s">
        <v>2419</v>
      </c>
      <c r="C393" s="80">
        <v>201.96001100000001</v>
      </c>
      <c r="D393" s="80">
        <v>0</v>
      </c>
      <c r="E393" s="80">
        <v>11</v>
      </c>
    </row>
    <row r="394" spans="1:5" ht="16" hidden="1">
      <c r="A394" s="80" t="s">
        <v>2549</v>
      </c>
      <c r="B394" s="80" t="s">
        <v>2419</v>
      </c>
      <c r="C394" s="80">
        <v>18.7</v>
      </c>
      <c r="D394" s="80">
        <v>0</v>
      </c>
      <c r="E394" s="80">
        <v>11</v>
      </c>
    </row>
    <row r="395" spans="1:5" ht="16" hidden="1">
      <c r="A395" s="80" t="s">
        <v>2629</v>
      </c>
      <c r="B395" s="80" t="s">
        <v>2419</v>
      </c>
      <c r="C395" s="80">
        <v>601.6</v>
      </c>
      <c r="D395" s="80">
        <v>0</v>
      </c>
      <c r="E395" s="80">
        <v>10</v>
      </c>
    </row>
    <row r="396" spans="1:5" ht="16" hidden="1">
      <c r="A396" s="80" t="s">
        <v>2654</v>
      </c>
      <c r="B396" s="80" t="s">
        <v>2419</v>
      </c>
      <c r="C396" s="80">
        <v>22.05</v>
      </c>
      <c r="D396" s="80">
        <v>0</v>
      </c>
      <c r="E396" s="80">
        <v>9</v>
      </c>
    </row>
    <row r="397" spans="1:5" ht="16" hidden="1">
      <c r="A397" s="80" t="s">
        <v>2572</v>
      </c>
      <c r="B397" s="80" t="s">
        <v>2419</v>
      </c>
      <c r="C397" s="80">
        <v>674.84997799999996</v>
      </c>
      <c r="D397" s="80">
        <v>0</v>
      </c>
      <c r="E397" s="80">
        <v>11</v>
      </c>
    </row>
    <row r="398" spans="1:5" ht="16" hidden="1">
      <c r="A398" s="80" t="s">
        <v>2446</v>
      </c>
      <c r="B398" s="80" t="s">
        <v>2419</v>
      </c>
      <c r="C398" s="80">
        <v>13.95</v>
      </c>
      <c r="D398" s="80">
        <v>0</v>
      </c>
      <c r="E398" s="80">
        <v>9</v>
      </c>
    </row>
    <row r="399" spans="1:5" ht="16" hidden="1">
      <c r="A399" s="80" t="s">
        <v>2597</v>
      </c>
      <c r="B399" s="80" t="s">
        <v>2419</v>
      </c>
      <c r="C399" s="80">
        <v>238.680013</v>
      </c>
      <c r="D399" s="80">
        <v>0</v>
      </c>
      <c r="E399" s="80">
        <v>13</v>
      </c>
    </row>
    <row r="400" spans="1:5" ht="16" hidden="1">
      <c r="A400" s="80" t="s">
        <v>2615</v>
      </c>
      <c r="B400" s="80" t="s">
        <v>2419</v>
      </c>
      <c r="C400" s="80">
        <v>110.5</v>
      </c>
      <c r="D400" s="80">
        <v>0</v>
      </c>
      <c r="E400" s="80">
        <v>13</v>
      </c>
    </row>
    <row r="401" spans="1:5" ht="16" hidden="1">
      <c r="A401" s="80" t="s">
        <v>2205</v>
      </c>
      <c r="B401" s="80" t="s">
        <v>1645</v>
      </c>
      <c r="C401" s="80">
        <v>133.119992</v>
      </c>
      <c r="D401" s="80">
        <v>0</v>
      </c>
      <c r="E401" s="80">
        <v>8</v>
      </c>
    </row>
    <row r="402" spans="1:5" ht="16" hidden="1">
      <c r="A402" s="80" t="s">
        <v>1977</v>
      </c>
      <c r="B402" s="80" t="s">
        <v>1645</v>
      </c>
      <c r="C402" s="80">
        <v>352.72</v>
      </c>
      <c r="D402" s="80">
        <v>0</v>
      </c>
      <c r="E402" s="80">
        <v>8</v>
      </c>
    </row>
    <row r="403" spans="1:5" ht="16" hidden="1">
      <c r="A403" s="80" t="s">
        <v>1870</v>
      </c>
      <c r="B403" s="80" t="s">
        <v>1645</v>
      </c>
      <c r="C403" s="80">
        <v>22.14</v>
      </c>
      <c r="D403" s="80">
        <v>0</v>
      </c>
      <c r="E403" s="80">
        <v>6</v>
      </c>
    </row>
    <row r="404" spans="1:5" ht="16" hidden="1">
      <c r="A404" s="80" t="s">
        <v>1888</v>
      </c>
      <c r="B404" s="80" t="s">
        <v>1645</v>
      </c>
      <c r="C404" s="80">
        <v>14.35</v>
      </c>
      <c r="D404" s="80">
        <v>0</v>
      </c>
      <c r="E404" s="80">
        <v>7</v>
      </c>
    </row>
    <row r="405" spans="1:5" ht="16" hidden="1">
      <c r="A405" s="80" t="s">
        <v>2677</v>
      </c>
      <c r="B405" s="80" t="s">
        <v>1645</v>
      </c>
      <c r="C405" s="80">
        <v>121.92</v>
      </c>
      <c r="D405" s="80">
        <v>0</v>
      </c>
      <c r="E405" s="80">
        <v>6</v>
      </c>
    </row>
    <row r="406" spans="1:5" ht="16" hidden="1">
      <c r="A406" s="80" t="s">
        <v>2552</v>
      </c>
      <c r="B406" s="80" t="s">
        <v>2419</v>
      </c>
      <c r="C406" s="80">
        <v>170.1</v>
      </c>
      <c r="D406" s="80">
        <v>0</v>
      </c>
      <c r="E406" s="80">
        <v>9</v>
      </c>
    </row>
    <row r="407" spans="1:5" ht="16" hidden="1">
      <c r="A407" s="80" t="s">
        <v>2507</v>
      </c>
      <c r="B407" s="80" t="s">
        <v>2419</v>
      </c>
      <c r="C407" s="80">
        <v>106.2</v>
      </c>
      <c r="D407" s="80">
        <v>0</v>
      </c>
      <c r="E407" s="80">
        <v>10</v>
      </c>
    </row>
    <row r="408" spans="1:5" ht="16" hidden="1">
      <c r="A408" s="80" t="s">
        <v>2600</v>
      </c>
      <c r="B408" s="80" t="s">
        <v>2419</v>
      </c>
      <c r="C408" s="80">
        <v>296.89</v>
      </c>
      <c r="D408" s="80">
        <v>0</v>
      </c>
      <c r="E408" s="80">
        <v>11</v>
      </c>
    </row>
    <row r="409" spans="1:5" ht="16" hidden="1">
      <c r="A409" s="80" t="s">
        <v>2654</v>
      </c>
      <c r="B409" s="80" t="s">
        <v>2419</v>
      </c>
      <c r="C409" s="80">
        <v>17.149999999999999</v>
      </c>
      <c r="D409" s="80">
        <v>0</v>
      </c>
      <c r="E409" s="80">
        <v>7</v>
      </c>
    </row>
    <row r="410" spans="1:5" ht="16" hidden="1">
      <c r="A410" s="80" t="s">
        <v>2539</v>
      </c>
      <c r="B410" s="80" t="s">
        <v>2419</v>
      </c>
      <c r="C410" s="80">
        <v>62.96</v>
      </c>
      <c r="D410" s="80">
        <v>0</v>
      </c>
      <c r="E410" s="80">
        <v>8</v>
      </c>
    </row>
    <row r="411" spans="1:5" ht="16" hidden="1">
      <c r="A411" s="80" t="s">
        <v>2516</v>
      </c>
      <c r="B411" s="80" t="s">
        <v>2419</v>
      </c>
      <c r="C411" s="80">
        <v>52.91</v>
      </c>
      <c r="D411" s="80">
        <v>0</v>
      </c>
      <c r="E411" s="80">
        <v>11</v>
      </c>
    </row>
    <row r="412" spans="1:5" ht="16" hidden="1">
      <c r="A412" s="80" t="s">
        <v>1944</v>
      </c>
      <c r="B412" s="80" t="s">
        <v>1645</v>
      </c>
      <c r="C412" s="80">
        <v>168.56</v>
      </c>
      <c r="D412" s="80">
        <v>0</v>
      </c>
      <c r="E412" s="80">
        <v>7</v>
      </c>
    </row>
    <row r="413" spans="1:5" ht="16" hidden="1">
      <c r="A413" s="80" t="s">
        <v>2110</v>
      </c>
      <c r="B413" s="80" t="s">
        <v>1645</v>
      </c>
      <c r="C413" s="80">
        <v>7</v>
      </c>
      <c r="D413" s="80">
        <v>0</v>
      </c>
      <c r="E413" s="80">
        <v>7</v>
      </c>
    </row>
    <row r="414" spans="1:5" ht="16" hidden="1">
      <c r="A414" s="80" t="s">
        <v>2151</v>
      </c>
      <c r="B414" s="80" t="s">
        <v>1645</v>
      </c>
      <c r="C414" s="80">
        <v>365.46</v>
      </c>
      <c r="D414" s="80">
        <v>0</v>
      </c>
      <c r="E414" s="80">
        <v>6</v>
      </c>
    </row>
    <row r="415" spans="1:5" ht="16" hidden="1">
      <c r="A415" s="80" t="s">
        <v>354</v>
      </c>
      <c r="B415" s="80" t="s">
        <v>203</v>
      </c>
      <c r="C415" s="80">
        <v>91</v>
      </c>
      <c r="D415" s="80">
        <v>0.6552</v>
      </c>
      <c r="E415" s="80">
        <v>50</v>
      </c>
    </row>
    <row r="416" spans="1:5" ht="16" hidden="1">
      <c r="A416" s="80" t="s">
        <v>446</v>
      </c>
      <c r="B416" s="80" t="s">
        <v>203</v>
      </c>
      <c r="C416" s="80">
        <v>2436.8099139999999</v>
      </c>
      <c r="D416" s="80">
        <v>16.774319408</v>
      </c>
      <c r="E416" s="80">
        <v>43</v>
      </c>
    </row>
    <row r="417" spans="1:5" ht="16" hidden="1">
      <c r="A417" s="80" t="s">
        <v>306</v>
      </c>
      <c r="B417" s="80" t="s">
        <v>203</v>
      </c>
      <c r="C417" s="80">
        <v>211.2</v>
      </c>
      <c r="D417" s="80">
        <v>1.5311999999999999</v>
      </c>
      <c r="E417" s="80">
        <v>32</v>
      </c>
    </row>
    <row r="418" spans="1:5" ht="16" hidden="1">
      <c r="A418" s="80" t="s">
        <v>2576</v>
      </c>
      <c r="B418" s="80" t="s">
        <v>2419</v>
      </c>
      <c r="C418" s="80">
        <v>34.32</v>
      </c>
      <c r="D418" s="80">
        <v>0</v>
      </c>
      <c r="E418" s="80">
        <v>13</v>
      </c>
    </row>
    <row r="419" spans="1:5" ht="16" hidden="1">
      <c r="A419" s="80" t="s">
        <v>2151</v>
      </c>
      <c r="B419" s="80" t="s">
        <v>1645</v>
      </c>
      <c r="C419" s="80">
        <v>487.28</v>
      </c>
      <c r="D419" s="80">
        <v>3.8982399999999999</v>
      </c>
      <c r="E419" s="80">
        <v>8</v>
      </c>
    </row>
    <row r="420" spans="1:5" ht="16" hidden="1">
      <c r="A420" s="80" t="s">
        <v>1834</v>
      </c>
      <c r="B420" s="80" t="s">
        <v>1645</v>
      </c>
      <c r="C420" s="80">
        <v>36.08</v>
      </c>
      <c r="D420" s="80">
        <v>0</v>
      </c>
      <c r="E420" s="80">
        <v>8</v>
      </c>
    </row>
    <row r="421" spans="1:5" ht="16" hidden="1">
      <c r="A421" s="80" t="s">
        <v>1794</v>
      </c>
      <c r="B421" s="80" t="s">
        <v>1645</v>
      </c>
      <c r="C421" s="80">
        <v>319.38</v>
      </c>
      <c r="D421" s="80">
        <v>0</v>
      </c>
      <c r="E421" s="80">
        <v>6</v>
      </c>
    </row>
    <row r="422" spans="1:5" ht="16" hidden="1">
      <c r="A422" s="80" t="s">
        <v>2260</v>
      </c>
      <c r="B422" s="80" t="s">
        <v>1645</v>
      </c>
      <c r="C422" s="80">
        <v>174.24000799999999</v>
      </c>
      <c r="D422" s="80">
        <v>0</v>
      </c>
      <c r="E422" s="80">
        <v>8</v>
      </c>
    </row>
    <row r="423" spans="1:5" ht="16" hidden="1">
      <c r="A423" s="80" t="s">
        <v>1754</v>
      </c>
      <c r="B423" s="80" t="s">
        <v>1645</v>
      </c>
      <c r="C423" s="80">
        <v>587.42997300000002</v>
      </c>
      <c r="D423" s="80">
        <v>0</v>
      </c>
      <c r="E423" s="80">
        <v>9</v>
      </c>
    </row>
    <row r="424" spans="1:5" ht="16" hidden="1">
      <c r="A424" s="80" t="s">
        <v>2596</v>
      </c>
      <c r="B424" s="80" t="s">
        <v>2419</v>
      </c>
      <c r="C424" s="80">
        <v>62.64</v>
      </c>
      <c r="D424" s="80">
        <v>0</v>
      </c>
      <c r="E424" s="80">
        <v>12</v>
      </c>
    </row>
    <row r="425" spans="1:5" ht="16" hidden="1">
      <c r="A425" s="80" t="s">
        <v>2443</v>
      </c>
      <c r="B425" s="80" t="s">
        <v>2419</v>
      </c>
      <c r="C425" s="80">
        <v>384.84</v>
      </c>
      <c r="D425" s="80">
        <v>0</v>
      </c>
      <c r="E425" s="80">
        <v>12</v>
      </c>
    </row>
    <row r="426" spans="1:5" ht="16" hidden="1">
      <c r="A426" s="80" t="s">
        <v>2598</v>
      </c>
      <c r="B426" s="80" t="s">
        <v>2419</v>
      </c>
      <c r="C426" s="80">
        <v>435.720012</v>
      </c>
      <c r="D426" s="80">
        <v>0</v>
      </c>
      <c r="E426" s="80">
        <v>12</v>
      </c>
    </row>
    <row r="427" spans="1:5" ht="16" hidden="1">
      <c r="A427" s="80" t="s">
        <v>2627</v>
      </c>
      <c r="B427" s="80" t="s">
        <v>2419</v>
      </c>
      <c r="C427" s="80">
        <v>78.959999999999994</v>
      </c>
      <c r="D427" s="80">
        <v>0</v>
      </c>
      <c r="E427" s="80">
        <v>12</v>
      </c>
    </row>
    <row r="428" spans="1:5" ht="16" hidden="1">
      <c r="A428" s="80" t="s">
        <v>1666</v>
      </c>
      <c r="B428" s="80" t="s">
        <v>1645</v>
      </c>
      <c r="C428" s="80">
        <v>25.92</v>
      </c>
      <c r="D428" s="80">
        <v>0</v>
      </c>
      <c r="E428" s="80">
        <v>8</v>
      </c>
    </row>
    <row r="429" spans="1:5" ht="16" hidden="1">
      <c r="A429" s="80" t="s">
        <v>1754</v>
      </c>
      <c r="B429" s="80" t="s">
        <v>1645</v>
      </c>
      <c r="C429" s="80">
        <v>391.61998199999999</v>
      </c>
      <c r="D429" s="80">
        <v>0</v>
      </c>
      <c r="E429" s="80">
        <v>6</v>
      </c>
    </row>
    <row r="430" spans="1:5" ht="16" hidden="1">
      <c r="A430" s="80" t="s">
        <v>2099</v>
      </c>
      <c r="B430" s="80" t="s">
        <v>1645</v>
      </c>
      <c r="C430" s="80">
        <v>157.71000699999999</v>
      </c>
      <c r="D430" s="80">
        <v>0</v>
      </c>
      <c r="E430" s="80">
        <v>7</v>
      </c>
    </row>
    <row r="431" spans="1:5" ht="16" hidden="1">
      <c r="A431" s="80" t="s">
        <v>2191</v>
      </c>
      <c r="B431" s="80" t="s">
        <v>1645</v>
      </c>
      <c r="C431" s="80">
        <v>7</v>
      </c>
      <c r="D431" s="80">
        <v>0</v>
      </c>
      <c r="E431" s="80">
        <v>7</v>
      </c>
    </row>
    <row r="432" spans="1:5" ht="16" hidden="1">
      <c r="A432" s="80" t="s">
        <v>2517</v>
      </c>
      <c r="B432" s="80" t="s">
        <v>2419</v>
      </c>
      <c r="C432" s="80">
        <v>30.47</v>
      </c>
      <c r="D432" s="80">
        <v>0</v>
      </c>
      <c r="E432" s="80">
        <v>11</v>
      </c>
    </row>
    <row r="433" spans="1:5" ht="16" hidden="1">
      <c r="A433" s="80" t="s">
        <v>2602</v>
      </c>
      <c r="B433" s="80" t="s">
        <v>2419</v>
      </c>
      <c r="C433" s="80">
        <v>53.6</v>
      </c>
      <c r="D433" s="80">
        <v>0</v>
      </c>
      <c r="E433" s="80">
        <v>10</v>
      </c>
    </row>
    <row r="434" spans="1:5" ht="16" hidden="1">
      <c r="A434" s="80" t="s">
        <v>2027</v>
      </c>
      <c r="B434" s="80" t="s">
        <v>1645</v>
      </c>
      <c r="C434" s="80">
        <v>12.68</v>
      </c>
      <c r="D434" s="80">
        <v>0</v>
      </c>
      <c r="E434" s="80">
        <v>2</v>
      </c>
    </row>
    <row r="435" spans="1:5" ht="16" hidden="1">
      <c r="A435" s="80" t="s">
        <v>2513</v>
      </c>
      <c r="B435" s="80" t="s">
        <v>2419</v>
      </c>
      <c r="C435" s="80">
        <v>99.54</v>
      </c>
      <c r="D435" s="80">
        <v>0</v>
      </c>
      <c r="E435" s="80">
        <v>3</v>
      </c>
    </row>
    <row r="436" spans="1:5" ht="16" hidden="1">
      <c r="A436" s="80" t="s">
        <v>2027</v>
      </c>
      <c r="B436" s="80" t="s">
        <v>1645</v>
      </c>
      <c r="C436" s="80">
        <v>7.61</v>
      </c>
      <c r="D436" s="80">
        <v>0</v>
      </c>
      <c r="E436" s="80">
        <v>1</v>
      </c>
    </row>
    <row r="437" spans="1:5" ht="16" hidden="1">
      <c r="A437" s="80" t="s">
        <v>2686</v>
      </c>
      <c r="B437" s="80" t="s">
        <v>1645</v>
      </c>
      <c r="C437" s="80">
        <v>85.32</v>
      </c>
      <c r="D437" s="80">
        <v>0</v>
      </c>
      <c r="E437" s="80">
        <v>6</v>
      </c>
    </row>
    <row r="438" spans="1:5" ht="16" hidden="1">
      <c r="A438" s="80" t="s">
        <v>1732</v>
      </c>
      <c r="B438" s="80" t="s">
        <v>1645</v>
      </c>
      <c r="C438" s="80">
        <v>7.2</v>
      </c>
      <c r="D438" s="80">
        <v>0</v>
      </c>
      <c r="E438" s="80">
        <v>4</v>
      </c>
    </row>
    <row r="439" spans="1:5" ht="16" hidden="1">
      <c r="A439" s="80" t="s">
        <v>2175</v>
      </c>
      <c r="B439" s="80" t="s">
        <v>1645</v>
      </c>
      <c r="C439" s="80">
        <v>16.29</v>
      </c>
      <c r="D439" s="80">
        <v>0</v>
      </c>
      <c r="E439" s="80">
        <v>9</v>
      </c>
    </row>
    <row r="440" spans="1:5" ht="16" hidden="1">
      <c r="A440" s="80" t="s">
        <v>2165</v>
      </c>
      <c r="B440" s="80" t="s">
        <v>1645</v>
      </c>
      <c r="C440" s="80">
        <v>155.91999999999999</v>
      </c>
      <c r="D440" s="80">
        <v>0</v>
      </c>
      <c r="E440" s="80">
        <v>8</v>
      </c>
    </row>
    <row r="441" spans="1:5" ht="16" hidden="1">
      <c r="A441" s="80" t="s">
        <v>1888</v>
      </c>
      <c r="B441" s="80" t="s">
        <v>1645</v>
      </c>
      <c r="C441" s="80">
        <v>14.35</v>
      </c>
      <c r="D441" s="80">
        <v>0</v>
      </c>
      <c r="E441" s="80">
        <v>7</v>
      </c>
    </row>
    <row r="442" spans="1:5" ht="16" hidden="1">
      <c r="A442" s="80" t="s">
        <v>2006</v>
      </c>
      <c r="B442" s="80" t="s">
        <v>1645</v>
      </c>
      <c r="C442" s="80">
        <v>214.24000799999999</v>
      </c>
      <c r="D442" s="80">
        <v>0</v>
      </c>
      <c r="E442" s="80">
        <v>8</v>
      </c>
    </row>
    <row r="443" spans="1:5" ht="16" hidden="1">
      <c r="A443" s="80" t="s">
        <v>2655</v>
      </c>
      <c r="B443" s="80" t="s">
        <v>2419</v>
      </c>
      <c r="C443" s="80">
        <v>240.599988</v>
      </c>
      <c r="D443" s="80">
        <v>0</v>
      </c>
      <c r="E443" s="80">
        <v>6</v>
      </c>
    </row>
    <row r="444" spans="1:5" ht="16" hidden="1">
      <c r="A444" s="80" t="s">
        <v>2499</v>
      </c>
      <c r="B444" s="80" t="s">
        <v>2419</v>
      </c>
      <c r="C444" s="80">
        <v>306.18001400000003</v>
      </c>
      <c r="D444" s="80">
        <v>0</v>
      </c>
      <c r="E444" s="80">
        <v>14</v>
      </c>
    </row>
    <row r="445" spans="1:5" ht="16" hidden="1">
      <c r="A445" s="80" t="s">
        <v>2644</v>
      </c>
      <c r="B445" s="80" t="s">
        <v>2419</v>
      </c>
      <c r="C445" s="80">
        <v>58.16</v>
      </c>
      <c r="D445" s="80">
        <v>0</v>
      </c>
      <c r="E445" s="80">
        <v>8</v>
      </c>
    </row>
    <row r="446" spans="1:5" ht="16" hidden="1">
      <c r="A446" s="80" t="s">
        <v>2622</v>
      </c>
      <c r="B446" s="80" t="s">
        <v>2419</v>
      </c>
      <c r="C446" s="80">
        <v>170.72</v>
      </c>
      <c r="D446" s="80">
        <v>0</v>
      </c>
      <c r="E446" s="80">
        <v>11</v>
      </c>
    </row>
    <row r="447" spans="1:5" ht="16" hidden="1">
      <c r="A447" s="80" t="s">
        <v>2575</v>
      </c>
      <c r="B447" s="80" t="s">
        <v>2419</v>
      </c>
      <c r="C447" s="80">
        <v>193.94999100000001</v>
      </c>
      <c r="D447" s="80">
        <v>0</v>
      </c>
      <c r="E447" s="80">
        <v>9</v>
      </c>
    </row>
    <row r="448" spans="1:5" ht="16" hidden="1">
      <c r="A448" s="80" t="s">
        <v>2622</v>
      </c>
      <c r="B448" s="80" t="s">
        <v>2419</v>
      </c>
      <c r="C448" s="80">
        <v>155.28</v>
      </c>
      <c r="D448" s="80">
        <v>0</v>
      </c>
      <c r="E448" s="80">
        <v>12</v>
      </c>
    </row>
    <row r="449" spans="1:5" ht="16" hidden="1">
      <c r="A449" s="80" t="s">
        <v>2603</v>
      </c>
      <c r="B449" s="80" t="s">
        <v>2419</v>
      </c>
      <c r="C449" s="80">
        <v>8</v>
      </c>
      <c r="D449" s="80">
        <v>0</v>
      </c>
      <c r="E449" s="80">
        <v>8</v>
      </c>
    </row>
    <row r="450" spans="1:5" ht="16" hidden="1">
      <c r="A450" s="80" t="s">
        <v>2462</v>
      </c>
      <c r="B450" s="80" t="s">
        <v>2419</v>
      </c>
      <c r="C450" s="80">
        <v>232.74000899999999</v>
      </c>
      <c r="D450" s="80">
        <v>0</v>
      </c>
      <c r="E450" s="80">
        <v>9</v>
      </c>
    </row>
    <row r="451" spans="1:5" ht="16" hidden="1">
      <c r="A451" s="80" t="s">
        <v>2543</v>
      </c>
      <c r="B451" s="80" t="s">
        <v>2419</v>
      </c>
      <c r="C451" s="80">
        <v>14.88</v>
      </c>
      <c r="D451" s="80">
        <v>0</v>
      </c>
      <c r="E451" s="80">
        <v>12</v>
      </c>
    </row>
    <row r="452" spans="1:5" ht="16" hidden="1">
      <c r="A452" s="80" t="s">
        <v>2682</v>
      </c>
      <c r="B452" s="80" t="s">
        <v>1645</v>
      </c>
      <c r="C452" s="80">
        <v>37.869999999999997</v>
      </c>
      <c r="D452" s="80">
        <v>0</v>
      </c>
      <c r="E452" s="80">
        <v>7</v>
      </c>
    </row>
    <row r="453" spans="1:5" ht="16" hidden="1">
      <c r="A453" s="80" t="s">
        <v>7820</v>
      </c>
      <c r="B453" s="80" t="s">
        <v>1645</v>
      </c>
      <c r="C453" s="80">
        <v>15.92</v>
      </c>
      <c r="D453" s="80">
        <v>0</v>
      </c>
      <c r="E453" s="80">
        <v>8</v>
      </c>
    </row>
    <row r="454" spans="1:5" ht="16" hidden="1">
      <c r="A454" s="80" t="s">
        <v>1670</v>
      </c>
      <c r="B454" s="80" t="s">
        <v>1645</v>
      </c>
      <c r="C454" s="80">
        <v>34.299999999999997</v>
      </c>
      <c r="D454" s="80">
        <v>0</v>
      </c>
      <c r="E454" s="80">
        <v>7</v>
      </c>
    </row>
    <row r="455" spans="1:5" ht="16" hidden="1">
      <c r="A455" s="80" t="s">
        <v>2703</v>
      </c>
      <c r="B455" s="80" t="s">
        <v>1645</v>
      </c>
      <c r="C455" s="80">
        <v>12.8</v>
      </c>
      <c r="D455" s="80">
        <v>0</v>
      </c>
      <c r="E455" s="80">
        <v>8</v>
      </c>
    </row>
    <row r="456" spans="1:5" ht="16" hidden="1">
      <c r="A456" s="80" t="s">
        <v>2018</v>
      </c>
      <c r="B456" s="80" t="s">
        <v>1645</v>
      </c>
      <c r="C456" s="80">
        <v>14.94</v>
      </c>
      <c r="D456" s="80">
        <v>0</v>
      </c>
      <c r="E456" s="80">
        <v>6</v>
      </c>
    </row>
    <row r="457" spans="1:5" ht="16" hidden="1">
      <c r="A457" s="80" t="s">
        <v>2705</v>
      </c>
      <c r="B457" s="80" t="s">
        <v>1645</v>
      </c>
      <c r="C457" s="80">
        <v>229.119992</v>
      </c>
      <c r="D457" s="80">
        <v>0</v>
      </c>
      <c r="E457" s="80">
        <v>8</v>
      </c>
    </row>
    <row r="458" spans="1:5" ht="16" hidden="1">
      <c r="A458" s="80" t="s">
        <v>2539</v>
      </c>
      <c r="B458" s="80" t="s">
        <v>2419</v>
      </c>
      <c r="C458" s="80">
        <v>65.599999999999994</v>
      </c>
      <c r="D458" s="80">
        <v>0</v>
      </c>
      <c r="E458" s="80">
        <v>10</v>
      </c>
    </row>
    <row r="459" spans="1:5" ht="16" hidden="1">
      <c r="A459" s="80" t="s">
        <v>2506</v>
      </c>
      <c r="B459" s="80" t="s">
        <v>2419</v>
      </c>
      <c r="C459" s="80">
        <v>34.950000000000003</v>
      </c>
      <c r="D459" s="80">
        <v>0</v>
      </c>
      <c r="E459" s="80">
        <v>5</v>
      </c>
    </row>
    <row r="460" spans="1:5" ht="16" hidden="1">
      <c r="A460" s="80" t="s">
        <v>2508</v>
      </c>
      <c r="B460" s="80" t="s">
        <v>2419</v>
      </c>
      <c r="C460" s="80">
        <v>221.29999000000001</v>
      </c>
      <c r="D460" s="80">
        <v>0</v>
      </c>
      <c r="E460" s="80">
        <v>10</v>
      </c>
    </row>
    <row r="461" spans="1:5" ht="16" hidden="1">
      <c r="A461" s="80" t="s">
        <v>2505</v>
      </c>
      <c r="B461" s="80" t="s">
        <v>2419</v>
      </c>
      <c r="C461" s="80">
        <v>66</v>
      </c>
      <c r="D461" s="80">
        <v>0</v>
      </c>
      <c r="E461" s="80">
        <v>12</v>
      </c>
    </row>
    <row r="462" spans="1:5" ht="16" hidden="1">
      <c r="A462" s="80" t="s">
        <v>1944</v>
      </c>
      <c r="B462" s="80" t="s">
        <v>1645</v>
      </c>
      <c r="C462" s="80">
        <v>231.119992</v>
      </c>
      <c r="D462" s="80">
        <v>0</v>
      </c>
      <c r="E462" s="80">
        <v>8</v>
      </c>
    </row>
    <row r="463" spans="1:5" ht="16" hidden="1">
      <c r="A463" s="80" t="s">
        <v>2022</v>
      </c>
      <c r="B463" s="80" t="s">
        <v>1645</v>
      </c>
      <c r="C463" s="80">
        <v>96</v>
      </c>
      <c r="D463" s="80">
        <v>0</v>
      </c>
      <c r="E463" s="80">
        <v>8</v>
      </c>
    </row>
    <row r="464" spans="1:5" ht="16" hidden="1">
      <c r="A464" s="80" t="s">
        <v>655</v>
      </c>
      <c r="B464" s="80" t="s">
        <v>623</v>
      </c>
      <c r="C464" s="80">
        <v>1246.0799340000001</v>
      </c>
      <c r="D464" s="80">
        <v>0</v>
      </c>
      <c r="E464" s="80">
        <v>66</v>
      </c>
    </row>
    <row r="465" spans="1:5" ht="16" hidden="1">
      <c r="A465" s="80" t="s">
        <v>1754</v>
      </c>
      <c r="B465" s="80" t="s">
        <v>1645</v>
      </c>
      <c r="C465" s="80">
        <v>3916.1998199999998</v>
      </c>
      <c r="D465" s="80">
        <v>29.240958656</v>
      </c>
      <c r="E465" s="80">
        <v>60</v>
      </c>
    </row>
    <row r="466" spans="1:5" ht="16" hidden="1">
      <c r="A466" s="80" t="s">
        <v>1668</v>
      </c>
      <c r="B466" s="80" t="s">
        <v>1645</v>
      </c>
      <c r="C466" s="80">
        <v>1025.55</v>
      </c>
      <c r="D466" s="80">
        <v>7.5852000000000004</v>
      </c>
      <c r="E466" s="80">
        <v>53</v>
      </c>
    </row>
    <row r="467" spans="1:5" ht="16" hidden="1">
      <c r="A467" s="80" t="s">
        <v>1748</v>
      </c>
      <c r="B467" s="80" t="s">
        <v>1645</v>
      </c>
      <c r="C467" s="80">
        <v>1031.820058</v>
      </c>
      <c r="D467" s="80">
        <v>7.5429604240000003</v>
      </c>
      <c r="E467" s="80">
        <v>58</v>
      </c>
    </row>
    <row r="468" spans="1:5" ht="16" hidden="1">
      <c r="A468" s="80" t="s">
        <v>2087</v>
      </c>
      <c r="B468" s="80" t="s">
        <v>1645</v>
      </c>
      <c r="C468" s="80">
        <v>1905.3500529999999</v>
      </c>
      <c r="D468" s="80">
        <v>13.804800384</v>
      </c>
      <c r="E468" s="80">
        <v>53</v>
      </c>
    </row>
    <row r="469" spans="1:5" ht="16" hidden="1">
      <c r="A469" s="80" t="s">
        <v>1834</v>
      </c>
      <c r="B469" s="80" t="s">
        <v>1645</v>
      </c>
      <c r="C469" s="80">
        <v>239.03</v>
      </c>
      <c r="D469" s="80">
        <v>1.7679199999999999</v>
      </c>
      <c r="E469" s="80">
        <v>53</v>
      </c>
    </row>
    <row r="470" spans="1:5" ht="16" hidden="1">
      <c r="A470" s="80" t="s">
        <v>7820</v>
      </c>
      <c r="B470" s="80" t="s">
        <v>1645</v>
      </c>
      <c r="C470" s="80">
        <v>99.5</v>
      </c>
      <c r="D470" s="80">
        <v>0.74824000000000002</v>
      </c>
      <c r="E470" s="80">
        <v>50</v>
      </c>
    </row>
    <row r="471" spans="1:5" ht="16" hidden="1">
      <c r="A471" s="80" t="s">
        <v>2703</v>
      </c>
      <c r="B471" s="80" t="s">
        <v>1645</v>
      </c>
      <c r="C471" s="80">
        <v>78.400000000000006</v>
      </c>
      <c r="D471" s="80">
        <v>0.57599999999999996</v>
      </c>
      <c r="E471" s="80">
        <v>49</v>
      </c>
    </row>
    <row r="472" spans="1:5" ht="16" hidden="1">
      <c r="A472" s="80" t="s">
        <v>1696</v>
      </c>
      <c r="B472" s="80" t="s">
        <v>1645</v>
      </c>
      <c r="C472" s="80">
        <v>502.88</v>
      </c>
      <c r="D472" s="80">
        <v>3.66384</v>
      </c>
      <c r="E472" s="80">
        <v>56</v>
      </c>
    </row>
    <row r="473" spans="1:5" ht="16" hidden="1">
      <c r="A473" s="80" t="s">
        <v>2031</v>
      </c>
      <c r="B473" s="80" t="s">
        <v>1645</v>
      </c>
      <c r="C473" s="80">
        <v>4575.7599440000004</v>
      </c>
      <c r="D473" s="80">
        <v>33.337679592000001</v>
      </c>
      <c r="E473" s="80">
        <v>56</v>
      </c>
    </row>
    <row r="474" spans="1:5" ht="16" hidden="1">
      <c r="A474" s="80" t="s">
        <v>1846</v>
      </c>
      <c r="B474" s="80" t="s">
        <v>1645</v>
      </c>
      <c r="C474" s="80">
        <v>711.15</v>
      </c>
      <c r="D474" s="80">
        <v>5.2754399999999997</v>
      </c>
      <c r="E474" s="80">
        <v>55</v>
      </c>
    </row>
    <row r="475" spans="1:5" ht="16" hidden="1">
      <c r="A475" s="80" t="s">
        <v>2064</v>
      </c>
      <c r="B475" s="80" t="s">
        <v>1645</v>
      </c>
      <c r="C475" s="80">
        <v>172.49</v>
      </c>
      <c r="D475" s="80">
        <v>1.2918400000000001</v>
      </c>
      <c r="E475" s="80">
        <v>47</v>
      </c>
    </row>
    <row r="476" spans="1:5" ht="16" hidden="1">
      <c r="A476" s="80" t="s">
        <v>2110</v>
      </c>
      <c r="B476" s="80" t="s">
        <v>1645</v>
      </c>
      <c r="C476" s="80">
        <v>46</v>
      </c>
      <c r="D476" s="80">
        <v>0.34399999999999997</v>
      </c>
      <c r="E476" s="80">
        <v>46</v>
      </c>
    </row>
    <row r="477" spans="1:5" ht="16" hidden="1">
      <c r="A477" s="80" t="s">
        <v>2554</v>
      </c>
      <c r="B477" s="80" t="s">
        <v>2419</v>
      </c>
      <c r="C477" s="80">
        <v>3143.3999399999998</v>
      </c>
      <c r="D477" s="80">
        <v>23.05159956</v>
      </c>
      <c r="E477" s="80">
        <v>60</v>
      </c>
    </row>
    <row r="478" spans="1:5" ht="16" hidden="1">
      <c r="A478" s="80" t="s">
        <v>2493</v>
      </c>
      <c r="B478" s="80" t="s">
        <v>2419</v>
      </c>
      <c r="C478" s="80">
        <v>499.5</v>
      </c>
      <c r="D478" s="80">
        <v>3.552</v>
      </c>
      <c r="E478" s="80">
        <v>54</v>
      </c>
    </row>
    <row r="479" spans="1:5" ht="16" hidden="1">
      <c r="A479" s="80" t="s">
        <v>2489</v>
      </c>
      <c r="B479" s="80" t="s">
        <v>2419</v>
      </c>
      <c r="C479" s="80">
        <v>1853.599888</v>
      </c>
      <c r="D479" s="80">
        <v>13.504799183999999</v>
      </c>
      <c r="E479" s="80">
        <v>56</v>
      </c>
    </row>
    <row r="480" spans="1:5" ht="16" hidden="1">
      <c r="A480" s="80" t="s">
        <v>2654</v>
      </c>
      <c r="B480" s="80" t="s">
        <v>2419</v>
      </c>
      <c r="C480" s="80">
        <v>115.15</v>
      </c>
      <c r="D480" s="80">
        <v>0.86240000000000006</v>
      </c>
      <c r="E480" s="80">
        <v>47</v>
      </c>
    </row>
    <row r="481" spans="1:5" ht="16" hidden="1">
      <c r="A481" s="80" t="s">
        <v>2584</v>
      </c>
      <c r="B481" s="80" t="s">
        <v>2419</v>
      </c>
      <c r="C481" s="80">
        <v>199.36</v>
      </c>
      <c r="D481" s="80">
        <v>1.45248</v>
      </c>
      <c r="E481" s="80">
        <v>56</v>
      </c>
    </row>
    <row r="482" spans="1:5" ht="16" hidden="1">
      <c r="A482" s="80" t="s">
        <v>2480</v>
      </c>
      <c r="B482" s="80" t="s">
        <v>2419</v>
      </c>
      <c r="C482" s="80">
        <v>1133.080052</v>
      </c>
      <c r="D482" s="80">
        <v>8.0187203680000003</v>
      </c>
      <c r="E482" s="80">
        <v>52</v>
      </c>
    </row>
    <row r="483" spans="1:5" ht="16" hidden="1">
      <c r="A483" s="80" t="s">
        <v>2425</v>
      </c>
      <c r="B483" s="80" t="s">
        <v>2419</v>
      </c>
      <c r="C483" s="80">
        <v>650.4</v>
      </c>
      <c r="D483" s="80">
        <v>4.7695999999999996</v>
      </c>
      <c r="E483" s="80">
        <v>60</v>
      </c>
    </row>
    <row r="484" spans="1:5" ht="16" hidden="1">
      <c r="A484" s="80" t="s">
        <v>2635</v>
      </c>
      <c r="B484" s="80" t="s">
        <v>2419</v>
      </c>
      <c r="C484" s="80">
        <v>1044.8899409999999</v>
      </c>
      <c r="D484" s="80">
        <v>7.7923995599999998</v>
      </c>
      <c r="E484" s="80">
        <v>59</v>
      </c>
    </row>
    <row r="485" spans="1:5" ht="16" hidden="1">
      <c r="A485" s="80" t="s">
        <v>2567</v>
      </c>
      <c r="B485" s="80" t="s">
        <v>2419</v>
      </c>
      <c r="C485" s="80">
        <v>3958.0801139999999</v>
      </c>
      <c r="D485" s="80">
        <v>29.442560847999999</v>
      </c>
      <c r="E485" s="80">
        <v>57</v>
      </c>
    </row>
    <row r="486" spans="1:5" ht="16" hidden="1">
      <c r="A486" s="80" t="s">
        <v>2428</v>
      </c>
      <c r="B486" s="80" t="s">
        <v>2419</v>
      </c>
      <c r="C486" s="80">
        <v>79.98</v>
      </c>
      <c r="D486" s="80">
        <v>0.59855999999999998</v>
      </c>
      <c r="E486" s="80">
        <v>62</v>
      </c>
    </row>
    <row r="487" spans="1:5" ht="16" hidden="1">
      <c r="A487" s="80" t="s">
        <v>2512</v>
      </c>
      <c r="B487" s="80" t="s">
        <v>2419</v>
      </c>
      <c r="C487" s="80">
        <v>184.68</v>
      </c>
      <c r="D487" s="80">
        <v>1.3737600000000001</v>
      </c>
      <c r="E487" s="80">
        <v>57</v>
      </c>
    </row>
    <row r="488" spans="1:5" ht="16" hidden="1">
      <c r="A488" s="80" t="s">
        <v>2527</v>
      </c>
      <c r="B488" s="80" t="s">
        <v>2419</v>
      </c>
      <c r="C488" s="80">
        <v>2908.6999409999999</v>
      </c>
      <c r="D488" s="80">
        <v>20.903199575999999</v>
      </c>
      <c r="E488" s="80">
        <v>59</v>
      </c>
    </row>
    <row r="489" spans="1:5" ht="16" hidden="1">
      <c r="A489" s="80" t="s">
        <v>2660</v>
      </c>
      <c r="B489" s="80" t="s">
        <v>623</v>
      </c>
      <c r="C489" s="80">
        <v>15375.990833</v>
      </c>
      <c r="D489" s="80">
        <v>109.570085936</v>
      </c>
      <c r="E489" s="80">
        <v>119</v>
      </c>
    </row>
    <row r="490" spans="1:5" ht="16" hidden="1">
      <c r="A490" s="80" t="s">
        <v>4741</v>
      </c>
      <c r="B490" s="80" t="s">
        <v>623</v>
      </c>
      <c r="C490" s="80">
        <v>3303.52</v>
      </c>
      <c r="D490" s="80">
        <v>24.32592</v>
      </c>
      <c r="E490" s="80">
        <v>176</v>
      </c>
    </row>
    <row r="491" spans="1:5" ht="16" hidden="1">
      <c r="A491" s="80" t="s">
        <v>1703</v>
      </c>
      <c r="B491" s="80" t="s">
        <v>1645</v>
      </c>
      <c r="C491" s="80">
        <v>473</v>
      </c>
      <c r="D491" s="80">
        <v>3.5087999999999999</v>
      </c>
      <c r="E491" s="80">
        <v>55</v>
      </c>
    </row>
    <row r="492" spans="1:5" ht="16" hidden="1">
      <c r="A492" s="80" t="s">
        <v>2212</v>
      </c>
      <c r="B492" s="80" t="s">
        <v>1645</v>
      </c>
      <c r="C492" s="80">
        <v>164.88</v>
      </c>
      <c r="D492" s="80">
        <v>1.2640800000000001</v>
      </c>
      <c r="E492" s="80">
        <v>24</v>
      </c>
    </row>
    <row r="493" spans="1:5" ht="16" hidden="1">
      <c r="A493" s="80" t="s">
        <v>322</v>
      </c>
      <c r="B493" s="80" t="s">
        <v>203</v>
      </c>
      <c r="C493" s="80">
        <v>166.6</v>
      </c>
      <c r="D493" s="80">
        <v>1.1956</v>
      </c>
      <c r="E493" s="80">
        <v>68</v>
      </c>
    </row>
    <row r="494" spans="1:5" ht="16" hidden="1">
      <c r="A494" s="80" t="s">
        <v>288</v>
      </c>
      <c r="B494" s="80" t="s">
        <v>203</v>
      </c>
      <c r="C494" s="80">
        <v>7017.839696</v>
      </c>
      <c r="D494" s="80">
        <v>52.449117727999997</v>
      </c>
      <c r="E494" s="80">
        <v>76</v>
      </c>
    </row>
    <row r="495" spans="1:5" ht="16" hidden="1">
      <c r="A495" s="80" t="s">
        <v>346</v>
      </c>
      <c r="B495" s="80" t="s">
        <v>203</v>
      </c>
      <c r="C495" s="80">
        <v>2142.7199999999998</v>
      </c>
      <c r="D495" s="80">
        <v>15.26688</v>
      </c>
      <c r="E495" s="80">
        <v>64</v>
      </c>
    </row>
    <row r="496" spans="1:5" ht="16" hidden="1">
      <c r="A496" s="80" t="s">
        <v>540</v>
      </c>
      <c r="B496" s="80" t="s">
        <v>203</v>
      </c>
      <c r="C496" s="80">
        <v>1494.16</v>
      </c>
      <c r="D496" s="80">
        <v>10.852320000000001</v>
      </c>
      <c r="E496" s="80">
        <v>76</v>
      </c>
    </row>
    <row r="497" spans="1:5" ht="16" hidden="1">
      <c r="A497" s="80" t="s">
        <v>522</v>
      </c>
      <c r="B497" s="80" t="s">
        <v>203</v>
      </c>
      <c r="C497" s="80">
        <v>665</v>
      </c>
      <c r="D497" s="80">
        <v>5.1680000000000001</v>
      </c>
      <c r="E497" s="80">
        <v>35</v>
      </c>
    </row>
    <row r="498" spans="1:5" ht="16" hidden="1">
      <c r="A498" s="80" t="s">
        <v>541</v>
      </c>
      <c r="B498" s="80" t="s">
        <v>203</v>
      </c>
      <c r="C498" s="80">
        <v>223.38</v>
      </c>
      <c r="D498" s="80">
        <v>1.6401600000000001</v>
      </c>
      <c r="E498" s="80">
        <v>73</v>
      </c>
    </row>
    <row r="499" spans="1:5" ht="16" hidden="1">
      <c r="A499" s="80" t="s">
        <v>374</v>
      </c>
      <c r="B499" s="80" t="s">
        <v>203</v>
      </c>
      <c r="C499" s="80">
        <v>382.58</v>
      </c>
      <c r="D499" s="80">
        <v>2.8124799999999999</v>
      </c>
      <c r="E499" s="80">
        <v>74</v>
      </c>
    </row>
    <row r="500" spans="1:5" ht="16" hidden="1">
      <c r="A500" s="80" t="s">
        <v>2408</v>
      </c>
      <c r="B500" s="80" t="s">
        <v>203</v>
      </c>
      <c r="C500" s="80">
        <v>732.8</v>
      </c>
      <c r="D500" s="80">
        <v>5.2211999999999996</v>
      </c>
      <c r="E500" s="80">
        <v>64</v>
      </c>
    </row>
    <row r="501" spans="1:5" ht="16" hidden="1">
      <c r="A501" s="80" t="s">
        <v>356</v>
      </c>
      <c r="B501" s="80" t="s">
        <v>203</v>
      </c>
      <c r="C501" s="80">
        <v>2713.5</v>
      </c>
      <c r="D501" s="80">
        <v>20.2608</v>
      </c>
      <c r="E501" s="80">
        <v>75</v>
      </c>
    </row>
    <row r="502" spans="1:5" ht="16" hidden="1">
      <c r="A502" s="80" t="s">
        <v>438</v>
      </c>
      <c r="B502" s="80" t="s">
        <v>203</v>
      </c>
      <c r="C502" s="80">
        <v>202.16</v>
      </c>
      <c r="D502" s="80">
        <v>1.50176</v>
      </c>
      <c r="E502" s="80">
        <v>56</v>
      </c>
    </row>
    <row r="503" spans="1:5" ht="16" hidden="1">
      <c r="A503" s="80" t="s">
        <v>504</v>
      </c>
      <c r="B503" s="80" t="s">
        <v>203</v>
      </c>
      <c r="C503" s="80">
        <v>1188.95</v>
      </c>
      <c r="D503" s="80">
        <v>8.6687999999999992</v>
      </c>
      <c r="E503" s="80">
        <v>79</v>
      </c>
    </row>
    <row r="504" spans="1:5" ht="16" hidden="1">
      <c r="A504" s="80" t="s">
        <v>2103</v>
      </c>
      <c r="B504" s="80" t="s">
        <v>1645</v>
      </c>
      <c r="C504" s="80">
        <v>192.27</v>
      </c>
      <c r="D504" s="80">
        <v>1.41984</v>
      </c>
      <c r="E504" s="80">
        <v>39</v>
      </c>
    </row>
    <row r="505" spans="1:5" ht="16" hidden="1">
      <c r="A505" s="80" t="s">
        <v>2040</v>
      </c>
      <c r="B505" s="80" t="s">
        <v>1645</v>
      </c>
      <c r="C505" s="80">
        <v>242.32</v>
      </c>
      <c r="D505" s="80">
        <v>1.7894399999999999</v>
      </c>
      <c r="E505" s="80">
        <v>52</v>
      </c>
    </row>
    <row r="506" spans="1:5" ht="16" hidden="1">
      <c r="A506" s="80" t="s">
        <v>2674</v>
      </c>
      <c r="B506" s="80" t="s">
        <v>1645</v>
      </c>
      <c r="C506" s="80">
        <v>405.99</v>
      </c>
      <c r="D506" s="80">
        <v>2.9980799999999999</v>
      </c>
      <c r="E506" s="80">
        <v>39</v>
      </c>
    </row>
    <row r="507" spans="1:5" ht="16" hidden="1">
      <c r="A507" s="80" t="s">
        <v>1738</v>
      </c>
      <c r="B507" s="80" t="s">
        <v>1645</v>
      </c>
      <c r="C507" s="80">
        <v>2608.65</v>
      </c>
      <c r="D507" s="80">
        <v>19.730879999999999</v>
      </c>
      <c r="E507" s="80">
        <v>55</v>
      </c>
    </row>
    <row r="508" spans="1:5" ht="16" hidden="1">
      <c r="A508" s="80" t="s">
        <v>1670</v>
      </c>
      <c r="B508" s="80" t="s">
        <v>1645</v>
      </c>
      <c r="C508" s="80">
        <v>279.3</v>
      </c>
      <c r="D508" s="80">
        <v>2.0384000000000002</v>
      </c>
      <c r="E508" s="80">
        <v>57</v>
      </c>
    </row>
    <row r="509" spans="1:5" ht="16" hidden="1">
      <c r="A509" s="80" t="s">
        <v>2191</v>
      </c>
      <c r="B509" s="80" t="s">
        <v>1645</v>
      </c>
      <c r="C509" s="80">
        <v>59.92</v>
      </c>
      <c r="D509" s="80">
        <v>0.42799999999999999</v>
      </c>
      <c r="E509" s="80">
        <v>56</v>
      </c>
    </row>
    <row r="510" spans="1:5" ht="16" hidden="1">
      <c r="A510" s="80" t="s">
        <v>1666</v>
      </c>
      <c r="B510" s="80" t="s">
        <v>1645</v>
      </c>
      <c r="C510" s="80">
        <v>178.2</v>
      </c>
      <c r="D510" s="80">
        <v>1.296</v>
      </c>
      <c r="E510" s="80">
        <v>55</v>
      </c>
    </row>
    <row r="511" spans="1:5" ht="16" hidden="1">
      <c r="A511" s="80" t="s">
        <v>1816</v>
      </c>
      <c r="B511" s="80" t="s">
        <v>1645</v>
      </c>
      <c r="C511" s="80">
        <v>1008.91</v>
      </c>
      <c r="D511" s="80">
        <v>7.4123999999999999</v>
      </c>
      <c r="E511" s="80">
        <v>49</v>
      </c>
    </row>
    <row r="512" spans="1:5" ht="16" hidden="1">
      <c r="A512" s="80" t="s">
        <v>2012</v>
      </c>
      <c r="B512" s="80" t="s">
        <v>1645</v>
      </c>
      <c r="C512" s="80">
        <v>654.12</v>
      </c>
      <c r="D512" s="80">
        <v>4.89168</v>
      </c>
      <c r="E512" s="80">
        <v>46</v>
      </c>
    </row>
    <row r="513" spans="1:5" ht="16" hidden="1">
      <c r="A513" s="80" t="s">
        <v>1832</v>
      </c>
      <c r="B513" s="80" t="s">
        <v>1645</v>
      </c>
      <c r="C513" s="80">
        <v>823.16</v>
      </c>
      <c r="D513" s="80">
        <v>6.0787199999999997</v>
      </c>
      <c r="E513" s="80">
        <v>52</v>
      </c>
    </row>
    <row r="514" spans="1:5" ht="16" hidden="1">
      <c r="A514" s="80" t="s">
        <v>1789</v>
      </c>
      <c r="B514" s="80" t="s">
        <v>1645</v>
      </c>
      <c r="C514" s="80">
        <v>779.59</v>
      </c>
      <c r="D514" s="80">
        <v>5.5624799999999999</v>
      </c>
      <c r="E514" s="80">
        <v>37</v>
      </c>
    </row>
    <row r="515" spans="1:5" ht="16" hidden="1">
      <c r="A515" s="80" t="s">
        <v>2185</v>
      </c>
      <c r="B515" s="80" t="s">
        <v>1645</v>
      </c>
      <c r="C515" s="80">
        <v>1131.4100000000001</v>
      </c>
      <c r="D515" s="80">
        <v>8.1276799999999998</v>
      </c>
      <c r="E515" s="80">
        <v>49</v>
      </c>
    </row>
    <row r="516" spans="1:5" ht="16" hidden="1">
      <c r="A516" s="80" t="s">
        <v>2508</v>
      </c>
      <c r="B516" s="80" t="s">
        <v>2419</v>
      </c>
      <c r="C516" s="80">
        <v>907.32995900000003</v>
      </c>
      <c r="D516" s="80">
        <v>6.904559688</v>
      </c>
      <c r="E516" s="80">
        <v>41</v>
      </c>
    </row>
    <row r="517" spans="1:5" ht="16" hidden="1">
      <c r="A517" s="80" t="s">
        <v>2520</v>
      </c>
      <c r="B517" s="80" t="s">
        <v>2419</v>
      </c>
      <c r="C517" s="80">
        <v>563.4</v>
      </c>
      <c r="D517" s="80">
        <v>4.0564799999999996</v>
      </c>
      <c r="E517" s="80">
        <v>60</v>
      </c>
    </row>
    <row r="518" spans="1:5" ht="16" hidden="1">
      <c r="A518" s="80" t="s">
        <v>2462</v>
      </c>
      <c r="B518" s="80" t="s">
        <v>2419</v>
      </c>
      <c r="C518" s="80">
        <v>1396.4400539999999</v>
      </c>
      <c r="D518" s="80">
        <v>10.137120392</v>
      </c>
      <c r="E518" s="80">
        <v>54</v>
      </c>
    </row>
    <row r="519" spans="1:5" ht="16" hidden="1">
      <c r="A519" s="80" t="s">
        <v>2427</v>
      </c>
      <c r="B519" s="80" t="s">
        <v>2419</v>
      </c>
      <c r="C519" s="80">
        <v>678.28</v>
      </c>
      <c r="D519" s="80">
        <v>5.1636800000000003</v>
      </c>
      <c r="E519" s="80">
        <v>62</v>
      </c>
    </row>
    <row r="520" spans="1:5" ht="16" hidden="1">
      <c r="A520" s="80" t="s">
        <v>2440</v>
      </c>
      <c r="B520" s="80" t="s">
        <v>2419</v>
      </c>
      <c r="C520" s="80">
        <v>1669.2</v>
      </c>
      <c r="D520" s="80">
        <v>12.2408</v>
      </c>
      <c r="E520" s="80">
        <v>60</v>
      </c>
    </row>
    <row r="521" spans="1:5" ht="16" hidden="1">
      <c r="A521" s="80" t="s">
        <v>2636</v>
      </c>
      <c r="B521" s="80" t="s">
        <v>2419</v>
      </c>
      <c r="C521" s="80">
        <v>600.88</v>
      </c>
      <c r="D521" s="80">
        <v>4.3926400000000001</v>
      </c>
      <c r="E521" s="80">
        <v>58</v>
      </c>
    </row>
    <row r="522" spans="1:5" ht="16" hidden="1">
      <c r="A522" s="80" t="s">
        <v>2460</v>
      </c>
      <c r="B522" s="80" t="s">
        <v>2419</v>
      </c>
      <c r="C522" s="80">
        <v>824.72</v>
      </c>
      <c r="D522" s="80">
        <v>5.9488000000000003</v>
      </c>
      <c r="E522" s="80">
        <v>61</v>
      </c>
    </row>
    <row r="523" spans="1:5" ht="16" hidden="1">
      <c r="A523" s="80" t="s">
        <v>2475</v>
      </c>
      <c r="B523" s="80" t="s">
        <v>2419</v>
      </c>
      <c r="C523" s="80">
        <v>2872.7399420000002</v>
      </c>
      <c r="D523" s="80">
        <v>21.396959568</v>
      </c>
      <c r="E523" s="80">
        <v>58</v>
      </c>
    </row>
    <row r="524" spans="1:5" ht="16" hidden="1">
      <c r="A524" s="80" t="s">
        <v>2591</v>
      </c>
      <c r="B524" s="80" t="s">
        <v>2419</v>
      </c>
      <c r="C524" s="80">
        <v>261.37</v>
      </c>
      <c r="D524" s="80">
        <v>1.8428800000000001</v>
      </c>
      <c r="E524" s="80">
        <v>59</v>
      </c>
    </row>
    <row r="525" spans="1:5" ht="16" hidden="1">
      <c r="A525" s="80" t="s">
        <v>2449</v>
      </c>
      <c r="B525" s="80" t="s">
        <v>2419</v>
      </c>
      <c r="C525" s="80">
        <v>2239.1999999999998</v>
      </c>
      <c r="D525" s="80">
        <v>16.719360000000002</v>
      </c>
      <c r="E525" s="80">
        <v>60</v>
      </c>
    </row>
    <row r="526" spans="1:5" ht="16" hidden="1">
      <c r="A526" s="80" t="s">
        <v>2575</v>
      </c>
      <c r="B526" s="80" t="s">
        <v>2419</v>
      </c>
      <c r="C526" s="80">
        <v>1099.049949</v>
      </c>
      <c r="D526" s="80">
        <v>8.1027996239999993</v>
      </c>
      <c r="E526" s="80">
        <v>51</v>
      </c>
    </row>
    <row r="527" spans="1:5" ht="16" hidden="1">
      <c r="A527" s="80" t="s">
        <v>9656</v>
      </c>
      <c r="B527" s="80" t="s">
        <v>2419</v>
      </c>
      <c r="C527" s="80">
        <v>1156.680063</v>
      </c>
      <c r="D527" s="80">
        <v>8.3721604559999996</v>
      </c>
      <c r="E527" s="80">
        <v>63</v>
      </c>
    </row>
    <row r="528" spans="1:5" ht="16" hidden="1">
      <c r="A528" s="80" t="s">
        <v>2610</v>
      </c>
      <c r="B528" s="80" t="s">
        <v>2419</v>
      </c>
      <c r="C528" s="80">
        <v>1580.039943</v>
      </c>
      <c r="D528" s="80">
        <v>11.753279576000001</v>
      </c>
      <c r="E528" s="80">
        <v>57</v>
      </c>
    </row>
    <row r="529" spans="1:5" ht="16" hidden="1">
      <c r="A529" s="80" t="s">
        <v>631</v>
      </c>
      <c r="B529" s="80" t="s">
        <v>623</v>
      </c>
      <c r="C529" s="80">
        <v>3375</v>
      </c>
      <c r="D529" s="80">
        <v>25.08</v>
      </c>
      <c r="E529" s="80">
        <v>225</v>
      </c>
    </row>
    <row r="530" spans="1:5" ht="16" hidden="1">
      <c r="A530" s="80" t="s">
        <v>2569</v>
      </c>
      <c r="B530" s="80" t="s">
        <v>2419</v>
      </c>
      <c r="C530" s="80">
        <v>82.32</v>
      </c>
      <c r="D530" s="80">
        <v>0.61151999999999995</v>
      </c>
      <c r="E530" s="80">
        <v>14</v>
      </c>
    </row>
    <row r="531" spans="1:5" ht="16" hidden="1">
      <c r="A531" s="80" t="s">
        <v>466</v>
      </c>
      <c r="B531" s="80" t="s">
        <v>203</v>
      </c>
      <c r="C531" s="80">
        <v>5519.2801559999998</v>
      </c>
      <c r="D531" s="80">
        <v>40.757761152</v>
      </c>
      <c r="E531" s="80">
        <v>78</v>
      </c>
    </row>
    <row r="532" spans="1:5" ht="16" hidden="1">
      <c r="A532" s="80" t="s">
        <v>641</v>
      </c>
      <c r="B532" s="80" t="s">
        <v>623</v>
      </c>
      <c r="C532" s="80">
        <v>163.18</v>
      </c>
      <c r="D532" s="80">
        <v>0</v>
      </c>
      <c r="E532" s="80">
        <v>82</v>
      </c>
    </row>
    <row r="533" spans="1:5" ht="16" hidden="1">
      <c r="A533" s="80" t="s">
        <v>407</v>
      </c>
      <c r="B533" s="80" t="s">
        <v>203</v>
      </c>
      <c r="C533" s="80">
        <v>1095.51</v>
      </c>
      <c r="D533" s="80">
        <v>7.7719199999999997</v>
      </c>
      <c r="E533" s="80">
        <v>53</v>
      </c>
    </row>
    <row r="534" spans="1:5" ht="16" hidden="1">
      <c r="A534" s="80" t="s">
        <v>538</v>
      </c>
      <c r="B534" s="80" t="s">
        <v>203</v>
      </c>
      <c r="C534" s="80">
        <v>97.2</v>
      </c>
      <c r="D534" s="80">
        <v>0.71040000000000003</v>
      </c>
      <c r="E534" s="80">
        <v>81</v>
      </c>
    </row>
    <row r="535" spans="1:5" ht="16" hidden="1">
      <c r="A535" s="80" t="s">
        <v>290</v>
      </c>
      <c r="B535" s="80" t="s">
        <v>203</v>
      </c>
      <c r="C535" s="80">
        <v>4610.9198479999995</v>
      </c>
      <c r="D535" s="80">
        <v>33.975198880000001</v>
      </c>
      <c r="E535" s="80">
        <v>76</v>
      </c>
    </row>
    <row r="536" spans="1:5" ht="16" hidden="1">
      <c r="A536" s="80" t="s">
        <v>2401</v>
      </c>
      <c r="B536" s="80" t="s">
        <v>203</v>
      </c>
      <c r="C536" s="80">
        <v>606.51</v>
      </c>
      <c r="D536" s="80">
        <v>4.3598400000000002</v>
      </c>
      <c r="E536" s="80">
        <v>69</v>
      </c>
    </row>
    <row r="537" spans="1:5" ht="16" hidden="1">
      <c r="A537" s="80" t="s">
        <v>378</v>
      </c>
      <c r="B537" s="80" t="s">
        <v>203</v>
      </c>
      <c r="C537" s="80">
        <v>616.70000000000005</v>
      </c>
      <c r="D537" s="80">
        <v>4.4402400000000002</v>
      </c>
      <c r="E537" s="80">
        <v>70</v>
      </c>
    </row>
    <row r="538" spans="1:5" ht="16" hidden="1">
      <c r="A538" s="80" t="s">
        <v>3635</v>
      </c>
      <c r="B538" s="80" t="s">
        <v>203</v>
      </c>
      <c r="C538" s="80">
        <v>244.62</v>
      </c>
      <c r="D538" s="80">
        <v>1.8120000000000001</v>
      </c>
      <c r="E538" s="80">
        <v>81</v>
      </c>
    </row>
    <row r="539" spans="1:5" ht="16" hidden="1">
      <c r="A539" s="80" t="s">
        <v>604</v>
      </c>
      <c r="B539" s="80" t="s">
        <v>203</v>
      </c>
      <c r="C539" s="80">
        <v>621.6</v>
      </c>
      <c r="D539" s="80">
        <v>4.5583999999999998</v>
      </c>
      <c r="E539" s="80">
        <v>84</v>
      </c>
    </row>
    <row r="540" spans="1:5" ht="16" hidden="1">
      <c r="A540" s="80" t="s">
        <v>416</v>
      </c>
      <c r="B540" s="80" t="s">
        <v>203</v>
      </c>
      <c r="C540" s="80">
        <v>450.33</v>
      </c>
      <c r="D540" s="80">
        <v>3.1787999999999998</v>
      </c>
      <c r="E540" s="80">
        <v>51</v>
      </c>
    </row>
    <row r="541" spans="1:5" ht="16" hidden="1">
      <c r="A541" s="80" t="s">
        <v>2393</v>
      </c>
      <c r="B541" s="80" t="s">
        <v>203</v>
      </c>
      <c r="C541" s="80">
        <v>1033.8</v>
      </c>
      <c r="D541" s="80">
        <v>7.4433600000000002</v>
      </c>
      <c r="E541" s="80">
        <v>60</v>
      </c>
    </row>
    <row r="542" spans="1:5" ht="16" hidden="1">
      <c r="A542" s="80" t="s">
        <v>580</v>
      </c>
      <c r="B542" s="80" t="s">
        <v>203</v>
      </c>
      <c r="C542" s="80">
        <v>343.97</v>
      </c>
      <c r="D542" s="80">
        <v>2.4402400000000002</v>
      </c>
      <c r="E542" s="80">
        <v>53</v>
      </c>
    </row>
    <row r="543" spans="1:5" ht="16" hidden="1">
      <c r="A543" s="80" t="s">
        <v>2639</v>
      </c>
      <c r="B543" s="80" t="s">
        <v>2419</v>
      </c>
      <c r="C543" s="80">
        <v>854.10004000000004</v>
      </c>
      <c r="D543" s="80">
        <v>0</v>
      </c>
      <c r="E543" s="80">
        <v>10</v>
      </c>
    </row>
    <row r="544" spans="1:5" ht="16" hidden="1">
      <c r="A544" s="80" t="s">
        <v>442</v>
      </c>
      <c r="B544" s="80" t="s">
        <v>203</v>
      </c>
      <c r="C544" s="80">
        <v>4085.6400779999999</v>
      </c>
      <c r="D544" s="80">
        <v>30.589920584000001</v>
      </c>
      <c r="E544" s="80">
        <v>78</v>
      </c>
    </row>
    <row r="545" spans="1:5" ht="16" hidden="1">
      <c r="A545" s="80" t="s">
        <v>302</v>
      </c>
      <c r="B545" s="80" t="s">
        <v>203</v>
      </c>
      <c r="C545" s="80">
        <v>127.65</v>
      </c>
      <c r="D545" s="80">
        <v>0.91759999999999997</v>
      </c>
      <c r="E545" s="80">
        <v>69</v>
      </c>
    </row>
    <row r="546" spans="1:5" ht="16" hidden="1">
      <c r="A546" s="80" t="s">
        <v>2616</v>
      </c>
      <c r="B546" s="80" t="s">
        <v>2419</v>
      </c>
      <c r="C546" s="80">
        <v>166.54</v>
      </c>
      <c r="D546" s="80">
        <v>1.2112000000000001</v>
      </c>
      <c r="E546" s="80">
        <v>22</v>
      </c>
    </row>
    <row r="547" spans="1:5" ht="16" hidden="1">
      <c r="A547" s="80" t="s">
        <v>2434</v>
      </c>
      <c r="B547" s="80" t="s">
        <v>2419</v>
      </c>
      <c r="C547" s="80">
        <v>65.8</v>
      </c>
      <c r="D547" s="80">
        <v>0</v>
      </c>
      <c r="E547" s="80">
        <v>10</v>
      </c>
    </row>
    <row r="548" spans="1:5" ht="16" hidden="1">
      <c r="A548" s="80" t="s">
        <v>2245</v>
      </c>
      <c r="B548" s="80" t="s">
        <v>1645</v>
      </c>
      <c r="C548" s="80">
        <v>105.48</v>
      </c>
      <c r="D548" s="80">
        <v>0</v>
      </c>
      <c r="E548" s="80">
        <v>9</v>
      </c>
    </row>
    <row r="549" spans="1:5" ht="16" hidden="1">
      <c r="A549" s="80" t="s">
        <v>1976</v>
      </c>
      <c r="B549" s="80" t="s">
        <v>1645</v>
      </c>
      <c r="C549" s="80">
        <v>223.47</v>
      </c>
      <c r="D549" s="80">
        <v>0</v>
      </c>
      <c r="E549" s="80">
        <v>9</v>
      </c>
    </row>
    <row r="550" spans="1:5" ht="16" hidden="1">
      <c r="A550" s="80" t="s">
        <v>2527</v>
      </c>
      <c r="B550" s="80" t="s">
        <v>2419</v>
      </c>
      <c r="C550" s="80">
        <v>591.59998800000005</v>
      </c>
      <c r="D550" s="80">
        <v>0</v>
      </c>
      <c r="E550" s="80">
        <v>12</v>
      </c>
    </row>
    <row r="551" spans="1:5" ht="16" hidden="1">
      <c r="A551" s="80" t="s">
        <v>2620</v>
      </c>
      <c r="B551" s="80" t="s">
        <v>2419</v>
      </c>
      <c r="C551" s="80">
        <v>307.01</v>
      </c>
      <c r="D551" s="80">
        <v>0</v>
      </c>
      <c r="E551" s="80">
        <v>11</v>
      </c>
    </row>
    <row r="552" spans="1:5" ht="16" hidden="1">
      <c r="A552" s="80" t="s">
        <v>2598</v>
      </c>
      <c r="B552" s="80" t="s">
        <v>2419</v>
      </c>
      <c r="C552" s="80">
        <v>363.10001</v>
      </c>
      <c r="D552" s="80">
        <v>0</v>
      </c>
      <c r="E552" s="80">
        <v>10</v>
      </c>
    </row>
    <row r="553" spans="1:5" ht="16" hidden="1">
      <c r="A553" s="80" t="s">
        <v>2602</v>
      </c>
      <c r="B553" s="80" t="s">
        <v>2419</v>
      </c>
      <c r="C553" s="80">
        <v>64.3</v>
      </c>
      <c r="D553" s="80">
        <v>0</v>
      </c>
      <c r="E553" s="80">
        <v>10</v>
      </c>
    </row>
    <row r="554" spans="1:5" ht="16" hidden="1">
      <c r="A554" s="80" t="s">
        <v>2456</v>
      </c>
      <c r="B554" s="80" t="s">
        <v>2419</v>
      </c>
      <c r="C554" s="80">
        <v>184.69999000000001</v>
      </c>
      <c r="D554" s="80">
        <v>0</v>
      </c>
      <c r="E554" s="80">
        <v>10</v>
      </c>
    </row>
    <row r="555" spans="1:5" ht="16" hidden="1">
      <c r="A555" s="80" t="s">
        <v>2482</v>
      </c>
      <c r="B555" s="80" t="s">
        <v>2419</v>
      </c>
      <c r="C555" s="80">
        <v>652.230009</v>
      </c>
      <c r="D555" s="80">
        <v>0</v>
      </c>
      <c r="E555" s="80">
        <v>9</v>
      </c>
    </row>
    <row r="556" spans="1:5" ht="16" hidden="1">
      <c r="A556" s="80" t="s">
        <v>2531</v>
      </c>
      <c r="B556" s="80" t="s">
        <v>2419</v>
      </c>
      <c r="C556" s="80">
        <v>534.35998800000004</v>
      </c>
      <c r="D556" s="80">
        <v>0</v>
      </c>
      <c r="E556" s="80">
        <v>12</v>
      </c>
    </row>
    <row r="557" spans="1:5" ht="16" hidden="1">
      <c r="A557" s="80" t="s">
        <v>2474</v>
      </c>
      <c r="B557" s="80" t="s">
        <v>2419</v>
      </c>
      <c r="C557" s="80">
        <v>108.94</v>
      </c>
      <c r="D557" s="80">
        <v>0</v>
      </c>
      <c r="E557" s="80">
        <v>13</v>
      </c>
    </row>
    <row r="558" spans="1:5" ht="16" hidden="1">
      <c r="A558" s="80" t="s">
        <v>2453</v>
      </c>
      <c r="B558" s="80" t="s">
        <v>2419</v>
      </c>
      <c r="C558" s="80">
        <v>833.36002199999996</v>
      </c>
      <c r="D558" s="80">
        <v>0</v>
      </c>
      <c r="E558" s="80">
        <v>11</v>
      </c>
    </row>
    <row r="559" spans="1:5" ht="16" hidden="1">
      <c r="A559" s="80" t="s">
        <v>1848</v>
      </c>
      <c r="B559" s="80" t="s">
        <v>1645</v>
      </c>
      <c r="C559" s="80">
        <v>116.220006</v>
      </c>
      <c r="D559" s="80">
        <v>0</v>
      </c>
      <c r="E559" s="80">
        <v>6</v>
      </c>
    </row>
    <row r="560" spans="1:5" ht="16" hidden="1">
      <c r="A560" s="80" t="s">
        <v>2675</v>
      </c>
      <c r="B560" s="80" t="s">
        <v>1645</v>
      </c>
      <c r="C560" s="80">
        <v>20.16</v>
      </c>
      <c r="D560" s="80">
        <v>0</v>
      </c>
      <c r="E560" s="80">
        <v>6</v>
      </c>
    </row>
    <row r="561" spans="1:5" ht="16" hidden="1">
      <c r="A561" s="80" t="s">
        <v>1832</v>
      </c>
      <c r="B561" s="80" t="s">
        <v>1645</v>
      </c>
      <c r="C561" s="80">
        <v>110.81</v>
      </c>
      <c r="D561" s="80">
        <v>0</v>
      </c>
      <c r="E561" s="80">
        <v>7</v>
      </c>
    </row>
    <row r="562" spans="1:5" ht="16" hidden="1">
      <c r="A562" s="80" t="s">
        <v>1987</v>
      </c>
      <c r="B562" s="80" t="s">
        <v>1645</v>
      </c>
      <c r="C562" s="80">
        <v>63.84</v>
      </c>
      <c r="D562" s="80">
        <v>0</v>
      </c>
      <c r="E562" s="80">
        <v>6</v>
      </c>
    </row>
    <row r="563" spans="1:5" ht="16" hidden="1">
      <c r="A563" s="80" t="s">
        <v>1792</v>
      </c>
      <c r="B563" s="80" t="s">
        <v>1645</v>
      </c>
      <c r="C563" s="80">
        <v>206.01</v>
      </c>
      <c r="D563" s="80">
        <v>0</v>
      </c>
      <c r="E563" s="80">
        <v>7</v>
      </c>
    </row>
    <row r="564" spans="1:5" ht="16" hidden="1">
      <c r="A564" s="80" t="s">
        <v>2040</v>
      </c>
      <c r="B564" s="80" t="s">
        <v>1645</v>
      </c>
      <c r="C564" s="80">
        <v>44.72</v>
      </c>
      <c r="D564" s="80">
        <v>0</v>
      </c>
      <c r="E564" s="80">
        <v>8</v>
      </c>
    </row>
    <row r="565" spans="1:5" ht="16" hidden="1">
      <c r="A565" s="80" t="s">
        <v>1666</v>
      </c>
      <c r="B565" s="80" t="s">
        <v>1645</v>
      </c>
      <c r="C565" s="80">
        <v>22.68</v>
      </c>
      <c r="D565" s="80">
        <v>0</v>
      </c>
      <c r="E565" s="80">
        <v>7</v>
      </c>
    </row>
    <row r="566" spans="1:5" ht="16" hidden="1">
      <c r="A566" s="80" t="s">
        <v>2546</v>
      </c>
      <c r="B566" s="80" t="s">
        <v>2419</v>
      </c>
      <c r="C566" s="80">
        <v>259.32001200000002</v>
      </c>
      <c r="D566" s="80">
        <v>0</v>
      </c>
      <c r="E566" s="80">
        <v>12</v>
      </c>
    </row>
    <row r="567" spans="1:5" ht="16" hidden="1">
      <c r="A567" s="80" t="s">
        <v>2471</v>
      </c>
      <c r="B567" s="80" t="s">
        <v>2419</v>
      </c>
      <c r="C567" s="80">
        <v>22.59</v>
      </c>
      <c r="D567" s="80">
        <v>0</v>
      </c>
      <c r="E567" s="80">
        <v>9</v>
      </c>
    </row>
    <row r="568" spans="1:5" ht="16" hidden="1">
      <c r="A568" s="80" t="s">
        <v>2645</v>
      </c>
      <c r="B568" s="80" t="s">
        <v>2419</v>
      </c>
      <c r="C568" s="80">
        <v>152.11000000000001</v>
      </c>
      <c r="D568" s="80">
        <v>0</v>
      </c>
      <c r="E568" s="80">
        <v>7</v>
      </c>
    </row>
    <row r="569" spans="1:5" ht="16" hidden="1">
      <c r="A569" s="80" t="s">
        <v>2103</v>
      </c>
      <c r="B569" s="80" t="s">
        <v>1645</v>
      </c>
      <c r="C569" s="80">
        <v>24.65</v>
      </c>
      <c r="D569" s="80">
        <v>0</v>
      </c>
      <c r="E569" s="80">
        <v>5</v>
      </c>
    </row>
    <row r="570" spans="1:5" ht="16" hidden="1">
      <c r="A570" s="80" t="s">
        <v>2121</v>
      </c>
      <c r="B570" s="80" t="s">
        <v>1645</v>
      </c>
      <c r="C570" s="80">
        <v>214.15001000000001</v>
      </c>
      <c r="D570" s="80">
        <v>0</v>
      </c>
      <c r="E570" s="80">
        <v>5</v>
      </c>
    </row>
    <row r="571" spans="1:5" ht="16" hidden="1">
      <c r="A571" s="80" t="s">
        <v>2418</v>
      </c>
      <c r="B571" s="80" t="s">
        <v>2419</v>
      </c>
      <c r="C571" s="80">
        <v>97.28</v>
      </c>
      <c r="D571" s="80">
        <v>0</v>
      </c>
      <c r="E571" s="80">
        <v>8</v>
      </c>
    </row>
    <row r="572" spans="1:5" ht="16" hidden="1">
      <c r="A572" s="80" t="s">
        <v>314</v>
      </c>
      <c r="B572" s="80" t="s">
        <v>203</v>
      </c>
      <c r="C572" s="80">
        <v>1363.3999490000001</v>
      </c>
      <c r="D572" s="80">
        <v>8.9823996640000008</v>
      </c>
      <c r="E572" s="80">
        <v>17</v>
      </c>
    </row>
    <row r="573" spans="1:5" ht="16" hidden="1">
      <c r="A573" s="80" t="s">
        <v>1931</v>
      </c>
      <c r="B573" s="80" t="s">
        <v>1645</v>
      </c>
      <c r="C573" s="80">
        <v>127.98</v>
      </c>
      <c r="D573" s="80">
        <v>0</v>
      </c>
      <c r="E573" s="80">
        <v>9</v>
      </c>
    </row>
    <row r="574" spans="1:5" ht="16" hidden="1">
      <c r="A574" s="80" t="s">
        <v>1674</v>
      </c>
      <c r="B574" s="80" t="s">
        <v>1645</v>
      </c>
      <c r="C574" s="80">
        <v>68.56</v>
      </c>
      <c r="D574" s="80">
        <v>0</v>
      </c>
      <c r="E574" s="80">
        <v>8</v>
      </c>
    </row>
    <row r="575" spans="1:5" ht="16" hidden="1">
      <c r="A575" s="80" t="s">
        <v>2254</v>
      </c>
      <c r="B575" s="80" t="s">
        <v>1645</v>
      </c>
      <c r="C575" s="80">
        <v>76.3</v>
      </c>
      <c r="D575" s="80">
        <v>0</v>
      </c>
      <c r="E575" s="80">
        <v>7</v>
      </c>
    </row>
    <row r="576" spans="1:5" ht="16" hidden="1">
      <c r="A576" s="80" t="s">
        <v>1653</v>
      </c>
      <c r="B576" s="80" t="s">
        <v>1645</v>
      </c>
      <c r="C576" s="80">
        <v>172.6</v>
      </c>
      <c r="D576" s="80">
        <v>0</v>
      </c>
      <c r="E576" s="80">
        <v>10</v>
      </c>
    </row>
    <row r="577" spans="1:5" ht="16" hidden="1">
      <c r="A577" s="80" t="s">
        <v>1712</v>
      </c>
      <c r="B577" s="80" t="s">
        <v>1645</v>
      </c>
      <c r="C577" s="80">
        <v>37.44</v>
      </c>
      <c r="D577" s="80">
        <v>0</v>
      </c>
      <c r="E577" s="80">
        <v>9</v>
      </c>
    </row>
    <row r="578" spans="1:5" ht="16" hidden="1">
      <c r="A578" s="80" t="s">
        <v>2014</v>
      </c>
      <c r="B578" s="80" t="s">
        <v>1645</v>
      </c>
      <c r="C578" s="80">
        <v>242.00999100000001</v>
      </c>
      <c r="D578" s="80">
        <v>0</v>
      </c>
      <c r="E578" s="80">
        <v>9</v>
      </c>
    </row>
    <row r="579" spans="1:5" ht="16" hidden="1">
      <c r="A579" s="80" t="s">
        <v>2207</v>
      </c>
      <c r="B579" s="80" t="s">
        <v>1645</v>
      </c>
      <c r="C579" s="80">
        <v>14.56</v>
      </c>
      <c r="D579" s="80">
        <v>0</v>
      </c>
      <c r="E579" s="80">
        <v>8</v>
      </c>
    </row>
    <row r="580" spans="1:5" ht="16" hidden="1">
      <c r="A580" s="80" t="s">
        <v>2546</v>
      </c>
      <c r="B580" s="80" t="s">
        <v>2419</v>
      </c>
      <c r="C580" s="80">
        <v>280.93001299999997</v>
      </c>
      <c r="D580" s="80">
        <v>0</v>
      </c>
      <c r="E580" s="80">
        <v>13</v>
      </c>
    </row>
    <row r="581" spans="1:5" ht="16" hidden="1">
      <c r="A581" s="80" t="s">
        <v>2607</v>
      </c>
      <c r="B581" s="80" t="s">
        <v>2419</v>
      </c>
      <c r="C581" s="80">
        <v>387.20001000000002</v>
      </c>
      <c r="D581" s="80">
        <v>0</v>
      </c>
      <c r="E581" s="80">
        <v>10</v>
      </c>
    </row>
    <row r="582" spans="1:5" ht="16" hidden="1">
      <c r="A582" s="80" t="s">
        <v>2491</v>
      </c>
      <c r="B582" s="80" t="s">
        <v>2419</v>
      </c>
      <c r="C582" s="80">
        <v>39.49</v>
      </c>
      <c r="D582" s="80">
        <v>0</v>
      </c>
      <c r="E582" s="80">
        <v>11</v>
      </c>
    </row>
    <row r="583" spans="1:5" ht="16" hidden="1">
      <c r="A583" s="80" t="s">
        <v>2643</v>
      </c>
      <c r="B583" s="80" t="s">
        <v>2419</v>
      </c>
      <c r="C583" s="80">
        <v>338.79998899999998</v>
      </c>
      <c r="D583" s="80">
        <v>0</v>
      </c>
      <c r="E583" s="80">
        <v>11</v>
      </c>
    </row>
    <row r="584" spans="1:5" ht="16" hidden="1">
      <c r="A584" s="80" t="s">
        <v>2460</v>
      </c>
      <c r="B584" s="80" t="s">
        <v>2419</v>
      </c>
      <c r="C584" s="80">
        <v>121.68</v>
      </c>
      <c r="D584" s="80">
        <v>0</v>
      </c>
      <c r="E584" s="80">
        <v>9</v>
      </c>
    </row>
    <row r="585" spans="1:5" ht="16" hidden="1">
      <c r="A585" s="80" t="s">
        <v>2441</v>
      </c>
      <c r="B585" s="80" t="s">
        <v>2419</v>
      </c>
      <c r="C585" s="80">
        <v>206.91</v>
      </c>
      <c r="D585" s="80">
        <v>0</v>
      </c>
      <c r="E585" s="80">
        <v>9</v>
      </c>
    </row>
    <row r="586" spans="1:5" ht="16" hidden="1">
      <c r="A586" s="80" t="s">
        <v>2496</v>
      </c>
      <c r="B586" s="80" t="s">
        <v>2419</v>
      </c>
      <c r="C586" s="80">
        <v>337.92</v>
      </c>
      <c r="D586" s="80">
        <v>0</v>
      </c>
      <c r="E586" s="80">
        <v>12</v>
      </c>
    </row>
    <row r="587" spans="1:5" ht="16" hidden="1">
      <c r="A587" s="80" t="s">
        <v>1846</v>
      </c>
      <c r="B587" s="80" t="s">
        <v>1645</v>
      </c>
      <c r="C587" s="80">
        <v>116.37</v>
      </c>
      <c r="D587" s="80">
        <v>0</v>
      </c>
      <c r="E587" s="80">
        <v>9</v>
      </c>
    </row>
    <row r="588" spans="1:5" ht="16" hidden="1">
      <c r="A588" s="80" t="s">
        <v>2700</v>
      </c>
      <c r="B588" s="80" t="s">
        <v>1645</v>
      </c>
      <c r="C588" s="80">
        <v>157.119992</v>
      </c>
      <c r="D588" s="80">
        <v>0</v>
      </c>
      <c r="E588" s="80">
        <v>8</v>
      </c>
    </row>
    <row r="589" spans="1:5" ht="16" hidden="1">
      <c r="A589" s="80" t="s">
        <v>1784</v>
      </c>
      <c r="B589" s="80" t="s">
        <v>1645</v>
      </c>
      <c r="C589" s="80">
        <v>173.449995</v>
      </c>
      <c r="D589" s="80">
        <v>0</v>
      </c>
      <c r="E589" s="80">
        <v>5</v>
      </c>
    </row>
    <row r="590" spans="1:5" ht="16" hidden="1">
      <c r="A590" s="80" t="s">
        <v>2006</v>
      </c>
      <c r="B590" s="80" t="s">
        <v>1645</v>
      </c>
      <c r="C590" s="80">
        <v>187.46000699999999</v>
      </c>
      <c r="D590" s="80">
        <v>0</v>
      </c>
      <c r="E590" s="80">
        <v>7</v>
      </c>
    </row>
    <row r="591" spans="1:5" ht="16" hidden="1">
      <c r="A591" s="80" t="s">
        <v>2035</v>
      </c>
      <c r="B591" s="80" t="s">
        <v>1645</v>
      </c>
      <c r="C591" s="80">
        <v>18.27</v>
      </c>
      <c r="D591" s="80">
        <v>0</v>
      </c>
      <c r="E591" s="80">
        <v>9</v>
      </c>
    </row>
    <row r="592" spans="1:5" ht="16" hidden="1">
      <c r="A592" s="80" t="s">
        <v>1655</v>
      </c>
      <c r="B592" s="80" t="s">
        <v>1645</v>
      </c>
      <c r="C592" s="80">
        <v>113.76</v>
      </c>
      <c r="D592" s="80">
        <v>0</v>
      </c>
      <c r="E592" s="80">
        <v>8</v>
      </c>
    </row>
    <row r="593" spans="1:5" ht="16" hidden="1">
      <c r="A593" s="80" t="s">
        <v>2510</v>
      </c>
      <c r="B593" s="80" t="s">
        <v>2419</v>
      </c>
      <c r="C593" s="80">
        <v>15.44</v>
      </c>
      <c r="D593" s="80">
        <v>0</v>
      </c>
      <c r="E593" s="80">
        <v>8</v>
      </c>
    </row>
    <row r="594" spans="1:5" ht="16" hidden="1">
      <c r="A594" s="80" t="s">
        <v>2659</v>
      </c>
      <c r="B594" s="80" t="s">
        <v>2419</v>
      </c>
      <c r="C594" s="80">
        <v>280.41000000000003</v>
      </c>
      <c r="D594" s="80">
        <v>0</v>
      </c>
      <c r="E594" s="80">
        <v>13</v>
      </c>
    </row>
    <row r="595" spans="1:5" ht="16" hidden="1">
      <c r="A595" s="80" t="s">
        <v>2117</v>
      </c>
      <c r="B595" s="80" t="s">
        <v>1645</v>
      </c>
      <c r="C595" s="80">
        <v>55.28</v>
      </c>
      <c r="D595" s="80">
        <v>0</v>
      </c>
      <c r="E595" s="80">
        <v>8</v>
      </c>
    </row>
    <row r="596" spans="1:5" ht="16" hidden="1">
      <c r="A596" s="80" t="s">
        <v>1948</v>
      </c>
      <c r="B596" s="80" t="s">
        <v>1645</v>
      </c>
      <c r="C596" s="80">
        <v>57.06</v>
      </c>
      <c r="D596" s="80">
        <v>0</v>
      </c>
      <c r="E596" s="80">
        <v>6</v>
      </c>
    </row>
    <row r="597" spans="1:5" ht="16" hidden="1">
      <c r="A597" s="80" t="s">
        <v>1820</v>
      </c>
      <c r="B597" s="80" t="s">
        <v>1645</v>
      </c>
      <c r="C597" s="80">
        <v>311.99</v>
      </c>
      <c r="D597" s="80">
        <v>0</v>
      </c>
      <c r="E597" s="80">
        <v>7</v>
      </c>
    </row>
    <row r="598" spans="1:5" ht="16" hidden="1">
      <c r="A598" s="80" t="s">
        <v>2252</v>
      </c>
      <c r="B598" s="80" t="s">
        <v>1645</v>
      </c>
      <c r="C598" s="80">
        <v>92</v>
      </c>
      <c r="D598" s="80">
        <v>0</v>
      </c>
      <c r="E598" s="80">
        <v>8</v>
      </c>
    </row>
    <row r="599" spans="1:5" ht="16" hidden="1">
      <c r="A599" s="80" t="s">
        <v>9654</v>
      </c>
      <c r="B599" s="80" t="s">
        <v>2419</v>
      </c>
      <c r="C599" s="80">
        <v>37.380000000000003</v>
      </c>
      <c r="D599" s="80">
        <v>0.29903999999999997</v>
      </c>
      <c r="E599" s="80">
        <v>3</v>
      </c>
    </row>
    <row r="600" spans="1:5" ht="16" hidden="1">
      <c r="A600" s="80" t="s">
        <v>1994</v>
      </c>
      <c r="B600" s="80" t="s">
        <v>1645</v>
      </c>
      <c r="C600" s="80">
        <v>192.57</v>
      </c>
      <c r="D600" s="80">
        <v>1.3833599999999999</v>
      </c>
      <c r="E600" s="80">
        <v>49</v>
      </c>
    </row>
    <row r="601" spans="1:5" ht="16" hidden="1">
      <c r="A601" s="80" t="s">
        <v>1939</v>
      </c>
      <c r="B601" s="80" t="s">
        <v>1645</v>
      </c>
      <c r="C601" s="80">
        <v>1047.200055</v>
      </c>
      <c r="D601" s="80">
        <v>7.6160003999999999</v>
      </c>
      <c r="E601" s="80">
        <v>55</v>
      </c>
    </row>
    <row r="602" spans="1:5" ht="16" hidden="1">
      <c r="A602" s="80" t="s">
        <v>8335</v>
      </c>
      <c r="B602" s="80" t="s">
        <v>1645</v>
      </c>
      <c r="C602" s="80">
        <v>180.18</v>
      </c>
      <c r="D602" s="80">
        <v>1.3104</v>
      </c>
      <c r="E602" s="80">
        <v>33</v>
      </c>
    </row>
    <row r="603" spans="1:5" ht="16" hidden="1">
      <c r="A603" s="80" t="s">
        <v>2685</v>
      </c>
      <c r="B603" s="80" t="s">
        <v>1645</v>
      </c>
      <c r="C603" s="80">
        <v>4349.6698859999997</v>
      </c>
      <c r="D603" s="80">
        <v>31.744959168000001</v>
      </c>
      <c r="E603" s="80">
        <v>57</v>
      </c>
    </row>
    <row r="604" spans="1:5" ht="16" hidden="1">
      <c r="A604" s="80" t="s">
        <v>2163</v>
      </c>
      <c r="B604" s="80" t="s">
        <v>1645</v>
      </c>
      <c r="C604" s="80">
        <v>3837.68</v>
      </c>
      <c r="D604" s="80">
        <v>28.1952</v>
      </c>
      <c r="E604" s="80">
        <v>49</v>
      </c>
    </row>
    <row r="605" spans="1:5" ht="16" hidden="1">
      <c r="A605" s="80" t="s">
        <v>2447</v>
      </c>
      <c r="B605" s="80" t="s">
        <v>2419</v>
      </c>
      <c r="C605" s="80">
        <v>2649.9301139999998</v>
      </c>
      <c r="D605" s="80">
        <v>19.711760848000001</v>
      </c>
      <c r="E605" s="80">
        <v>57</v>
      </c>
    </row>
    <row r="606" spans="1:5" ht="16" hidden="1">
      <c r="A606" s="80" t="s">
        <v>2431</v>
      </c>
      <c r="B606" s="80" t="s">
        <v>2419</v>
      </c>
      <c r="C606" s="80">
        <v>879.86</v>
      </c>
      <c r="D606" s="80">
        <v>6.3107199999999999</v>
      </c>
      <c r="E606" s="80">
        <v>58</v>
      </c>
    </row>
    <row r="607" spans="1:5" ht="16" hidden="1">
      <c r="A607" s="80" t="s">
        <v>2648</v>
      </c>
      <c r="B607" s="80" t="s">
        <v>2419</v>
      </c>
      <c r="C607" s="80">
        <v>1350</v>
      </c>
      <c r="D607" s="80">
        <v>9.7200000000000006</v>
      </c>
      <c r="E607" s="80">
        <v>60</v>
      </c>
    </row>
    <row r="608" spans="1:5" ht="16" hidden="1">
      <c r="A608" s="80" t="s">
        <v>2544</v>
      </c>
      <c r="B608" s="80" t="s">
        <v>2419</v>
      </c>
      <c r="C608" s="80">
        <v>320.20999999999998</v>
      </c>
      <c r="D608" s="80">
        <v>2.31176</v>
      </c>
      <c r="E608" s="80">
        <v>41</v>
      </c>
    </row>
    <row r="609" spans="1:5" ht="16" hidden="1">
      <c r="A609" s="80" t="s">
        <v>2456</v>
      </c>
      <c r="B609" s="80" t="s">
        <v>2419</v>
      </c>
      <c r="C609" s="80">
        <v>1352.37</v>
      </c>
      <c r="D609" s="80">
        <v>10.10952</v>
      </c>
      <c r="E609" s="80">
        <v>61</v>
      </c>
    </row>
    <row r="610" spans="1:5" ht="16" hidden="1">
      <c r="A610" s="80" t="s">
        <v>2611</v>
      </c>
      <c r="B610" s="80" t="s">
        <v>2419</v>
      </c>
      <c r="C610" s="80">
        <v>289.33999999999997</v>
      </c>
      <c r="D610" s="80">
        <v>2.0631200000000001</v>
      </c>
      <c r="E610" s="80">
        <v>46</v>
      </c>
    </row>
    <row r="611" spans="1:5" ht="16" hidden="1">
      <c r="A611" s="80" t="s">
        <v>2592</v>
      </c>
      <c r="B611" s="80" t="s">
        <v>2419</v>
      </c>
      <c r="C611" s="80">
        <v>1177.399942</v>
      </c>
      <c r="D611" s="80">
        <v>8.6071995759999993</v>
      </c>
      <c r="E611" s="80">
        <v>58</v>
      </c>
    </row>
    <row r="612" spans="1:5" ht="16" hidden="1">
      <c r="A612" s="80" t="s">
        <v>2496</v>
      </c>
      <c r="B612" s="80" t="s">
        <v>2419</v>
      </c>
      <c r="C612" s="80">
        <v>1295.3599999999999</v>
      </c>
      <c r="D612" s="80">
        <v>9.4617599999999999</v>
      </c>
      <c r="E612" s="80">
        <v>46</v>
      </c>
    </row>
    <row r="613" spans="1:5" ht="16" hidden="1">
      <c r="A613" s="80" t="s">
        <v>2638</v>
      </c>
      <c r="B613" s="80" t="s">
        <v>2419</v>
      </c>
      <c r="C613" s="80">
        <v>1961.819937</v>
      </c>
      <c r="D613" s="80">
        <v>14.448959536</v>
      </c>
      <c r="E613" s="80">
        <v>63</v>
      </c>
    </row>
    <row r="614" spans="1:5" ht="16" hidden="1">
      <c r="A614" s="80" t="s">
        <v>2548</v>
      </c>
      <c r="B614" s="80" t="s">
        <v>2419</v>
      </c>
      <c r="C614" s="80">
        <v>665.68</v>
      </c>
      <c r="D614" s="80">
        <v>4.9235199999999999</v>
      </c>
      <c r="E614" s="80">
        <v>53</v>
      </c>
    </row>
    <row r="615" spans="1:5" ht="16" hidden="1">
      <c r="A615" s="80" t="s">
        <v>2435</v>
      </c>
      <c r="B615" s="80" t="s">
        <v>2419</v>
      </c>
      <c r="C615" s="80">
        <v>883.68004199999996</v>
      </c>
      <c r="D615" s="80">
        <v>6.2278402960000001</v>
      </c>
      <c r="E615" s="80">
        <v>42</v>
      </c>
    </row>
    <row r="616" spans="1:5" ht="16" hidden="1">
      <c r="A616" s="80" t="s">
        <v>2570</v>
      </c>
      <c r="B616" s="80" t="s">
        <v>2419</v>
      </c>
      <c r="C616" s="80">
        <v>3613.0498739999998</v>
      </c>
      <c r="D616" s="80">
        <v>25.692799103999999</v>
      </c>
      <c r="E616" s="80">
        <v>63</v>
      </c>
    </row>
    <row r="617" spans="1:5" ht="16" hidden="1">
      <c r="A617" s="80" t="s">
        <v>486</v>
      </c>
      <c r="B617" s="80" t="s">
        <v>203</v>
      </c>
      <c r="C617" s="80">
        <v>49.6</v>
      </c>
      <c r="D617" s="80">
        <v>0.38688</v>
      </c>
      <c r="E617" s="80">
        <v>40</v>
      </c>
    </row>
    <row r="618" spans="1:5" ht="16" hidden="1">
      <c r="A618" s="80" t="s">
        <v>330</v>
      </c>
      <c r="B618" s="80" t="s">
        <v>203</v>
      </c>
      <c r="C618" s="80">
        <v>440.22</v>
      </c>
      <c r="D618" s="80">
        <v>3.2016</v>
      </c>
      <c r="E618" s="80">
        <v>66</v>
      </c>
    </row>
    <row r="619" spans="1:5" ht="16" hidden="1">
      <c r="A619" s="80" t="s">
        <v>534</v>
      </c>
      <c r="B619" s="80" t="s">
        <v>203</v>
      </c>
      <c r="C619" s="80">
        <v>471.12</v>
      </c>
      <c r="D619" s="80">
        <v>3.4065599999999998</v>
      </c>
      <c r="E619" s="80">
        <v>52</v>
      </c>
    </row>
    <row r="620" spans="1:5" ht="16" hidden="1">
      <c r="A620" s="80" t="s">
        <v>484</v>
      </c>
      <c r="B620" s="80" t="s">
        <v>203</v>
      </c>
      <c r="C620" s="80">
        <v>3574.890069</v>
      </c>
      <c r="D620" s="80">
        <v>25.697760496000001</v>
      </c>
      <c r="E620" s="80">
        <v>69</v>
      </c>
    </row>
    <row r="621" spans="1:5" ht="16" hidden="1">
      <c r="A621" s="80" t="s">
        <v>282</v>
      </c>
      <c r="B621" s="80" t="s">
        <v>203</v>
      </c>
      <c r="C621" s="80">
        <v>79</v>
      </c>
      <c r="D621" s="80">
        <v>0.57599999999999996</v>
      </c>
      <c r="E621" s="80">
        <v>79</v>
      </c>
    </row>
    <row r="622" spans="1:5" ht="16" hidden="1">
      <c r="A622" s="80" t="s">
        <v>460</v>
      </c>
      <c r="B622" s="80" t="s">
        <v>203</v>
      </c>
      <c r="C622" s="80">
        <v>120.7</v>
      </c>
      <c r="D622" s="80">
        <v>0.88607999999999998</v>
      </c>
      <c r="E622" s="80">
        <v>85</v>
      </c>
    </row>
    <row r="623" spans="1:5" ht="16" hidden="1">
      <c r="A623" s="80" t="s">
        <v>462</v>
      </c>
      <c r="B623" s="80" t="s">
        <v>203</v>
      </c>
      <c r="C623" s="80">
        <v>313.5</v>
      </c>
      <c r="D623" s="80">
        <v>2.242</v>
      </c>
      <c r="E623" s="80">
        <v>66</v>
      </c>
    </row>
    <row r="624" spans="1:5" ht="16" hidden="1">
      <c r="A624" s="80" t="s">
        <v>384</v>
      </c>
      <c r="B624" s="80" t="s">
        <v>203</v>
      </c>
      <c r="C624" s="80">
        <v>434.88</v>
      </c>
      <c r="D624" s="80">
        <v>3.3824000000000001</v>
      </c>
      <c r="E624" s="80">
        <v>36</v>
      </c>
    </row>
    <row r="625" spans="1:5" ht="16" hidden="1">
      <c r="A625" s="80" t="s">
        <v>356</v>
      </c>
      <c r="B625" s="80" t="s">
        <v>203</v>
      </c>
      <c r="C625" s="80">
        <v>2496.42</v>
      </c>
      <c r="D625" s="80">
        <v>17.94528</v>
      </c>
      <c r="E625" s="80">
        <v>69</v>
      </c>
    </row>
    <row r="626" spans="1:5" ht="16" hidden="1">
      <c r="A626" s="80" t="s">
        <v>422</v>
      </c>
      <c r="B626" s="80" t="s">
        <v>203</v>
      </c>
      <c r="C626" s="80">
        <v>310.44</v>
      </c>
      <c r="D626" s="80">
        <v>2.2924799999999999</v>
      </c>
      <c r="E626" s="80">
        <v>78</v>
      </c>
    </row>
    <row r="627" spans="1:5" ht="16" hidden="1">
      <c r="A627" s="80" t="s">
        <v>610</v>
      </c>
      <c r="B627" s="80" t="s">
        <v>203</v>
      </c>
      <c r="C627" s="80">
        <v>138.21</v>
      </c>
      <c r="D627" s="80">
        <v>1.0189600000000001</v>
      </c>
      <c r="E627" s="80">
        <v>51</v>
      </c>
    </row>
    <row r="628" spans="1:5" ht="16" hidden="1">
      <c r="A628" s="80" t="s">
        <v>596</v>
      </c>
      <c r="B628" s="80" t="s">
        <v>203</v>
      </c>
      <c r="C628" s="80">
        <v>117.86</v>
      </c>
      <c r="D628" s="80">
        <v>0.87472000000000005</v>
      </c>
      <c r="E628" s="80">
        <v>83</v>
      </c>
    </row>
    <row r="629" spans="1:5" ht="16" hidden="1">
      <c r="A629" s="80" t="s">
        <v>540</v>
      </c>
      <c r="B629" s="80" t="s">
        <v>203</v>
      </c>
      <c r="C629" s="80">
        <v>1454.84</v>
      </c>
      <c r="D629" s="80">
        <v>10.53776</v>
      </c>
      <c r="E629" s="80">
        <v>74</v>
      </c>
    </row>
    <row r="630" spans="1:5" ht="16" hidden="1">
      <c r="A630" s="80" t="s">
        <v>232</v>
      </c>
      <c r="B630" s="80" t="s">
        <v>203</v>
      </c>
      <c r="C630" s="80">
        <v>493.68</v>
      </c>
      <c r="D630" s="80">
        <v>3.71712</v>
      </c>
      <c r="E630" s="80">
        <v>51</v>
      </c>
    </row>
    <row r="631" spans="1:5" ht="16" hidden="1">
      <c r="A631" s="80" t="s">
        <v>346</v>
      </c>
      <c r="B631" s="80" t="s">
        <v>203</v>
      </c>
      <c r="C631" s="80">
        <v>2142.7199999999998</v>
      </c>
      <c r="D631" s="80">
        <v>15.26688</v>
      </c>
      <c r="E631" s="80">
        <v>64</v>
      </c>
    </row>
    <row r="632" spans="1:5" ht="16" hidden="1">
      <c r="A632" s="80" t="s">
        <v>224</v>
      </c>
      <c r="B632" s="80" t="s">
        <v>203</v>
      </c>
      <c r="C632" s="80">
        <v>588.23</v>
      </c>
      <c r="D632" s="80">
        <v>4.0677599999999998</v>
      </c>
      <c r="E632" s="80">
        <v>59</v>
      </c>
    </row>
    <row r="633" spans="1:5" ht="16" hidden="1">
      <c r="A633" s="80" t="s">
        <v>403</v>
      </c>
      <c r="B633" s="80" t="s">
        <v>203</v>
      </c>
      <c r="C633" s="80">
        <v>637.14</v>
      </c>
      <c r="D633" s="80">
        <v>4.68384</v>
      </c>
      <c r="E633" s="80">
        <v>74</v>
      </c>
    </row>
    <row r="634" spans="1:5" ht="16" hidden="1">
      <c r="A634" s="80" t="s">
        <v>298</v>
      </c>
      <c r="B634" s="80" t="s">
        <v>203</v>
      </c>
      <c r="C634" s="80">
        <v>2876.93</v>
      </c>
      <c r="D634" s="80">
        <v>21.123760000000001</v>
      </c>
      <c r="E634" s="80">
        <v>73</v>
      </c>
    </row>
    <row r="635" spans="1:5" ht="16" hidden="1">
      <c r="A635" s="80" t="s">
        <v>1732</v>
      </c>
      <c r="B635" s="80" t="s">
        <v>1645</v>
      </c>
      <c r="C635" s="80">
        <v>37.799999999999997</v>
      </c>
      <c r="D635" s="80">
        <v>0.27360000000000001</v>
      </c>
      <c r="E635" s="80">
        <v>21</v>
      </c>
    </row>
    <row r="636" spans="1:5" ht="16" hidden="1">
      <c r="A636" s="80" t="s">
        <v>2649</v>
      </c>
      <c r="B636" s="80" t="s">
        <v>2419</v>
      </c>
      <c r="C636" s="80">
        <v>1.46</v>
      </c>
      <c r="D636" s="80">
        <v>1.1679999999999999E-2</v>
      </c>
      <c r="E636" s="80">
        <v>1</v>
      </c>
    </row>
    <row r="637" spans="1:5" ht="16" hidden="1">
      <c r="A637" s="80" t="s">
        <v>2657</v>
      </c>
      <c r="B637" s="80" t="s">
        <v>2419</v>
      </c>
      <c r="C637" s="80">
        <v>51.2</v>
      </c>
      <c r="D637" s="80">
        <v>0.40960000000000002</v>
      </c>
      <c r="E637" s="80">
        <v>8</v>
      </c>
    </row>
    <row r="638" spans="1:5" ht="16" hidden="1">
      <c r="A638" s="80" t="s">
        <v>2444</v>
      </c>
      <c r="B638" s="80" t="s">
        <v>2419</v>
      </c>
      <c r="C638" s="80">
        <v>165.62</v>
      </c>
      <c r="D638" s="80">
        <v>0</v>
      </c>
      <c r="E638" s="80">
        <v>13</v>
      </c>
    </row>
    <row r="639" spans="1:5" ht="16" hidden="1">
      <c r="A639" s="80" t="s">
        <v>2548</v>
      </c>
      <c r="B639" s="80" t="s">
        <v>2419</v>
      </c>
      <c r="C639" s="80">
        <v>87.92</v>
      </c>
      <c r="D639" s="80">
        <v>0</v>
      </c>
      <c r="E639" s="80">
        <v>7</v>
      </c>
    </row>
    <row r="640" spans="1:5" ht="16" hidden="1">
      <c r="A640" s="80" t="s">
        <v>1874</v>
      </c>
      <c r="B640" s="80" t="s">
        <v>1645</v>
      </c>
      <c r="C640" s="80">
        <v>488.52</v>
      </c>
      <c r="D640" s="80">
        <v>3.5107200000000001</v>
      </c>
      <c r="E640" s="80">
        <v>59</v>
      </c>
    </row>
    <row r="641" spans="1:5" ht="16" hidden="1">
      <c r="A641" s="80" t="s">
        <v>1655</v>
      </c>
      <c r="B641" s="80" t="s">
        <v>1645</v>
      </c>
      <c r="C641" s="80">
        <v>782.1</v>
      </c>
      <c r="D641" s="80">
        <v>5.5742399999999996</v>
      </c>
      <c r="E641" s="80">
        <v>55</v>
      </c>
    </row>
    <row r="642" spans="1:5" ht="16" hidden="1">
      <c r="A642" s="80" t="s">
        <v>2151</v>
      </c>
      <c r="B642" s="80" t="s">
        <v>1645</v>
      </c>
      <c r="C642" s="80">
        <v>2801.86</v>
      </c>
      <c r="D642" s="80">
        <v>20.953040000000001</v>
      </c>
      <c r="E642" s="80">
        <v>46</v>
      </c>
    </row>
    <row r="643" spans="1:5" ht="16" hidden="1">
      <c r="A643" s="80" t="s">
        <v>2691</v>
      </c>
      <c r="B643" s="80" t="s">
        <v>1645</v>
      </c>
      <c r="C643" s="80">
        <v>517.29</v>
      </c>
      <c r="D643" s="80">
        <v>3.7533599999999998</v>
      </c>
      <c r="E643" s="80">
        <v>43</v>
      </c>
    </row>
    <row r="644" spans="1:5" ht="16" hidden="1">
      <c r="A644" s="80" t="s">
        <v>2655</v>
      </c>
      <c r="B644" s="80" t="s">
        <v>2419</v>
      </c>
      <c r="C644" s="80">
        <v>1670.9999</v>
      </c>
      <c r="D644" s="80">
        <v>12.298559264</v>
      </c>
      <c r="E644" s="80">
        <v>50</v>
      </c>
    </row>
    <row r="645" spans="1:5" ht="16" hidden="1">
      <c r="A645" s="80" t="s">
        <v>2471</v>
      </c>
      <c r="B645" s="80" t="s">
        <v>2419</v>
      </c>
      <c r="C645" s="80">
        <v>129.43</v>
      </c>
      <c r="D645" s="80">
        <v>0.98728000000000005</v>
      </c>
      <c r="E645" s="80">
        <v>43</v>
      </c>
    </row>
    <row r="646" spans="1:5" ht="16" hidden="1">
      <c r="A646" s="80" t="s">
        <v>2455</v>
      </c>
      <c r="B646" s="80" t="s">
        <v>2419</v>
      </c>
      <c r="C646" s="80">
        <v>4705.5398260000002</v>
      </c>
      <c r="D646" s="80">
        <v>35.048158704000002</v>
      </c>
      <c r="E646" s="80">
        <v>58</v>
      </c>
    </row>
    <row r="647" spans="1:5" ht="16" hidden="1">
      <c r="A647" s="80" t="s">
        <v>2436</v>
      </c>
      <c r="B647" s="80" t="s">
        <v>2419</v>
      </c>
      <c r="C647" s="80">
        <v>1168.9999499999999</v>
      </c>
      <c r="D647" s="80">
        <v>8.7908796240000004</v>
      </c>
      <c r="E647" s="80">
        <v>50</v>
      </c>
    </row>
    <row r="648" spans="1:5" ht="16" hidden="1">
      <c r="A648" s="80" t="s">
        <v>2594</v>
      </c>
      <c r="B648" s="80" t="s">
        <v>2419</v>
      </c>
      <c r="C648" s="80">
        <v>727.35</v>
      </c>
      <c r="D648" s="80">
        <v>5.3712</v>
      </c>
      <c r="E648" s="80">
        <v>65</v>
      </c>
    </row>
    <row r="649" spans="1:5" ht="16" hidden="1">
      <c r="A649" s="80" t="s">
        <v>2589</v>
      </c>
      <c r="B649" s="80" t="s">
        <v>2419</v>
      </c>
      <c r="C649" s="80">
        <v>1684.8</v>
      </c>
      <c r="D649" s="80">
        <v>12.3552</v>
      </c>
      <c r="E649" s="80">
        <v>60</v>
      </c>
    </row>
    <row r="650" spans="1:5" ht="16" hidden="1">
      <c r="A650" s="80" t="s">
        <v>2582</v>
      </c>
      <c r="B650" s="80" t="s">
        <v>2419</v>
      </c>
      <c r="C650" s="80">
        <v>3497.74</v>
      </c>
      <c r="D650" s="80">
        <v>25.688320000000001</v>
      </c>
      <c r="E650" s="80">
        <v>61</v>
      </c>
    </row>
    <row r="651" spans="1:5" ht="16" hidden="1">
      <c r="A651" s="80" t="s">
        <v>2587</v>
      </c>
      <c r="B651" s="80" t="s">
        <v>2419</v>
      </c>
      <c r="C651" s="80">
        <v>2517.5298819999998</v>
      </c>
      <c r="D651" s="80">
        <v>18.433439136000001</v>
      </c>
      <c r="E651" s="80">
        <v>59</v>
      </c>
    </row>
    <row r="652" spans="1:5" ht="16" hidden="1">
      <c r="A652" s="80" t="s">
        <v>2461</v>
      </c>
      <c r="B652" s="80" t="s">
        <v>2419</v>
      </c>
      <c r="C652" s="80">
        <v>1086.75</v>
      </c>
      <c r="D652" s="80">
        <v>8.0039999999999996</v>
      </c>
      <c r="E652" s="80">
        <v>63</v>
      </c>
    </row>
    <row r="653" spans="1:5" ht="16" hidden="1">
      <c r="A653" s="80" t="s">
        <v>2577</v>
      </c>
      <c r="B653" s="80" t="s">
        <v>2419</v>
      </c>
      <c r="C653" s="80">
        <v>958.29005099999995</v>
      </c>
      <c r="D653" s="80">
        <v>7.0650403759999998</v>
      </c>
      <c r="E653" s="80">
        <v>51</v>
      </c>
    </row>
    <row r="654" spans="1:5" ht="16" hidden="1">
      <c r="A654" s="80" t="s">
        <v>2607</v>
      </c>
      <c r="B654" s="80" t="s">
        <v>2419</v>
      </c>
      <c r="C654" s="80">
        <v>1858.5600480000001</v>
      </c>
      <c r="D654" s="80">
        <v>13.939200359999999</v>
      </c>
      <c r="E654" s="80">
        <v>48</v>
      </c>
    </row>
    <row r="655" spans="1:5" ht="16" hidden="1">
      <c r="A655" s="80" t="s">
        <v>2643</v>
      </c>
      <c r="B655" s="80" t="s">
        <v>2419</v>
      </c>
      <c r="C655" s="80">
        <v>1755.5999429999999</v>
      </c>
      <c r="D655" s="80">
        <v>13.059199575999999</v>
      </c>
      <c r="E655" s="80">
        <v>57</v>
      </c>
    </row>
    <row r="656" spans="1:5" ht="16" hidden="1">
      <c r="A656" s="80" t="s">
        <v>2453</v>
      </c>
      <c r="B656" s="80" t="s">
        <v>2419</v>
      </c>
      <c r="C656" s="80">
        <v>4394.0801160000001</v>
      </c>
      <c r="D656" s="80">
        <v>31.516160832000001</v>
      </c>
      <c r="E656" s="80">
        <v>58</v>
      </c>
    </row>
    <row r="657" spans="1:5" ht="16" hidden="1">
      <c r="A657" s="80" t="s">
        <v>2560</v>
      </c>
      <c r="B657" s="80" t="s">
        <v>2419</v>
      </c>
      <c r="C657" s="80">
        <v>322.42</v>
      </c>
      <c r="D657" s="80">
        <v>2.31616</v>
      </c>
      <c r="E657" s="80">
        <v>49</v>
      </c>
    </row>
    <row r="658" spans="1:5" ht="16" hidden="1">
      <c r="A658" s="80" t="s">
        <v>2441</v>
      </c>
      <c r="B658" s="80" t="s">
        <v>2419</v>
      </c>
      <c r="C658" s="80">
        <v>1080.53</v>
      </c>
      <c r="D658" s="80">
        <v>7.9085599999999996</v>
      </c>
      <c r="E658" s="80">
        <v>47</v>
      </c>
    </row>
    <row r="659" spans="1:5" ht="16" hidden="1">
      <c r="A659" s="80" t="s">
        <v>2439</v>
      </c>
      <c r="B659" s="80" t="s">
        <v>2419</v>
      </c>
      <c r="C659" s="80">
        <v>719.36</v>
      </c>
      <c r="D659" s="80">
        <v>5.2153600000000004</v>
      </c>
      <c r="E659" s="80">
        <v>64</v>
      </c>
    </row>
    <row r="660" spans="1:5" ht="16" hidden="1">
      <c r="A660" s="80" t="s">
        <v>2503</v>
      </c>
      <c r="B660" s="80" t="s">
        <v>2419</v>
      </c>
      <c r="C660" s="80">
        <v>1083.240059</v>
      </c>
      <c r="D660" s="80">
        <v>7.784640424</v>
      </c>
      <c r="E660" s="80">
        <v>59</v>
      </c>
    </row>
    <row r="661" spans="1:5" ht="16" hidden="1">
      <c r="A661" s="80" t="s">
        <v>641</v>
      </c>
      <c r="B661" s="80" t="s">
        <v>623</v>
      </c>
      <c r="C661" s="80">
        <v>441.78</v>
      </c>
      <c r="D661" s="80">
        <v>3.2795200000000002</v>
      </c>
      <c r="E661" s="80">
        <v>222</v>
      </c>
    </row>
    <row r="662" spans="1:5" ht="16" hidden="1">
      <c r="A662" s="80" t="s">
        <v>657</v>
      </c>
      <c r="B662" s="80" t="s">
        <v>623</v>
      </c>
      <c r="C662" s="80">
        <v>3195</v>
      </c>
      <c r="D662" s="80">
        <v>23.64</v>
      </c>
      <c r="E662" s="80">
        <v>213</v>
      </c>
    </row>
    <row r="663" spans="1:5" ht="16" hidden="1">
      <c r="A663" s="80" t="s">
        <v>2391</v>
      </c>
      <c r="B663" s="80" t="s">
        <v>203</v>
      </c>
      <c r="C663" s="80">
        <v>4447.8900000000003</v>
      </c>
      <c r="D663" s="80">
        <v>32.658479999999997</v>
      </c>
      <c r="E663" s="80">
        <v>73</v>
      </c>
    </row>
    <row r="664" spans="1:5" ht="16" hidden="1">
      <c r="A664" s="80" t="s">
        <v>625</v>
      </c>
      <c r="B664" s="80" t="s">
        <v>623</v>
      </c>
      <c r="C664" s="80">
        <v>2849.5999200000001</v>
      </c>
      <c r="D664" s="80">
        <v>0</v>
      </c>
      <c r="E664" s="80">
        <v>80</v>
      </c>
    </row>
    <row r="665" spans="1:5" ht="16" hidden="1">
      <c r="A665" s="80" t="s">
        <v>322</v>
      </c>
      <c r="B665" s="80" t="s">
        <v>203</v>
      </c>
      <c r="C665" s="80">
        <v>169.05</v>
      </c>
      <c r="D665" s="80">
        <v>1.2347999999999999</v>
      </c>
      <c r="E665" s="80">
        <v>69</v>
      </c>
    </row>
    <row r="666" spans="1:5" ht="16" hidden="1">
      <c r="A666" s="80" t="s">
        <v>346</v>
      </c>
      <c r="B666" s="80" t="s">
        <v>203</v>
      </c>
      <c r="C666" s="80">
        <v>2109.2399999999998</v>
      </c>
      <c r="D666" s="80">
        <v>15.26688</v>
      </c>
      <c r="E666" s="80">
        <v>63</v>
      </c>
    </row>
    <row r="667" spans="1:5" ht="16" hidden="1">
      <c r="A667" s="80" t="s">
        <v>496</v>
      </c>
      <c r="B667" s="80" t="s">
        <v>203</v>
      </c>
      <c r="C667" s="80">
        <v>2913.6800440000002</v>
      </c>
      <c r="D667" s="80">
        <v>22.779680343999999</v>
      </c>
      <c r="E667" s="80">
        <v>44</v>
      </c>
    </row>
    <row r="668" spans="1:5" ht="16" hidden="1">
      <c r="A668" s="80" t="s">
        <v>2391</v>
      </c>
      <c r="B668" s="80" t="s">
        <v>203</v>
      </c>
      <c r="C668" s="80">
        <v>3910.0599229999998</v>
      </c>
      <c r="D668" s="80">
        <v>28.030559448000002</v>
      </c>
      <c r="E668" s="80">
        <v>77</v>
      </c>
    </row>
    <row r="669" spans="1:5" ht="16" hidden="1">
      <c r="A669" s="80" t="s">
        <v>378</v>
      </c>
      <c r="B669" s="80" t="s">
        <v>203</v>
      </c>
      <c r="C669" s="80">
        <v>634.32000000000005</v>
      </c>
      <c r="D669" s="80">
        <v>4.6516799999999998</v>
      </c>
      <c r="E669" s="80">
        <v>72</v>
      </c>
    </row>
    <row r="670" spans="1:5" ht="16" hidden="1">
      <c r="A670" s="80" t="s">
        <v>502</v>
      </c>
      <c r="B670" s="80" t="s">
        <v>203</v>
      </c>
      <c r="C670" s="80">
        <v>648.59</v>
      </c>
      <c r="D670" s="80">
        <v>4.7289599999999998</v>
      </c>
      <c r="E670" s="80">
        <v>79</v>
      </c>
    </row>
    <row r="671" spans="1:5" ht="16" hidden="1">
      <c r="A671" s="80" t="s">
        <v>2569</v>
      </c>
      <c r="B671" s="80" t="s">
        <v>2419</v>
      </c>
      <c r="C671" s="80">
        <v>190.62</v>
      </c>
      <c r="D671" s="80">
        <v>1.5249600000000001</v>
      </c>
      <c r="E671" s="80">
        <v>27</v>
      </c>
    </row>
    <row r="672" spans="1:5" ht="16" hidden="1">
      <c r="A672" s="80" t="s">
        <v>476</v>
      </c>
      <c r="B672" s="80" t="s">
        <v>203</v>
      </c>
      <c r="C672" s="80">
        <v>598.29999999999995</v>
      </c>
      <c r="D672" s="80">
        <v>4.2460000000000004</v>
      </c>
      <c r="E672" s="80">
        <v>62</v>
      </c>
    </row>
    <row r="673" spans="1:5" ht="16" hidden="1">
      <c r="A673" s="80" t="s">
        <v>2491</v>
      </c>
      <c r="B673" s="80" t="s">
        <v>2419</v>
      </c>
      <c r="C673" s="80">
        <v>50.26</v>
      </c>
      <c r="D673" s="80">
        <v>0</v>
      </c>
      <c r="E673" s="80">
        <v>14</v>
      </c>
    </row>
    <row r="674" spans="1:5" ht="16" hidden="1">
      <c r="A674" s="80" t="s">
        <v>2425</v>
      </c>
      <c r="B674" s="80" t="s">
        <v>2419</v>
      </c>
      <c r="C674" s="80">
        <v>182.14</v>
      </c>
      <c r="D674" s="80">
        <v>0</v>
      </c>
      <c r="E674" s="80">
        <v>14</v>
      </c>
    </row>
    <row r="675" spans="1:5" ht="16" hidden="1">
      <c r="A675" s="80" t="s">
        <v>2066</v>
      </c>
      <c r="B675" s="80" t="s">
        <v>1645</v>
      </c>
      <c r="C675" s="80">
        <v>229.600008</v>
      </c>
      <c r="D675" s="80">
        <v>0</v>
      </c>
      <c r="E675" s="80">
        <v>8</v>
      </c>
    </row>
    <row r="676" spans="1:5" ht="16" hidden="1">
      <c r="A676" s="80" t="s">
        <v>2056</v>
      </c>
      <c r="B676" s="80" t="s">
        <v>1645</v>
      </c>
      <c r="C676" s="80">
        <v>14.16</v>
      </c>
      <c r="D676" s="80">
        <v>0</v>
      </c>
      <c r="E676" s="80">
        <v>8</v>
      </c>
    </row>
    <row r="677" spans="1:5" ht="16" hidden="1">
      <c r="A677" s="80" t="s">
        <v>1979</v>
      </c>
      <c r="B677" s="80" t="s">
        <v>1645</v>
      </c>
      <c r="C677" s="80">
        <v>45.78</v>
      </c>
      <c r="D677" s="80">
        <v>0</v>
      </c>
      <c r="E677" s="80">
        <v>7</v>
      </c>
    </row>
    <row r="678" spans="1:5" ht="16" hidden="1">
      <c r="A678" s="80" t="s">
        <v>8513</v>
      </c>
      <c r="B678" s="80" t="s">
        <v>1645</v>
      </c>
      <c r="C678" s="80">
        <v>100.48</v>
      </c>
      <c r="D678" s="80">
        <v>0</v>
      </c>
      <c r="E678" s="80">
        <v>8</v>
      </c>
    </row>
    <row r="679" spans="1:5" ht="16" hidden="1">
      <c r="A679" s="80" t="s">
        <v>2169</v>
      </c>
      <c r="B679" s="80" t="s">
        <v>1645</v>
      </c>
      <c r="C679" s="80">
        <v>282.39999999999998</v>
      </c>
      <c r="D679" s="80">
        <v>0</v>
      </c>
      <c r="E679" s="80">
        <v>10</v>
      </c>
    </row>
    <row r="680" spans="1:5" ht="16" hidden="1">
      <c r="A680" s="80" t="s">
        <v>520</v>
      </c>
      <c r="B680" s="80" t="s">
        <v>203</v>
      </c>
      <c r="C680" s="80">
        <v>1013.2</v>
      </c>
      <c r="D680" s="80">
        <v>7.6288</v>
      </c>
      <c r="E680" s="80">
        <v>85</v>
      </c>
    </row>
    <row r="681" spans="1:5" ht="16" hidden="1">
      <c r="A681" s="80" t="s">
        <v>2399</v>
      </c>
      <c r="B681" s="80" t="s">
        <v>203</v>
      </c>
      <c r="C681" s="80">
        <v>1116.18</v>
      </c>
      <c r="D681" s="80">
        <v>8.2425599999999992</v>
      </c>
      <c r="E681" s="80">
        <v>78</v>
      </c>
    </row>
    <row r="682" spans="1:5" ht="16" hidden="1">
      <c r="A682" s="80" t="s">
        <v>2403</v>
      </c>
      <c r="B682" s="80" t="s">
        <v>203</v>
      </c>
      <c r="C682" s="80">
        <v>487.05</v>
      </c>
      <c r="D682" s="80">
        <v>3.5144000000000002</v>
      </c>
      <c r="E682" s="80">
        <v>51</v>
      </c>
    </row>
    <row r="683" spans="1:5" ht="16" hidden="1">
      <c r="A683" s="80" t="s">
        <v>9657</v>
      </c>
      <c r="B683" s="80" t="s">
        <v>203</v>
      </c>
      <c r="C683" s="80">
        <v>709.03</v>
      </c>
      <c r="D683" s="80">
        <v>4.8619199999999996</v>
      </c>
      <c r="E683" s="80">
        <v>49</v>
      </c>
    </row>
    <row r="684" spans="1:5" ht="16" hidden="1">
      <c r="A684" s="80" t="s">
        <v>1728</v>
      </c>
      <c r="B684" s="80" t="s">
        <v>1645</v>
      </c>
      <c r="C684" s="80">
        <v>273.24000599999999</v>
      </c>
      <c r="D684" s="80">
        <v>0</v>
      </c>
      <c r="E684" s="80">
        <v>6</v>
      </c>
    </row>
    <row r="685" spans="1:5" ht="16" hidden="1">
      <c r="A685" s="80" t="s">
        <v>2665</v>
      </c>
      <c r="B685" s="80" t="s">
        <v>1645</v>
      </c>
      <c r="C685" s="80">
        <v>19.95</v>
      </c>
      <c r="D685" s="80">
        <v>0</v>
      </c>
      <c r="E685" s="80">
        <v>7</v>
      </c>
    </row>
    <row r="686" spans="1:5" ht="16" hidden="1">
      <c r="A686" s="80" t="s">
        <v>1748</v>
      </c>
      <c r="B686" s="80" t="s">
        <v>1645</v>
      </c>
      <c r="C686" s="80">
        <v>142.320008</v>
      </c>
      <c r="D686" s="80">
        <v>0</v>
      </c>
      <c r="E686" s="80">
        <v>8</v>
      </c>
    </row>
    <row r="687" spans="1:5" ht="16" hidden="1">
      <c r="A687" s="80" t="s">
        <v>2270</v>
      </c>
      <c r="B687" s="80" t="s">
        <v>1645</v>
      </c>
      <c r="C687" s="80">
        <v>104.8</v>
      </c>
      <c r="D687" s="80">
        <v>0</v>
      </c>
      <c r="E687" s="80">
        <v>8</v>
      </c>
    </row>
    <row r="688" spans="1:5" ht="16" hidden="1">
      <c r="A688" s="80" t="s">
        <v>2022</v>
      </c>
      <c r="B688" s="80" t="s">
        <v>1645</v>
      </c>
      <c r="C688" s="80">
        <v>96</v>
      </c>
      <c r="D688" s="80">
        <v>0</v>
      </c>
      <c r="E688" s="80">
        <v>8</v>
      </c>
    </row>
    <row r="689" spans="1:5" ht="16" hidden="1">
      <c r="A689" s="80" t="s">
        <v>2272</v>
      </c>
      <c r="B689" s="80" t="s">
        <v>1645</v>
      </c>
      <c r="C689" s="80">
        <v>6</v>
      </c>
      <c r="D689" s="80">
        <v>0</v>
      </c>
      <c r="E689" s="80">
        <v>6</v>
      </c>
    </row>
    <row r="690" spans="1:5" ht="16" hidden="1">
      <c r="A690" s="80" t="s">
        <v>2252</v>
      </c>
      <c r="B690" s="80" t="s">
        <v>1645</v>
      </c>
      <c r="C690" s="80">
        <v>69</v>
      </c>
      <c r="D690" s="80">
        <v>0</v>
      </c>
      <c r="E690" s="80">
        <v>6</v>
      </c>
    </row>
    <row r="691" spans="1:5" ht="16" hidden="1">
      <c r="A691" s="80" t="s">
        <v>2207</v>
      </c>
      <c r="B691" s="80" t="s">
        <v>1645</v>
      </c>
      <c r="C691" s="80">
        <v>15.26</v>
      </c>
      <c r="D691" s="80">
        <v>0</v>
      </c>
      <c r="E691" s="80">
        <v>7</v>
      </c>
    </row>
    <row r="692" spans="1:5" ht="16" hidden="1">
      <c r="A692" s="80" t="s">
        <v>2613</v>
      </c>
      <c r="B692" s="80" t="s">
        <v>2419</v>
      </c>
      <c r="C692" s="80">
        <v>48.6</v>
      </c>
      <c r="D692" s="80">
        <v>0</v>
      </c>
      <c r="E692" s="80">
        <v>10</v>
      </c>
    </row>
    <row r="693" spans="1:5" ht="16" hidden="1">
      <c r="A693" s="80" t="s">
        <v>2423</v>
      </c>
      <c r="B693" s="80" t="s">
        <v>2419</v>
      </c>
      <c r="C693" s="80">
        <v>130.32</v>
      </c>
      <c r="D693" s="80">
        <v>0</v>
      </c>
      <c r="E693" s="80">
        <v>12</v>
      </c>
    </row>
    <row r="694" spans="1:5" ht="16" hidden="1">
      <c r="A694" s="80" t="s">
        <v>2424</v>
      </c>
      <c r="B694" s="80" t="s">
        <v>2419</v>
      </c>
      <c r="C694" s="80">
        <v>159.83000000000001</v>
      </c>
      <c r="D694" s="80">
        <v>0</v>
      </c>
      <c r="E694" s="80">
        <v>11</v>
      </c>
    </row>
    <row r="695" spans="1:5" ht="16" hidden="1">
      <c r="A695" s="80" t="s">
        <v>2205</v>
      </c>
      <c r="B695" s="80" t="s">
        <v>2419</v>
      </c>
      <c r="C695" s="80">
        <v>92.07</v>
      </c>
      <c r="D695" s="80">
        <v>0</v>
      </c>
      <c r="E695" s="80">
        <v>11</v>
      </c>
    </row>
    <row r="696" spans="1:5" ht="16" hidden="1">
      <c r="A696" s="80" t="s">
        <v>2481</v>
      </c>
      <c r="B696" s="80" t="s">
        <v>2419</v>
      </c>
      <c r="C696" s="80">
        <v>12</v>
      </c>
      <c r="D696" s="80">
        <v>0</v>
      </c>
      <c r="E696" s="80">
        <v>12</v>
      </c>
    </row>
    <row r="697" spans="1:5" ht="16" hidden="1">
      <c r="A697" s="80" t="s">
        <v>2515</v>
      </c>
      <c r="B697" s="80" t="s">
        <v>2419</v>
      </c>
      <c r="C697" s="80">
        <v>66.69</v>
      </c>
      <c r="D697" s="80">
        <v>0</v>
      </c>
      <c r="E697" s="80">
        <v>13</v>
      </c>
    </row>
    <row r="698" spans="1:5" ht="16" hidden="1">
      <c r="A698" s="80" t="s">
        <v>2449</v>
      </c>
      <c r="B698" s="80" t="s">
        <v>2419</v>
      </c>
      <c r="C698" s="80">
        <v>410.52</v>
      </c>
      <c r="D698" s="80">
        <v>0</v>
      </c>
      <c r="E698" s="80">
        <v>11</v>
      </c>
    </row>
    <row r="699" spans="1:5" ht="16" hidden="1">
      <c r="A699" s="80" t="s">
        <v>2169</v>
      </c>
      <c r="B699" s="80" t="s">
        <v>1645</v>
      </c>
      <c r="C699" s="80">
        <v>197.68</v>
      </c>
      <c r="D699" s="80">
        <v>0</v>
      </c>
      <c r="E699" s="80">
        <v>7</v>
      </c>
    </row>
    <row r="700" spans="1:5" ht="16" hidden="1">
      <c r="A700" s="80" t="s">
        <v>1834</v>
      </c>
      <c r="B700" s="80" t="s">
        <v>1645</v>
      </c>
      <c r="C700" s="80">
        <v>36.08</v>
      </c>
      <c r="D700" s="80">
        <v>0</v>
      </c>
      <c r="E700" s="80">
        <v>8</v>
      </c>
    </row>
    <row r="701" spans="1:5" ht="16" hidden="1">
      <c r="A701" s="80" t="s">
        <v>1904</v>
      </c>
      <c r="B701" s="80" t="s">
        <v>1645</v>
      </c>
      <c r="C701" s="80">
        <v>123.969993</v>
      </c>
      <c r="D701" s="80">
        <v>0</v>
      </c>
      <c r="E701" s="80">
        <v>7</v>
      </c>
    </row>
    <row r="702" spans="1:5" ht="16" hidden="1">
      <c r="A702" s="80" t="s">
        <v>2670</v>
      </c>
      <c r="B702" s="80" t="s">
        <v>1645</v>
      </c>
      <c r="C702" s="80">
        <v>93.06</v>
      </c>
      <c r="D702" s="80">
        <v>0</v>
      </c>
      <c r="E702" s="80">
        <v>6</v>
      </c>
    </row>
    <row r="703" spans="1:5" ht="16" hidden="1">
      <c r="A703" s="80" t="s">
        <v>2050</v>
      </c>
      <c r="B703" s="80" t="s">
        <v>1645</v>
      </c>
      <c r="C703" s="80">
        <v>933.76000799999997</v>
      </c>
      <c r="D703" s="80">
        <v>0</v>
      </c>
      <c r="E703" s="80">
        <v>8</v>
      </c>
    </row>
    <row r="704" spans="1:5" ht="16" hidden="1">
      <c r="A704" s="80" t="s">
        <v>2131</v>
      </c>
      <c r="B704" s="80" t="s">
        <v>1645</v>
      </c>
      <c r="C704" s="80">
        <v>27.9</v>
      </c>
      <c r="D704" s="80">
        <v>0</v>
      </c>
      <c r="E704" s="80">
        <v>9</v>
      </c>
    </row>
    <row r="705" spans="1:5" ht="16" hidden="1">
      <c r="A705" s="80" t="s">
        <v>2099</v>
      </c>
      <c r="B705" s="80" t="s">
        <v>1645</v>
      </c>
      <c r="C705" s="80">
        <v>180.24000799999999</v>
      </c>
      <c r="D705" s="80">
        <v>0</v>
      </c>
      <c r="E705" s="80">
        <v>8</v>
      </c>
    </row>
    <row r="706" spans="1:5" ht="16" hidden="1">
      <c r="A706" s="80" t="s">
        <v>2270</v>
      </c>
      <c r="B706" s="80" t="s">
        <v>1645</v>
      </c>
      <c r="C706" s="80">
        <v>117.9</v>
      </c>
      <c r="D706" s="80">
        <v>0</v>
      </c>
      <c r="E706" s="80">
        <v>9</v>
      </c>
    </row>
    <row r="707" spans="1:5" ht="16" hidden="1">
      <c r="A707" s="80" t="s">
        <v>2535</v>
      </c>
      <c r="B707" s="80" t="s">
        <v>2419</v>
      </c>
      <c r="C707" s="80">
        <v>556.40002400000003</v>
      </c>
      <c r="D707" s="80">
        <v>0</v>
      </c>
      <c r="E707" s="80">
        <v>8</v>
      </c>
    </row>
    <row r="708" spans="1:5" ht="16" hidden="1">
      <c r="A708" s="80" t="s">
        <v>2483</v>
      </c>
      <c r="B708" s="80" t="s">
        <v>2419</v>
      </c>
      <c r="C708" s="80">
        <v>337.20001600000001</v>
      </c>
      <c r="D708" s="80">
        <v>0</v>
      </c>
      <c r="E708" s="80">
        <v>8</v>
      </c>
    </row>
    <row r="709" spans="1:5" ht="16" hidden="1">
      <c r="A709" s="80" t="s">
        <v>2459</v>
      </c>
      <c r="B709" s="80" t="s">
        <v>2419</v>
      </c>
      <c r="C709" s="80">
        <v>18.399999999999999</v>
      </c>
      <c r="D709" s="80">
        <v>0</v>
      </c>
      <c r="E709" s="80">
        <v>4</v>
      </c>
    </row>
    <row r="710" spans="1:5" ht="16" hidden="1">
      <c r="A710" s="80" t="s">
        <v>2580</v>
      </c>
      <c r="B710" s="80" t="s">
        <v>2419</v>
      </c>
      <c r="C710" s="80">
        <v>70.95</v>
      </c>
      <c r="D710" s="80">
        <v>0</v>
      </c>
      <c r="E710" s="80">
        <v>11</v>
      </c>
    </row>
    <row r="711" spans="1:5" ht="16" hidden="1">
      <c r="A711" s="80" t="s">
        <v>2514</v>
      </c>
      <c r="B711" s="80" t="s">
        <v>2419</v>
      </c>
      <c r="C711" s="80">
        <v>33.880000000000003</v>
      </c>
      <c r="D711" s="80">
        <v>0</v>
      </c>
      <c r="E711" s="80">
        <v>11</v>
      </c>
    </row>
    <row r="712" spans="1:5" ht="16" hidden="1">
      <c r="A712" s="80" t="s">
        <v>8335</v>
      </c>
      <c r="B712" s="80" t="s">
        <v>1645</v>
      </c>
      <c r="C712" s="80">
        <v>27.3</v>
      </c>
      <c r="D712" s="80">
        <v>0</v>
      </c>
      <c r="E712" s="80">
        <v>5</v>
      </c>
    </row>
    <row r="713" spans="1:5" ht="16" hidden="1">
      <c r="A713" s="80" t="s">
        <v>2108</v>
      </c>
      <c r="B713" s="80" t="s">
        <v>1645</v>
      </c>
      <c r="C713" s="80">
        <v>107.640006</v>
      </c>
      <c r="D713" s="80">
        <v>0</v>
      </c>
      <c r="E713" s="80">
        <v>6</v>
      </c>
    </row>
    <row r="714" spans="1:5" ht="16" hidden="1">
      <c r="A714" s="80" t="s">
        <v>2693</v>
      </c>
      <c r="B714" s="80" t="s">
        <v>1645</v>
      </c>
      <c r="C714" s="80">
        <v>6</v>
      </c>
      <c r="D714" s="80">
        <v>0</v>
      </c>
      <c r="E714" s="80">
        <v>6</v>
      </c>
    </row>
    <row r="715" spans="1:5" ht="16" hidden="1">
      <c r="A715" s="80" t="s">
        <v>1696</v>
      </c>
      <c r="B715" s="80" t="s">
        <v>1645</v>
      </c>
      <c r="C715" s="80">
        <v>90.02</v>
      </c>
      <c r="D715" s="80">
        <v>0</v>
      </c>
      <c r="E715" s="80">
        <v>7</v>
      </c>
    </row>
    <row r="716" spans="1:5" ht="16" hidden="1">
      <c r="A716" s="80" t="s">
        <v>2422</v>
      </c>
      <c r="B716" s="80" t="s">
        <v>2419</v>
      </c>
      <c r="C716" s="80">
        <v>24.01</v>
      </c>
      <c r="D716" s="80">
        <v>0</v>
      </c>
      <c r="E716" s="80">
        <v>7</v>
      </c>
    </row>
    <row r="717" spans="1:5" ht="16" hidden="1">
      <c r="A717" s="80" t="s">
        <v>2469</v>
      </c>
      <c r="B717" s="80" t="s">
        <v>2419</v>
      </c>
      <c r="C717" s="80">
        <v>20.149999999999999</v>
      </c>
      <c r="D717" s="80">
        <v>0</v>
      </c>
      <c r="E717" s="80">
        <v>5</v>
      </c>
    </row>
    <row r="718" spans="1:5" ht="16" hidden="1">
      <c r="A718" s="80" t="s">
        <v>2242</v>
      </c>
      <c r="B718" s="80" t="s">
        <v>1645</v>
      </c>
      <c r="C718" s="80">
        <v>33.32</v>
      </c>
      <c r="D718" s="80">
        <v>0.26656000000000002</v>
      </c>
      <c r="E718" s="80">
        <v>2</v>
      </c>
    </row>
    <row r="719" spans="1:5" ht="16" hidden="1">
      <c r="A719" s="80" t="s">
        <v>1782</v>
      </c>
      <c r="B719" s="80" t="s">
        <v>1645</v>
      </c>
      <c r="C719" s="80">
        <v>2032.160104</v>
      </c>
      <c r="D719" s="80">
        <v>15.006720767999999</v>
      </c>
      <c r="E719" s="80">
        <v>52</v>
      </c>
    </row>
    <row r="720" spans="1:5" ht="16" hidden="1">
      <c r="A720" s="80" t="s">
        <v>2666</v>
      </c>
      <c r="B720" s="80" t="s">
        <v>1645</v>
      </c>
      <c r="C720" s="80">
        <v>557.34</v>
      </c>
      <c r="D720" s="80">
        <v>4.0340800000000003</v>
      </c>
      <c r="E720" s="80">
        <v>42</v>
      </c>
    </row>
    <row r="721" spans="1:5" ht="16" hidden="1">
      <c r="A721" s="80" t="s">
        <v>2040</v>
      </c>
      <c r="B721" s="80" t="s">
        <v>1645</v>
      </c>
      <c r="C721" s="80">
        <v>233</v>
      </c>
      <c r="D721" s="80">
        <v>1.6776</v>
      </c>
      <c r="E721" s="80">
        <v>50</v>
      </c>
    </row>
    <row r="722" spans="1:5" ht="16" hidden="1">
      <c r="A722" s="80" t="s">
        <v>1742</v>
      </c>
      <c r="B722" s="80" t="s">
        <v>1645</v>
      </c>
      <c r="C722" s="80">
        <v>796.32</v>
      </c>
      <c r="D722" s="80">
        <v>5.8017599999999998</v>
      </c>
      <c r="E722" s="80">
        <v>56</v>
      </c>
    </row>
    <row r="723" spans="1:5" ht="16" hidden="1">
      <c r="A723" s="80" t="s">
        <v>1977</v>
      </c>
      <c r="B723" s="80" t="s">
        <v>1645</v>
      </c>
      <c r="C723" s="80">
        <v>2380.86</v>
      </c>
      <c r="D723" s="80">
        <v>17.283280000000001</v>
      </c>
      <c r="E723" s="80">
        <v>54</v>
      </c>
    </row>
    <row r="724" spans="1:5" ht="16" hidden="1">
      <c r="A724" s="80" t="s">
        <v>2668</v>
      </c>
      <c r="B724" s="80" t="s">
        <v>1645</v>
      </c>
      <c r="C724" s="80">
        <v>2582.3999520000002</v>
      </c>
      <c r="D724" s="80">
        <v>18.937599647999999</v>
      </c>
      <c r="E724" s="80">
        <v>48</v>
      </c>
    </row>
    <row r="725" spans="1:5" ht="16" hidden="1">
      <c r="A725" s="80" t="s">
        <v>2046</v>
      </c>
      <c r="B725" s="80" t="s">
        <v>1645</v>
      </c>
      <c r="C725" s="80">
        <v>780</v>
      </c>
      <c r="D725" s="80">
        <v>5.7720000000000002</v>
      </c>
      <c r="E725" s="80">
        <v>40</v>
      </c>
    </row>
    <row r="726" spans="1:5" ht="16" hidden="1">
      <c r="A726" s="80" t="s">
        <v>2245</v>
      </c>
      <c r="B726" s="80" t="s">
        <v>1645</v>
      </c>
      <c r="C726" s="80">
        <v>632.88</v>
      </c>
      <c r="D726" s="80">
        <v>4.5942400000000001</v>
      </c>
      <c r="E726" s="80">
        <v>54</v>
      </c>
    </row>
    <row r="727" spans="1:5" ht="16" hidden="1">
      <c r="A727" s="80" t="s">
        <v>1979</v>
      </c>
      <c r="B727" s="80" t="s">
        <v>1645</v>
      </c>
      <c r="C727" s="80">
        <v>300.83999999999997</v>
      </c>
      <c r="D727" s="80">
        <v>2.1451199999999999</v>
      </c>
      <c r="E727" s="80">
        <v>46</v>
      </c>
    </row>
    <row r="728" spans="1:5" ht="16" hidden="1">
      <c r="A728" s="80" t="s">
        <v>2121</v>
      </c>
      <c r="B728" s="80" t="s">
        <v>1645</v>
      </c>
      <c r="C728" s="80">
        <v>1713.2000800000001</v>
      </c>
      <c r="D728" s="80">
        <v>12.677680592</v>
      </c>
      <c r="E728" s="80">
        <v>40</v>
      </c>
    </row>
    <row r="729" spans="1:5" ht="16" hidden="1">
      <c r="A729" s="80" t="s">
        <v>2040</v>
      </c>
      <c r="B729" s="80" t="s">
        <v>1645</v>
      </c>
      <c r="C729" s="80">
        <v>307.45</v>
      </c>
      <c r="D729" s="80">
        <v>2.2360000000000002</v>
      </c>
      <c r="E729" s="80">
        <v>55</v>
      </c>
    </row>
    <row r="730" spans="1:5" ht="16" hidden="1">
      <c r="A730" s="80" t="s">
        <v>1762</v>
      </c>
      <c r="B730" s="80" t="s">
        <v>1645</v>
      </c>
      <c r="C730" s="80">
        <v>2142.7199999999998</v>
      </c>
      <c r="D730" s="80">
        <v>15.872</v>
      </c>
      <c r="E730" s="80">
        <v>54</v>
      </c>
    </row>
    <row r="731" spans="1:5" ht="16" hidden="1">
      <c r="A731" s="80" t="s">
        <v>2229</v>
      </c>
      <c r="B731" s="80" t="s">
        <v>1645</v>
      </c>
      <c r="C731" s="80">
        <v>2387.730059</v>
      </c>
      <c r="D731" s="80">
        <v>17.483040431999999</v>
      </c>
      <c r="E731" s="80">
        <v>59</v>
      </c>
    </row>
    <row r="732" spans="1:5" ht="16" hidden="1">
      <c r="A732" s="80" t="s">
        <v>2129</v>
      </c>
      <c r="B732" s="80" t="s">
        <v>1645</v>
      </c>
      <c r="C732" s="80">
        <v>244.72</v>
      </c>
      <c r="D732" s="80">
        <v>1.81792</v>
      </c>
      <c r="E732" s="80">
        <v>56</v>
      </c>
    </row>
    <row r="733" spans="1:5" ht="16" hidden="1">
      <c r="A733" s="80" t="s">
        <v>1929</v>
      </c>
      <c r="B733" s="80" t="s">
        <v>1645</v>
      </c>
      <c r="C733" s="80">
        <v>824.76</v>
      </c>
      <c r="D733" s="80">
        <v>6.02928</v>
      </c>
      <c r="E733" s="80">
        <v>58</v>
      </c>
    </row>
    <row r="734" spans="1:5" ht="16" hidden="1">
      <c r="A734" s="80" t="s">
        <v>2161</v>
      </c>
      <c r="B734" s="80" t="s">
        <v>1645</v>
      </c>
      <c r="C734" s="80">
        <v>1340.8999449999999</v>
      </c>
      <c r="D734" s="80">
        <v>9.9470395919999994</v>
      </c>
      <c r="E734" s="80">
        <v>55</v>
      </c>
    </row>
    <row r="735" spans="1:5" ht="16" hidden="1">
      <c r="A735" s="80" t="s">
        <v>2108</v>
      </c>
      <c r="B735" s="80" t="s">
        <v>1645</v>
      </c>
      <c r="C735" s="80">
        <v>592.02003300000001</v>
      </c>
      <c r="D735" s="80">
        <v>4.4491202479999998</v>
      </c>
      <c r="E735" s="80">
        <v>33</v>
      </c>
    </row>
    <row r="736" spans="1:5" ht="16" hidden="1">
      <c r="A736" s="80" t="s">
        <v>1776</v>
      </c>
      <c r="B736" s="80" t="s">
        <v>1645</v>
      </c>
      <c r="C736" s="80">
        <v>782.1</v>
      </c>
      <c r="D736" s="80">
        <v>5.6879999999999997</v>
      </c>
      <c r="E736" s="80">
        <v>55</v>
      </c>
    </row>
    <row r="737" spans="1:5" ht="16" hidden="1">
      <c r="A737" s="80" t="s">
        <v>2682</v>
      </c>
      <c r="B737" s="80" t="s">
        <v>1645</v>
      </c>
      <c r="C737" s="80">
        <v>389.4</v>
      </c>
      <c r="D737" s="80">
        <v>2.8555999999999999</v>
      </c>
      <c r="E737" s="80">
        <v>60</v>
      </c>
    </row>
    <row r="738" spans="1:5" ht="16" hidden="1">
      <c r="A738" s="80" t="s">
        <v>2476</v>
      </c>
      <c r="B738" s="80" t="s">
        <v>2419</v>
      </c>
      <c r="C738" s="80">
        <v>929.4</v>
      </c>
      <c r="D738" s="80">
        <v>6.9395199999999999</v>
      </c>
      <c r="E738" s="80">
        <v>60</v>
      </c>
    </row>
    <row r="739" spans="1:5" ht="16" hidden="1">
      <c r="A739" s="80" t="s">
        <v>2421</v>
      </c>
      <c r="B739" s="80" t="s">
        <v>2419</v>
      </c>
      <c r="C739" s="80">
        <v>156</v>
      </c>
      <c r="D739" s="80">
        <v>1.1519999999999999</v>
      </c>
      <c r="E739" s="80">
        <v>52</v>
      </c>
    </row>
    <row r="740" spans="1:5" ht="16" hidden="1">
      <c r="A740" s="80" t="s">
        <v>2617</v>
      </c>
      <c r="B740" s="80" t="s">
        <v>2419</v>
      </c>
      <c r="C740" s="80">
        <v>843.15</v>
      </c>
      <c r="D740" s="80">
        <v>6.1670400000000001</v>
      </c>
      <c r="E740" s="80">
        <v>35</v>
      </c>
    </row>
    <row r="741" spans="1:5" ht="16" hidden="1">
      <c r="A741" s="80" t="s">
        <v>2432</v>
      </c>
      <c r="B741" s="80" t="s">
        <v>2419</v>
      </c>
      <c r="C741" s="80">
        <v>252.96</v>
      </c>
      <c r="D741" s="80">
        <v>1.8278399999999999</v>
      </c>
      <c r="E741" s="80">
        <v>62</v>
      </c>
    </row>
    <row r="742" spans="1:5" ht="16" hidden="1">
      <c r="A742" s="80" t="s">
        <v>2425</v>
      </c>
      <c r="B742" s="80" t="s">
        <v>2419</v>
      </c>
      <c r="C742" s="80">
        <v>715.55</v>
      </c>
      <c r="D742" s="80">
        <v>5.2039999999999997</v>
      </c>
      <c r="E742" s="80">
        <v>55</v>
      </c>
    </row>
    <row r="743" spans="1:5" ht="16" hidden="1">
      <c r="A743" s="80" t="s">
        <v>2205</v>
      </c>
      <c r="B743" s="80" t="s">
        <v>2419</v>
      </c>
      <c r="C743" s="80">
        <v>522.08000000000004</v>
      </c>
      <c r="D743" s="80">
        <v>3.8553600000000001</v>
      </c>
      <c r="E743" s="80">
        <v>52</v>
      </c>
    </row>
    <row r="744" spans="1:5" ht="16" hidden="1">
      <c r="A744" s="80" t="s">
        <v>2598</v>
      </c>
      <c r="B744" s="80" t="s">
        <v>2419</v>
      </c>
      <c r="C744" s="80">
        <v>2251.2200619999999</v>
      </c>
      <c r="D744" s="80">
        <v>16.557360456000001</v>
      </c>
      <c r="E744" s="80">
        <v>62</v>
      </c>
    </row>
    <row r="745" spans="1:5" ht="16" hidden="1">
      <c r="A745" s="80" t="s">
        <v>2646</v>
      </c>
      <c r="B745" s="80" t="s">
        <v>2419</v>
      </c>
      <c r="C745" s="80">
        <v>219.02</v>
      </c>
      <c r="D745" s="80">
        <v>1.64032</v>
      </c>
      <c r="E745" s="80">
        <v>47</v>
      </c>
    </row>
    <row r="746" spans="1:5" ht="16" hidden="1">
      <c r="A746" s="80" t="s">
        <v>2441</v>
      </c>
      <c r="B746" s="80" t="s">
        <v>2419</v>
      </c>
      <c r="C746" s="80">
        <v>1296.73</v>
      </c>
      <c r="D746" s="80">
        <v>9.4909599999999994</v>
      </c>
      <c r="E746" s="80">
        <v>47</v>
      </c>
    </row>
    <row r="747" spans="1:5" ht="16" hidden="1">
      <c r="A747" s="80" t="s">
        <v>2449</v>
      </c>
      <c r="B747" s="80" t="s">
        <v>2419</v>
      </c>
      <c r="C747" s="80">
        <v>2276.52</v>
      </c>
      <c r="D747" s="80">
        <v>17.01792</v>
      </c>
      <c r="E747" s="80">
        <v>61</v>
      </c>
    </row>
    <row r="748" spans="1:5" ht="16" hidden="1">
      <c r="A748" s="80" t="s">
        <v>2526</v>
      </c>
      <c r="B748" s="80" t="s">
        <v>2419</v>
      </c>
      <c r="C748" s="80">
        <v>1175.040064</v>
      </c>
      <c r="D748" s="80">
        <v>8.5190404639999997</v>
      </c>
      <c r="E748" s="80">
        <v>64</v>
      </c>
    </row>
    <row r="749" spans="1:5" ht="16" hidden="1">
      <c r="A749" s="80" t="s">
        <v>2645</v>
      </c>
      <c r="B749" s="80" t="s">
        <v>2419</v>
      </c>
      <c r="C749" s="80">
        <v>1772.76</v>
      </c>
      <c r="D749" s="80">
        <v>12.930720000000001</v>
      </c>
      <c r="E749" s="80">
        <v>68</v>
      </c>
    </row>
    <row r="750" spans="1:5" ht="16" hidden="1">
      <c r="A750" s="80" t="s">
        <v>2460</v>
      </c>
      <c r="B750" s="80" t="s">
        <v>2419</v>
      </c>
      <c r="C750" s="80">
        <v>743.6</v>
      </c>
      <c r="D750" s="80">
        <v>5.5161600000000002</v>
      </c>
      <c r="E750" s="80">
        <v>55</v>
      </c>
    </row>
    <row r="751" spans="1:5" ht="16" hidden="1">
      <c r="A751" s="80" t="s">
        <v>2489</v>
      </c>
      <c r="B751" s="80" t="s">
        <v>2419</v>
      </c>
      <c r="C751" s="80">
        <v>1489.32</v>
      </c>
      <c r="D751" s="80">
        <v>10.811360000000001</v>
      </c>
      <c r="E751" s="80">
        <v>54</v>
      </c>
    </row>
    <row r="752" spans="1:5" ht="16" hidden="1">
      <c r="A752" s="80" t="s">
        <v>2466</v>
      </c>
      <c r="B752" s="80" t="s">
        <v>2419</v>
      </c>
      <c r="C752" s="80">
        <v>2575.4998999999998</v>
      </c>
      <c r="D752" s="80">
        <v>18.955679264</v>
      </c>
      <c r="E752" s="80">
        <v>50</v>
      </c>
    </row>
    <row r="753" spans="1:5" ht="16" hidden="1">
      <c r="A753" s="80" t="s">
        <v>2645</v>
      </c>
      <c r="B753" s="80" t="s">
        <v>2419</v>
      </c>
      <c r="C753" s="80">
        <v>1538.13</v>
      </c>
      <c r="D753" s="80">
        <v>11.05368</v>
      </c>
      <c r="E753" s="80">
        <v>59</v>
      </c>
    </row>
    <row r="754" spans="1:5" ht="16" hidden="1">
      <c r="A754" s="80" t="s">
        <v>2655</v>
      </c>
      <c r="B754" s="80" t="s">
        <v>2419</v>
      </c>
      <c r="C754" s="80">
        <v>922.29995399999996</v>
      </c>
      <c r="D754" s="80">
        <v>6.7367996640000003</v>
      </c>
      <c r="E754" s="80">
        <v>23</v>
      </c>
    </row>
    <row r="755" spans="1:5" ht="16" hidden="1">
      <c r="A755" s="80" t="s">
        <v>2493</v>
      </c>
      <c r="B755" s="80" t="s">
        <v>2419</v>
      </c>
      <c r="C755" s="80">
        <v>545.75</v>
      </c>
      <c r="D755" s="80">
        <v>3.8479999999999999</v>
      </c>
      <c r="E755" s="80">
        <v>59</v>
      </c>
    </row>
    <row r="756" spans="1:5" ht="16" hidden="1">
      <c r="A756" s="80" t="s">
        <v>2436</v>
      </c>
      <c r="B756" s="80" t="s">
        <v>2419</v>
      </c>
      <c r="C756" s="80">
        <v>935.04</v>
      </c>
      <c r="D756" s="80">
        <v>7.0128000000000004</v>
      </c>
      <c r="E756" s="80">
        <v>48</v>
      </c>
    </row>
    <row r="757" spans="1:5" ht="16" hidden="1">
      <c r="A757" s="80" t="s">
        <v>2664</v>
      </c>
      <c r="B757" s="80" t="s">
        <v>623</v>
      </c>
      <c r="C757" s="80">
        <v>120</v>
      </c>
      <c r="D757" s="80">
        <v>0.86399999999999999</v>
      </c>
      <c r="E757" s="80">
        <v>120</v>
      </c>
    </row>
    <row r="758" spans="1:5" ht="16" hidden="1">
      <c r="A758" s="80" t="s">
        <v>4741</v>
      </c>
      <c r="B758" s="80" t="s">
        <v>623</v>
      </c>
      <c r="C758" s="80">
        <v>3341.06</v>
      </c>
      <c r="D758" s="80">
        <v>24.47608</v>
      </c>
      <c r="E758" s="80">
        <v>178</v>
      </c>
    </row>
    <row r="759" spans="1:5" ht="16" hidden="1">
      <c r="A759" s="80" t="s">
        <v>2266</v>
      </c>
      <c r="B759" s="80" t="s">
        <v>1645</v>
      </c>
      <c r="C759" s="80">
        <v>611.46</v>
      </c>
      <c r="D759" s="80">
        <v>4.5503999999999998</v>
      </c>
      <c r="E759" s="80">
        <v>43</v>
      </c>
    </row>
    <row r="760" spans="1:5" ht="16" hidden="1">
      <c r="A760" s="80" t="s">
        <v>2050</v>
      </c>
      <c r="B760" s="80" t="s">
        <v>1645</v>
      </c>
      <c r="C760" s="80">
        <v>6069.4400519999999</v>
      </c>
      <c r="D760" s="80">
        <v>44.820480384</v>
      </c>
      <c r="E760" s="80">
        <v>52</v>
      </c>
    </row>
    <row r="761" spans="1:5" ht="16" hidden="1">
      <c r="A761" s="80" t="s">
        <v>2705</v>
      </c>
      <c r="B761" s="80" t="s">
        <v>1645</v>
      </c>
      <c r="C761" s="80">
        <v>1403.3599509999999</v>
      </c>
      <c r="D761" s="80">
        <v>10.081279648000001</v>
      </c>
      <c r="E761" s="80">
        <v>49</v>
      </c>
    </row>
    <row r="762" spans="1:5" ht="16" hidden="1">
      <c r="A762" s="80" t="s">
        <v>2669</v>
      </c>
      <c r="B762" s="80" t="s">
        <v>1645</v>
      </c>
      <c r="C762" s="80">
        <v>46.08</v>
      </c>
      <c r="D762" s="80">
        <v>0.34560000000000002</v>
      </c>
      <c r="E762" s="80">
        <v>16</v>
      </c>
    </row>
    <row r="763" spans="1:5" ht="16" hidden="1">
      <c r="A763" s="80" t="s">
        <v>2245</v>
      </c>
      <c r="B763" s="80" t="s">
        <v>1645</v>
      </c>
      <c r="C763" s="80">
        <v>556.89</v>
      </c>
      <c r="D763" s="80">
        <v>3.9861599999999999</v>
      </c>
      <c r="E763" s="80">
        <v>57</v>
      </c>
    </row>
    <row r="764" spans="1:5" ht="16" hidden="1">
      <c r="A764" s="80" t="s">
        <v>1676</v>
      </c>
      <c r="B764" s="80" t="s">
        <v>1645</v>
      </c>
      <c r="C764" s="80">
        <v>682.56</v>
      </c>
      <c r="D764" s="80">
        <v>5.0054400000000001</v>
      </c>
      <c r="E764" s="80">
        <v>48</v>
      </c>
    </row>
    <row r="765" spans="1:5" ht="16" hidden="1">
      <c r="A765" s="80" t="s">
        <v>2083</v>
      </c>
      <c r="B765" s="80" t="s">
        <v>1645</v>
      </c>
      <c r="C765" s="80">
        <v>158.4</v>
      </c>
      <c r="D765" s="80">
        <v>1.1519999999999999</v>
      </c>
      <c r="E765" s="80">
        <v>44</v>
      </c>
    </row>
    <row r="766" spans="1:5" ht="16" hidden="1">
      <c r="A766" s="80" t="s">
        <v>2686</v>
      </c>
      <c r="B766" s="80" t="s">
        <v>1645</v>
      </c>
      <c r="C766" s="80">
        <v>796.32</v>
      </c>
      <c r="D766" s="80">
        <v>5.8017599999999998</v>
      </c>
      <c r="E766" s="80">
        <v>56</v>
      </c>
    </row>
    <row r="767" spans="1:5" ht="16" hidden="1">
      <c r="A767" s="80" t="s">
        <v>1712</v>
      </c>
      <c r="B767" s="80" t="s">
        <v>1645</v>
      </c>
      <c r="C767" s="80">
        <v>279.44</v>
      </c>
      <c r="D767" s="80">
        <v>2.0758399999999999</v>
      </c>
      <c r="E767" s="80">
        <v>56</v>
      </c>
    </row>
    <row r="768" spans="1:5" ht="16" hidden="1">
      <c r="A768" s="80" t="s">
        <v>2676</v>
      </c>
      <c r="B768" s="80" t="s">
        <v>1645</v>
      </c>
      <c r="C768" s="80">
        <v>1099.559949</v>
      </c>
      <c r="D768" s="80">
        <v>8.1065596240000009</v>
      </c>
      <c r="E768" s="80">
        <v>51</v>
      </c>
    </row>
    <row r="769" spans="1:5" ht="16" hidden="1">
      <c r="A769" s="80" t="s">
        <v>1987</v>
      </c>
      <c r="B769" s="80" t="s">
        <v>1645</v>
      </c>
      <c r="C769" s="80">
        <v>702.35</v>
      </c>
      <c r="D769" s="80">
        <v>5.2101600000000001</v>
      </c>
      <c r="E769" s="80">
        <v>55</v>
      </c>
    </row>
    <row r="770" spans="1:5" ht="16" hidden="1">
      <c r="A770" s="80" t="s">
        <v>2083</v>
      </c>
      <c r="B770" s="80" t="s">
        <v>1645</v>
      </c>
      <c r="C770" s="80">
        <v>162</v>
      </c>
      <c r="D770" s="80">
        <v>1.1519999999999999</v>
      </c>
      <c r="E770" s="80">
        <v>45</v>
      </c>
    </row>
    <row r="771" spans="1:5" ht="16" hidden="1">
      <c r="A771" s="80" t="s">
        <v>2231</v>
      </c>
      <c r="B771" s="80" t="s">
        <v>1645</v>
      </c>
      <c r="C771" s="80">
        <v>75.599999999999994</v>
      </c>
      <c r="D771" s="80">
        <v>0.55079999999999996</v>
      </c>
      <c r="E771" s="80">
        <v>56</v>
      </c>
    </row>
    <row r="772" spans="1:5" ht="16" hidden="1">
      <c r="A772" s="80" t="s">
        <v>1770</v>
      </c>
      <c r="B772" s="80" t="s">
        <v>2419</v>
      </c>
      <c r="C772" s="80">
        <v>841.5</v>
      </c>
      <c r="D772" s="80">
        <v>5.94</v>
      </c>
      <c r="E772" s="80">
        <v>51</v>
      </c>
    </row>
    <row r="773" spans="1:5" ht="16" hidden="1">
      <c r="A773" s="80" t="s">
        <v>2452</v>
      </c>
      <c r="B773" s="80" t="s">
        <v>2419</v>
      </c>
      <c r="C773" s="80">
        <v>1112.6400000000001</v>
      </c>
      <c r="D773" s="80">
        <v>8.3174399999999995</v>
      </c>
      <c r="E773" s="80">
        <v>61</v>
      </c>
    </row>
    <row r="774" spans="1:5" ht="16" hidden="1">
      <c r="A774" s="80" t="s">
        <v>2553</v>
      </c>
      <c r="B774" s="80" t="s">
        <v>2419</v>
      </c>
      <c r="C774" s="80">
        <v>1736.35</v>
      </c>
      <c r="D774" s="80">
        <v>12.628</v>
      </c>
      <c r="E774" s="80">
        <v>55</v>
      </c>
    </row>
    <row r="775" spans="1:5" ht="16" hidden="1">
      <c r="A775" s="80" t="s">
        <v>2602</v>
      </c>
      <c r="B775" s="80" t="s">
        <v>2419</v>
      </c>
      <c r="C775" s="80">
        <v>417.95</v>
      </c>
      <c r="D775" s="80">
        <v>3.1378400000000002</v>
      </c>
      <c r="E775" s="80">
        <v>65</v>
      </c>
    </row>
    <row r="776" spans="1:5" ht="16" hidden="1">
      <c r="A776" s="80" t="s">
        <v>2455</v>
      </c>
      <c r="B776" s="80" t="s">
        <v>2419</v>
      </c>
      <c r="C776" s="80">
        <v>6133.0498740000003</v>
      </c>
      <c r="D776" s="80">
        <v>44.391599088</v>
      </c>
      <c r="E776" s="80">
        <v>63</v>
      </c>
    </row>
    <row r="777" spans="1:5" ht="16" hidden="1">
      <c r="A777" s="80" t="s">
        <v>2564</v>
      </c>
      <c r="B777" s="80" t="s">
        <v>2419</v>
      </c>
      <c r="C777" s="80">
        <v>401.79</v>
      </c>
      <c r="D777" s="80">
        <v>2.9419200000000001</v>
      </c>
      <c r="E777" s="80">
        <v>59</v>
      </c>
    </row>
    <row r="778" spans="1:5" ht="16" hidden="1">
      <c r="A778" s="80" t="s">
        <v>2609</v>
      </c>
      <c r="B778" s="80" t="s">
        <v>2419</v>
      </c>
      <c r="C778" s="80">
        <v>607.41</v>
      </c>
      <c r="D778" s="80">
        <v>4.4781599999999999</v>
      </c>
      <c r="E778" s="80">
        <v>51</v>
      </c>
    </row>
    <row r="779" spans="1:5" ht="16" hidden="1">
      <c r="A779" s="80" t="s">
        <v>2613</v>
      </c>
      <c r="B779" s="80" t="s">
        <v>2419</v>
      </c>
      <c r="C779" s="80">
        <v>184.68</v>
      </c>
      <c r="D779" s="80">
        <v>1.32192</v>
      </c>
      <c r="E779" s="80">
        <v>38</v>
      </c>
    </row>
    <row r="780" spans="1:5" ht="16" hidden="1">
      <c r="A780" s="80" t="s">
        <v>2570</v>
      </c>
      <c r="B780" s="80" t="s">
        <v>2419</v>
      </c>
      <c r="C780" s="80">
        <v>3555.6998760000001</v>
      </c>
      <c r="D780" s="80">
        <v>25.692799103999999</v>
      </c>
      <c r="E780" s="80">
        <v>62</v>
      </c>
    </row>
    <row r="781" spans="1:5" ht="16" hidden="1">
      <c r="A781" s="80" t="s">
        <v>2590</v>
      </c>
      <c r="B781" s="80" t="s">
        <v>2419</v>
      </c>
      <c r="C781" s="80">
        <v>1001.279944</v>
      </c>
      <c r="D781" s="80">
        <v>7.2950395920000002</v>
      </c>
      <c r="E781" s="80">
        <v>56</v>
      </c>
    </row>
    <row r="782" spans="1:5" ht="16" hidden="1">
      <c r="A782" s="80" t="s">
        <v>2633</v>
      </c>
      <c r="B782" s="80" t="s">
        <v>2419</v>
      </c>
      <c r="C782" s="80">
        <v>951.2</v>
      </c>
      <c r="D782" s="80">
        <v>6.9535999999999998</v>
      </c>
      <c r="E782" s="80">
        <v>58</v>
      </c>
    </row>
    <row r="783" spans="1:5" ht="16" hidden="1">
      <c r="A783" s="80" t="s">
        <v>2578</v>
      </c>
      <c r="B783" s="80" t="s">
        <v>2419</v>
      </c>
      <c r="C783" s="80">
        <v>1068</v>
      </c>
      <c r="D783" s="80">
        <v>7.8319999999999999</v>
      </c>
      <c r="E783" s="80">
        <v>48</v>
      </c>
    </row>
    <row r="784" spans="1:5" ht="16" hidden="1">
      <c r="A784" s="80" t="s">
        <v>2524</v>
      </c>
      <c r="B784" s="80" t="s">
        <v>2419</v>
      </c>
      <c r="C784" s="80">
        <v>993.56</v>
      </c>
      <c r="D784" s="80">
        <v>7.4096000000000002</v>
      </c>
      <c r="E784" s="80">
        <v>59</v>
      </c>
    </row>
    <row r="785" spans="1:5" ht="16" hidden="1">
      <c r="A785" s="80" t="s">
        <v>2489</v>
      </c>
      <c r="B785" s="80" t="s">
        <v>2419</v>
      </c>
      <c r="C785" s="80">
        <v>1688.0998979999999</v>
      </c>
      <c r="D785" s="80">
        <v>12.445599248000001</v>
      </c>
      <c r="E785" s="80">
        <v>51</v>
      </c>
    </row>
    <row r="786" spans="1:5" ht="16" hidden="1">
      <c r="A786" s="80" t="s">
        <v>2620</v>
      </c>
      <c r="B786" s="80" t="s">
        <v>2419</v>
      </c>
      <c r="C786" s="80">
        <v>1116.48</v>
      </c>
      <c r="D786" s="80">
        <v>8.3735999999999997</v>
      </c>
      <c r="E786" s="80">
        <v>48</v>
      </c>
    </row>
    <row r="787" spans="1:5" ht="16" hidden="1">
      <c r="A787" s="80" t="s">
        <v>1728</v>
      </c>
      <c r="B787" s="80" t="s">
        <v>1645</v>
      </c>
      <c r="C787" s="80">
        <v>2111.8999020000001</v>
      </c>
      <c r="D787" s="80">
        <v>15.515999280000001</v>
      </c>
      <c r="E787" s="80">
        <v>49</v>
      </c>
    </row>
    <row r="788" spans="1:5" ht="16" hidden="1">
      <c r="A788" s="80" t="s">
        <v>376</v>
      </c>
      <c r="B788" s="80" t="s">
        <v>203</v>
      </c>
      <c r="C788" s="80">
        <v>4408.4999250000001</v>
      </c>
      <c r="D788" s="80">
        <v>32.916799439999998</v>
      </c>
      <c r="E788" s="80">
        <v>75</v>
      </c>
    </row>
    <row r="789" spans="1:5" ht="16" hidden="1">
      <c r="A789" s="80" t="s">
        <v>2660</v>
      </c>
      <c r="B789" s="80" t="s">
        <v>623</v>
      </c>
      <c r="C789" s="80">
        <v>6718.9203639999996</v>
      </c>
      <c r="D789" s="80">
        <v>0</v>
      </c>
      <c r="E789" s="80">
        <v>52</v>
      </c>
    </row>
    <row r="790" spans="1:5" ht="16" hidden="1">
      <c r="A790" s="80" t="s">
        <v>4741</v>
      </c>
      <c r="B790" s="80" t="s">
        <v>623</v>
      </c>
      <c r="C790" s="80">
        <v>1370.21</v>
      </c>
      <c r="D790" s="80">
        <v>0</v>
      </c>
      <c r="E790" s="80">
        <v>73</v>
      </c>
    </row>
    <row r="791" spans="1:5" ht="16" hidden="1">
      <c r="A791" s="80" t="s">
        <v>504</v>
      </c>
      <c r="B791" s="80" t="s">
        <v>203</v>
      </c>
      <c r="C791" s="80">
        <v>1158.8499999999999</v>
      </c>
      <c r="D791" s="80">
        <v>8.6687999999999992</v>
      </c>
      <c r="E791" s="80">
        <v>77</v>
      </c>
    </row>
    <row r="792" spans="1:5" ht="16" hidden="1">
      <c r="A792" s="80" t="s">
        <v>2411</v>
      </c>
      <c r="B792" s="80" t="s">
        <v>203</v>
      </c>
      <c r="C792" s="80">
        <v>619.5</v>
      </c>
      <c r="D792" s="80">
        <v>4.6586400000000001</v>
      </c>
      <c r="E792" s="80">
        <v>50</v>
      </c>
    </row>
    <row r="793" spans="1:5" ht="16" hidden="1">
      <c r="A793" s="80" t="s">
        <v>428</v>
      </c>
      <c r="B793" s="80" t="s">
        <v>203</v>
      </c>
      <c r="C793" s="80">
        <v>2112.8800769999998</v>
      </c>
      <c r="D793" s="80">
        <v>15.366400560000001</v>
      </c>
      <c r="E793" s="80">
        <v>77</v>
      </c>
    </row>
    <row r="794" spans="1:5" ht="16" hidden="1">
      <c r="A794" s="80" t="s">
        <v>370</v>
      </c>
      <c r="B794" s="80" t="s">
        <v>203</v>
      </c>
      <c r="C794" s="80">
        <v>1951.700116</v>
      </c>
      <c r="D794" s="80">
        <v>14.536800864</v>
      </c>
      <c r="E794" s="80">
        <v>58</v>
      </c>
    </row>
    <row r="795" spans="1:5" ht="16" hidden="1">
      <c r="A795" s="80" t="s">
        <v>541</v>
      </c>
      <c r="B795" s="80" t="s">
        <v>203</v>
      </c>
      <c r="C795" s="80">
        <v>226.44</v>
      </c>
      <c r="D795" s="80">
        <v>1.6401600000000001</v>
      </c>
      <c r="E795" s="80">
        <v>74</v>
      </c>
    </row>
    <row r="796" spans="1:5" ht="16" hidden="1">
      <c r="A796" s="80" t="s">
        <v>2415</v>
      </c>
      <c r="B796" s="80" t="s">
        <v>203</v>
      </c>
      <c r="C796" s="80">
        <v>384.71</v>
      </c>
      <c r="D796" s="80">
        <v>2.8247200000000001</v>
      </c>
      <c r="E796" s="80">
        <v>73</v>
      </c>
    </row>
    <row r="797" spans="1:5" ht="16" hidden="1">
      <c r="A797" s="80" t="s">
        <v>545</v>
      </c>
      <c r="B797" s="80" t="s">
        <v>203</v>
      </c>
      <c r="C797" s="80">
        <v>1169.369929</v>
      </c>
      <c r="D797" s="80">
        <v>8.4326394879999995</v>
      </c>
      <c r="E797" s="80">
        <v>71</v>
      </c>
    </row>
    <row r="798" spans="1:5" ht="16" hidden="1">
      <c r="A798" s="80" t="s">
        <v>2610</v>
      </c>
      <c r="B798" s="80" t="s">
        <v>2419</v>
      </c>
      <c r="C798" s="80">
        <v>609.83997799999997</v>
      </c>
      <c r="D798" s="80">
        <v>4.6569598320000001</v>
      </c>
      <c r="E798" s="80">
        <v>22</v>
      </c>
    </row>
    <row r="799" spans="1:5" ht="16" hidden="1">
      <c r="A799" s="80" t="s">
        <v>394</v>
      </c>
      <c r="B799" s="80" t="s">
        <v>203</v>
      </c>
      <c r="C799" s="80">
        <v>222.57</v>
      </c>
      <c r="D799" s="80">
        <v>1.58592</v>
      </c>
      <c r="E799" s="80">
        <v>38</v>
      </c>
    </row>
    <row r="800" spans="1:5" ht="16" hidden="1">
      <c r="A800" s="80" t="s">
        <v>2159</v>
      </c>
      <c r="B800" s="80" t="s">
        <v>1645</v>
      </c>
      <c r="C800" s="80">
        <v>55.12</v>
      </c>
      <c r="D800" s="80">
        <v>0.40767999999999999</v>
      </c>
      <c r="E800" s="80">
        <v>53</v>
      </c>
    </row>
    <row r="801" spans="1:5" ht="16" hidden="1">
      <c r="A801" s="80" t="s">
        <v>2646</v>
      </c>
      <c r="B801" s="80" t="s">
        <v>2419</v>
      </c>
      <c r="C801" s="80">
        <v>105.03</v>
      </c>
      <c r="D801" s="80">
        <v>0.80911999999999995</v>
      </c>
      <c r="E801" s="80">
        <v>27</v>
      </c>
    </row>
    <row r="802" spans="1:5" ht="16" hidden="1">
      <c r="A802" s="80" t="s">
        <v>1732</v>
      </c>
      <c r="B802" s="80" t="s">
        <v>1645</v>
      </c>
      <c r="C802" s="80">
        <v>37.799999999999997</v>
      </c>
      <c r="D802" s="80">
        <v>0.28799999999999998</v>
      </c>
      <c r="E802" s="80">
        <v>21</v>
      </c>
    </row>
    <row r="803" spans="1:5" ht="16" hidden="1">
      <c r="A803" s="80" t="s">
        <v>1998</v>
      </c>
      <c r="B803" s="80" t="s">
        <v>1645</v>
      </c>
      <c r="C803" s="80">
        <v>20.9</v>
      </c>
      <c r="D803" s="80">
        <v>0.16719999999999999</v>
      </c>
      <c r="E803" s="80">
        <v>2</v>
      </c>
    </row>
    <row r="804" spans="1:5" ht="16" hidden="1">
      <c r="A804" s="80" t="s">
        <v>2027</v>
      </c>
      <c r="B804" s="80" t="s">
        <v>1645</v>
      </c>
      <c r="C804" s="80">
        <v>76.08</v>
      </c>
      <c r="D804" s="80">
        <v>0.55791999999999997</v>
      </c>
      <c r="E804" s="80">
        <v>12</v>
      </c>
    </row>
    <row r="805" spans="1:5" ht="16" hidden="1">
      <c r="A805" s="80" t="s">
        <v>2247</v>
      </c>
      <c r="B805" s="80" t="s">
        <v>1645</v>
      </c>
      <c r="C805" s="80">
        <v>1159.06</v>
      </c>
      <c r="D805" s="80">
        <v>8.7270400000000006</v>
      </c>
      <c r="E805" s="80">
        <v>34</v>
      </c>
    </row>
    <row r="806" spans="1:5" ht="16" hidden="1">
      <c r="A806" s="80" t="s">
        <v>2696</v>
      </c>
      <c r="B806" s="80" t="s">
        <v>1645</v>
      </c>
      <c r="C806" s="80">
        <v>431.64</v>
      </c>
      <c r="D806" s="80">
        <v>3.1392000000000002</v>
      </c>
      <c r="E806" s="80">
        <v>33</v>
      </c>
    </row>
    <row r="807" spans="1:5" ht="16" hidden="1">
      <c r="A807" s="80" t="s">
        <v>631</v>
      </c>
      <c r="B807" s="80" t="s">
        <v>623</v>
      </c>
      <c r="C807" s="80">
        <v>1305</v>
      </c>
      <c r="D807" s="80">
        <v>0</v>
      </c>
      <c r="E807" s="80">
        <v>87</v>
      </c>
    </row>
    <row r="808" spans="1:5" ht="16" hidden="1">
      <c r="A808" s="80" t="s">
        <v>300</v>
      </c>
      <c r="B808" s="80" t="s">
        <v>203</v>
      </c>
      <c r="C808" s="80">
        <v>4896.2399310000001</v>
      </c>
      <c r="D808" s="80">
        <v>35.196159504000001</v>
      </c>
      <c r="E808" s="80">
        <v>69</v>
      </c>
    </row>
    <row r="809" spans="1:5" ht="16" hidden="1">
      <c r="A809" s="80" t="s">
        <v>364</v>
      </c>
      <c r="B809" s="80" t="s">
        <v>203</v>
      </c>
      <c r="C809" s="80">
        <v>695.4</v>
      </c>
      <c r="D809" s="80">
        <v>5.1239999999999997</v>
      </c>
      <c r="E809" s="80">
        <v>76</v>
      </c>
    </row>
    <row r="810" spans="1:5" ht="16" hidden="1">
      <c r="A810" s="80" t="s">
        <v>290</v>
      </c>
      <c r="B810" s="80" t="s">
        <v>203</v>
      </c>
      <c r="C810" s="80">
        <v>5970.419836</v>
      </c>
      <c r="D810" s="80">
        <v>43.6859988</v>
      </c>
      <c r="E810" s="80">
        <v>82</v>
      </c>
    </row>
    <row r="811" spans="1:5" ht="16" hidden="1">
      <c r="A811" s="80" t="s">
        <v>2389</v>
      </c>
      <c r="B811" s="80" t="s">
        <v>203</v>
      </c>
      <c r="C811" s="80">
        <v>2928.6000600000002</v>
      </c>
      <c r="D811" s="80">
        <v>21.476400439999999</v>
      </c>
      <c r="E811" s="80">
        <v>60</v>
      </c>
    </row>
    <row r="812" spans="1:5" ht="16" hidden="1">
      <c r="A812" s="80" t="s">
        <v>2406</v>
      </c>
      <c r="B812" s="80" t="s">
        <v>203</v>
      </c>
      <c r="C812" s="80">
        <v>4671.1499999999996</v>
      </c>
      <c r="D812" s="80">
        <v>35.330880000000001</v>
      </c>
      <c r="E812" s="80">
        <v>55</v>
      </c>
    </row>
    <row r="813" spans="1:5" ht="16" hidden="1">
      <c r="A813" s="80" t="s">
        <v>580</v>
      </c>
      <c r="B813" s="80" t="s">
        <v>203</v>
      </c>
      <c r="C813" s="80">
        <v>302.95999999999998</v>
      </c>
      <c r="D813" s="80">
        <v>2.1207199999999999</v>
      </c>
      <c r="E813" s="80">
        <v>56</v>
      </c>
    </row>
    <row r="814" spans="1:5" ht="16" hidden="1">
      <c r="A814" s="80" t="s">
        <v>2395</v>
      </c>
      <c r="B814" s="80" t="s">
        <v>203</v>
      </c>
      <c r="C814" s="80">
        <v>117.5</v>
      </c>
      <c r="D814" s="80">
        <v>0.86480000000000001</v>
      </c>
      <c r="E814" s="80">
        <v>50</v>
      </c>
    </row>
    <row r="815" spans="1:5" ht="16" hidden="1">
      <c r="A815" s="80" t="s">
        <v>2029</v>
      </c>
      <c r="B815" s="80" t="s">
        <v>1645</v>
      </c>
      <c r="C815" s="80">
        <v>134.91</v>
      </c>
      <c r="D815" s="80">
        <v>1.07928</v>
      </c>
      <c r="E815" s="80">
        <v>9</v>
      </c>
    </row>
    <row r="816" spans="1:5" ht="16" hidden="1">
      <c r="A816" s="80" t="s">
        <v>2501</v>
      </c>
      <c r="B816" s="80" t="s">
        <v>2419</v>
      </c>
      <c r="C816" s="80">
        <v>213.84</v>
      </c>
      <c r="D816" s="80">
        <v>1.6473599999999999</v>
      </c>
      <c r="E816" s="80">
        <v>27</v>
      </c>
    </row>
    <row r="817" spans="1:5" ht="16" hidden="1">
      <c r="A817" s="80" t="s">
        <v>2426</v>
      </c>
      <c r="B817" s="80" t="s">
        <v>2419</v>
      </c>
      <c r="C817" s="80">
        <v>290.72000000000003</v>
      </c>
      <c r="D817" s="80">
        <v>0</v>
      </c>
      <c r="E817" s="80">
        <v>8</v>
      </c>
    </row>
    <row r="818" spans="1:5" ht="16" hidden="1">
      <c r="A818" s="80" t="s">
        <v>2632</v>
      </c>
      <c r="B818" s="80" t="s">
        <v>2419</v>
      </c>
      <c r="C818" s="80">
        <v>13.9</v>
      </c>
      <c r="D818" s="80">
        <v>0</v>
      </c>
      <c r="E818" s="80">
        <v>10</v>
      </c>
    </row>
    <row r="819" spans="1:5" ht="16" hidden="1">
      <c r="A819" s="80" t="s">
        <v>2706</v>
      </c>
      <c r="B819" s="80" t="s">
        <v>1645</v>
      </c>
      <c r="C819" s="80">
        <v>167.02000699999999</v>
      </c>
      <c r="D819" s="80">
        <v>0</v>
      </c>
      <c r="E819" s="80">
        <v>7</v>
      </c>
    </row>
    <row r="820" spans="1:5" ht="16" hidden="1">
      <c r="A820" s="80" t="s">
        <v>1820</v>
      </c>
      <c r="B820" s="80" t="s">
        <v>1645</v>
      </c>
      <c r="C820" s="80">
        <v>222.83999399999999</v>
      </c>
      <c r="D820" s="80">
        <v>0</v>
      </c>
      <c r="E820" s="80">
        <v>6</v>
      </c>
    </row>
    <row r="821" spans="1:5" ht="16" hidden="1">
      <c r="A821" s="80" t="s">
        <v>1712</v>
      </c>
      <c r="B821" s="80" t="s">
        <v>1645</v>
      </c>
      <c r="C821" s="80">
        <v>34.93</v>
      </c>
      <c r="D821" s="80">
        <v>0</v>
      </c>
      <c r="E821" s="80">
        <v>7</v>
      </c>
    </row>
    <row r="822" spans="1:5" ht="16" hidden="1">
      <c r="A822" s="80" t="s">
        <v>2706</v>
      </c>
      <c r="B822" s="80" t="s">
        <v>1645</v>
      </c>
      <c r="C822" s="80">
        <v>167.02000699999999</v>
      </c>
      <c r="D822" s="80">
        <v>0</v>
      </c>
      <c r="E822" s="80">
        <v>7</v>
      </c>
    </row>
    <row r="823" spans="1:5" ht="16" hidden="1">
      <c r="A823" s="80" t="s">
        <v>2042</v>
      </c>
      <c r="B823" s="80" t="s">
        <v>1645</v>
      </c>
      <c r="C823" s="80">
        <v>287.72999099999998</v>
      </c>
      <c r="D823" s="80">
        <v>0</v>
      </c>
      <c r="E823" s="80">
        <v>9</v>
      </c>
    </row>
    <row r="824" spans="1:5" ht="16" hidden="1">
      <c r="A824" s="80" t="s">
        <v>2443</v>
      </c>
      <c r="B824" s="80" t="s">
        <v>2419</v>
      </c>
      <c r="C824" s="80">
        <v>293.91998899999999</v>
      </c>
      <c r="D824" s="80">
        <v>0</v>
      </c>
      <c r="E824" s="80">
        <v>11</v>
      </c>
    </row>
    <row r="825" spans="1:5" ht="16" hidden="1">
      <c r="A825" s="80" t="s">
        <v>2439</v>
      </c>
      <c r="B825" s="80" t="s">
        <v>2419</v>
      </c>
      <c r="C825" s="80">
        <v>157.36000000000001</v>
      </c>
      <c r="D825" s="80">
        <v>0</v>
      </c>
      <c r="E825" s="80">
        <v>14</v>
      </c>
    </row>
    <row r="826" spans="1:5" ht="16" hidden="1">
      <c r="A826" s="80" t="s">
        <v>2601</v>
      </c>
      <c r="B826" s="80" t="s">
        <v>2419</v>
      </c>
      <c r="C826" s="80">
        <v>258.39</v>
      </c>
      <c r="D826" s="80">
        <v>0</v>
      </c>
      <c r="E826" s="80">
        <v>11</v>
      </c>
    </row>
    <row r="827" spans="1:5" ht="16" hidden="1">
      <c r="A827" s="80" t="s">
        <v>2582</v>
      </c>
      <c r="B827" s="80" t="s">
        <v>2419</v>
      </c>
      <c r="C827" s="80">
        <v>745.42</v>
      </c>
      <c r="D827" s="80">
        <v>0</v>
      </c>
      <c r="E827" s="80">
        <v>13</v>
      </c>
    </row>
    <row r="828" spans="1:5" ht="16" hidden="1">
      <c r="A828" s="80" t="s">
        <v>2462</v>
      </c>
      <c r="B828" s="80" t="s">
        <v>2419</v>
      </c>
      <c r="C828" s="80">
        <v>258.60001</v>
      </c>
      <c r="D828" s="80">
        <v>0</v>
      </c>
      <c r="E828" s="80">
        <v>10</v>
      </c>
    </row>
    <row r="829" spans="1:5" ht="16" hidden="1">
      <c r="A829" s="80" t="s">
        <v>2557</v>
      </c>
      <c r="B829" s="80" t="s">
        <v>2419</v>
      </c>
      <c r="C829" s="80">
        <v>36.119999999999997</v>
      </c>
      <c r="D829" s="80">
        <v>0</v>
      </c>
      <c r="E829" s="80">
        <v>6</v>
      </c>
    </row>
    <row r="830" spans="1:5" ht="16" hidden="1">
      <c r="A830" s="80" t="s">
        <v>2646</v>
      </c>
      <c r="B830" s="80" t="s">
        <v>2419</v>
      </c>
      <c r="C830" s="80">
        <v>41.94</v>
      </c>
      <c r="D830" s="80">
        <v>0</v>
      </c>
      <c r="E830" s="80">
        <v>9</v>
      </c>
    </row>
    <row r="831" spans="1:5" ht="16" hidden="1">
      <c r="A831" s="80" t="s">
        <v>2534</v>
      </c>
      <c r="B831" s="80" t="s">
        <v>2419</v>
      </c>
      <c r="C831" s="80">
        <v>181.44</v>
      </c>
      <c r="D831" s="80">
        <v>0</v>
      </c>
      <c r="E831" s="80">
        <v>12</v>
      </c>
    </row>
    <row r="832" spans="1:5" ht="16" hidden="1">
      <c r="A832" s="80" t="s">
        <v>2490</v>
      </c>
      <c r="B832" s="80" t="s">
        <v>2419</v>
      </c>
      <c r="C832" s="80">
        <v>485.19</v>
      </c>
      <c r="D832" s="80">
        <v>0</v>
      </c>
      <c r="E832" s="80">
        <v>9</v>
      </c>
    </row>
    <row r="833" spans="1:5" ht="16" hidden="1">
      <c r="A833" s="80" t="s">
        <v>2524</v>
      </c>
      <c r="B833" s="80" t="s">
        <v>2419</v>
      </c>
      <c r="C833" s="80">
        <v>218.92</v>
      </c>
      <c r="D833" s="80">
        <v>0</v>
      </c>
      <c r="E833" s="80">
        <v>13</v>
      </c>
    </row>
    <row r="834" spans="1:5" ht="16" hidden="1">
      <c r="A834" s="80" t="s">
        <v>2473</v>
      </c>
      <c r="B834" s="80" t="s">
        <v>2419</v>
      </c>
      <c r="C834" s="80">
        <v>72.599999999999994</v>
      </c>
      <c r="D834" s="80">
        <v>0</v>
      </c>
      <c r="E834" s="80">
        <v>11</v>
      </c>
    </row>
    <row r="835" spans="1:5" ht="16" hidden="1">
      <c r="A835" s="80" t="s">
        <v>2609</v>
      </c>
      <c r="B835" s="80" t="s">
        <v>2419</v>
      </c>
      <c r="C835" s="80">
        <v>131.01</v>
      </c>
      <c r="D835" s="80">
        <v>0</v>
      </c>
      <c r="E835" s="80">
        <v>11</v>
      </c>
    </row>
    <row r="836" spans="1:5" ht="16" hidden="1">
      <c r="A836" s="80" t="s">
        <v>2485</v>
      </c>
      <c r="B836" s="80" t="s">
        <v>2419</v>
      </c>
      <c r="C836" s="80">
        <v>20.13</v>
      </c>
      <c r="D836" s="80">
        <v>0</v>
      </c>
      <c r="E836" s="80">
        <v>11</v>
      </c>
    </row>
    <row r="837" spans="1:5" ht="16" hidden="1">
      <c r="A837" s="80" t="s">
        <v>2456</v>
      </c>
      <c r="B837" s="80" t="s">
        <v>2419</v>
      </c>
      <c r="C837" s="80">
        <v>310.38</v>
      </c>
      <c r="D837" s="80">
        <v>0</v>
      </c>
      <c r="E837" s="80">
        <v>14</v>
      </c>
    </row>
    <row r="838" spans="1:5" ht="16" hidden="1">
      <c r="A838" s="80" t="s">
        <v>2503</v>
      </c>
      <c r="B838" s="80" t="s">
        <v>2419</v>
      </c>
      <c r="C838" s="80">
        <v>220.32001199999999</v>
      </c>
      <c r="D838" s="80">
        <v>0</v>
      </c>
      <c r="E838" s="80">
        <v>12</v>
      </c>
    </row>
    <row r="839" spans="1:5" ht="16" hidden="1">
      <c r="A839" s="80" t="s">
        <v>2626</v>
      </c>
      <c r="B839" s="80" t="s">
        <v>2419</v>
      </c>
      <c r="C839" s="80">
        <v>26.62</v>
      </c>
      <c r="D839" s="80">
        <v>0</v>
      </c>
      <c r="E839" s="80">
        <v>11</v>
      </c>
    </row>
    <row r="840" spans="1:5" ht="16" hidden="1">
      <c r="A840" s="80" t="s">
        <v>403</v>
      </c>
      <c r="B840" s="80" t="s">
        <v>203</v>
      </c>
      <c r="C840" s="80">
        <v>585.48</v>
      </c>
      <c r="D840" s="80">
        <v>4.2705599999999997</v>
      </c>
      <c r="E840" s="80">
        <v>68</v>
      </c>
    </row>
    <row r="841" spans="1:5" ht="16" hidden="1">
      <c r="A841" s="80" t="s">
        <v>2038</v>
      </c>
      <c r="B841" s="80" t="s">
        <v>1645</v>
      </c>
      <c r="C841" s="80">
        <v>51.76</v>
      </c>
      <c r="D841" s="80">
        <v>0</v>
      </c>
      <c r="E841" s="80">
        <v>8</v>
      </c>
    </row>
    <row r="842" spans="1:5" ht="16" hidden="1">
      <c r="A842" s="80" t="s">
        <v>1900</v>
      </c>
      <c r="B842" s="80" t="s">
        <v>1645</v>
      </c>
      <c r="C842" s="80">
        <v>62.72</v>
      </c>
      <c r="D842" s="80">
        <v>0</v>
      </c>
      <c r="E842" s="80">
        <v>7</v>
      </c>
    </row>
    <row r="843" spans="1:5" ht="16" hidden="1">
      <c r="A843" s="80" t="s">
        <v>1872</v>
      </c>
      <c r="B843" s="80" t="s">
        <v>1645</v>
      </c>
      <c r="C843" s="80">
        <v>156.59000700000001</v>
      </c>
      <c r="D843" s="80">
        <v>0</v>
      </c>
      <c r="E843" s="80">
        <v>7</v>
      </c>
    </row>
    <row r="844" spans="1:5" ht="16" hidden="1">
      <c r="A844" s="80" t="s">
        <v>1937</v>
      </c>
      <c r="B844" s="80" t="s">
        <v>1645</v>
      </c>
      <c r="C844" s="80">
        <v>10.220000000000001</v>
      </c>
      <c r="D844" s="80">
        <v>0</v>
      </c>
      <c r="E844" s="80">
        <v>7</v>
      </c>
    </row>
    <row r="845" spans="1:5" ht="16" hidden="1">
      <c r="A845" s="80" t="s">
        <v>1703</v>
      </c>
      <c r="B845" s="80" t="s">
        <v>1645</v>
      </c>
      <c r="C845" s="80">
        <v>68.8</v>
      </c>
      <c r="D845" s="80">
        <v>0</v>
      </c>
      <c r="E845" s="80">
        <v>8</v>
      </c>
    </row>
    <row r="846" spans="1:5" ht="16" hidden="1">
      <c r="A846" s="80" t="s">
        <v>1722</v>
      </c>
      <c r="B846" s="80" t="s">
        <v>1645</v>
      </c>
      <c r="C846" s="80">
        <v>73.52</v>
      </c>
      <c r="D846" s="80">
        <v>0</v>
      </c>
      <c r="E846" s="80">
        <v>8</v>
      </c>
    </row>
    <row r="847" spans="1:5" ht="16" hidden="1">
      <c r="A847" s="80" t="s">
        <v>1844</v>
      </c>
      <c r="B847" s="80" t="s">
        <v>1645</v>
      </c>
      <c r="C847" s="80">
        <v>49.52</v>
      </c>
      <c r="D847" s="80">
        <v>0</v>
      </c>
      <c r="E847" s="80">
        <v>8</v>
      </c>
    </row>
    <row r="848" spans="1:5" ht="16" hidden="1">
      <c r="A848" s="80" t="s">
        <v>2501</v>
      </c>
      <c r="B848" s="80" t="s">
        <v>2419</v>
      </c>
      <c r="C848" s="80">
        <v>46.2</v>
      </c>
      <c r="D848" s="80">
        <v>0</v>
      </c>
      <c r="E848" s="80">
        <v>7</v>
      </c>
    </row>
    <row r="849" spans="1:5" ht="16" hidden="1">
      <c r="A849" s="80" t="s">
        <v>2461</v>
      </c>
      <c r="B849" s="80" t="s">
        <v>2419</v>
      </c>
      <c r="C849" s="80">
        <v>207</v>
      </c>
      <c r="D849" s="80">
        <v>0</v>
      </c>
      <c r="E849" s="80">
        <v>12</v>
      </c>
    </row>
    <row r="850" spans="1:5" ht="16" hidden="1">
      <c r="A850" s="80" t="s">
        <v>2594</v>
      </c>
      <c r="B850" s="80" t="s">
        <v>2419</v>
      </c>
      <c r="C850" s="80">
        <v>111.9</v>
      </c>
      <c r="D850" s="80">
        <v>0</v>
      </c>
      <c r="E850" s="80">
        <v>10</v>
      </c>
    </row>
    <row r="851" spans="1:5" ht="16" hidden="1">
      <c r="A851" s="80" t="s">
        <v>2486</v>
      </c>
      <c r="B851" s="80" t="s">
        <v>2419</v>
      </c>
      <c r="C851" s="80">
        <v>129.19999999999999</v>
      </c>
      <c r="D851" s="80">
        <v>0</v>
      </c>
      <c r="E851" s="80">
        <v>10</v>
      </c>
    </row>
    <row r="852" spans="1:5" ht="16" hidden="1">
      <c r="A852" s="80" t="s">
        <v>9651</v>
      </c>
      <c r="B852" s="80" t="s">
        <v>2419</v>
      </c>
      <c r="C852" s="80">
        <v>170.04</v>
      </c>
      <c r="D852" s="80">
        <v>0</v>
      </c>
      <c r="E852" s="80">
        <v>12</v>
      </c>
    </row>
    <row r="853" spans="1:5" ht="16" hidden="1">
      <c r="A853" s="80" t="s">
        <v>2425</v>
      </c>
      <c r="B853" s="80" t="s">
        <v>2419</v>
      </c>
      <c r="C853" s="80">
        <v>130.08000000000001</v>
      </c>
      <c r="D853" s="80">
        <v>0</v>
      </c>
      <c r="E853" s="80">
        <v>12</v>
      </c>
    </row>
    <row r="854" spans="1:5" ht="16" hidden="1">
      <c r="A854" s="80" t="s">
        <v>2479</v>
      </c>
      <c r="B854" s="80" t="s">
        <v>2419</v>
      </c>
      <c r="C854" s="80">
        <v>489.35998799999999</v>
      </c>
      <c r="D854" s="80">
        <v>0</v>
      </c>
      <c r="E854" s="80">
        <v>12</v>
      </c>
    </row>
    <row r="855" spans="1:5" ht="16" hidden="1">
      <c r="A855" s="80" t="s">
        <v>2537</v>
      </c>
      <c r="B855" s="80" t="s">
        <v>2419</v>
      </c>
      <c r="C855" s="80">
        <v>304.47001799999998</v>
      </c>
      <c r="D855" s="80">
        <v>0</v>
      </c>
      <c r="E855" s="80">
        <v>9</v>
      </c>
    </row>
    <row r="856" spans="1:5" ht="16" hidden="1">
      <c r="A856" s="80" t="s">
        <v>2624</v>
      </c>
      <c r="B856" s="80" t="s">
        <v>2419</v>
      </c>
      <c r="C856" s="80">
        <v>60.71</v>
      </c>
      <c r="D856" s="80">
        <v>0</v>
      </c>
      <c r="E856" s="80">
        <v>13</v>
      </c>
    </row>
    <row r="857" spans="1:5" ht="16" hidden="1">
      <c r="A857" s="80" t="s">
        <v>1720</v>
      </c>
      <c r="B857" s="80" t="s">
        <v>1645</v>
      </c>
      <c r="C857" s="80">
        <v>151.91999999999999</v>
      </c>
      <c r="D857" s="80">
        <v>0</v>
      </c>
      <c r="E857" s="80">
        <v>8</v>
      </c>
    </row>
    <row r="858" spans="1:5" ht="16" hidden="1">
      <c r="A858" s="80" t="s">
        <v>1929</v>
      </c>
      <c r="B858" s="80" t="s">
        <v>1645</v>
      </c>
      <c r="C858" s="80">
        <v>99.54</v>
      </c>
      <c r="D858" s="80">
        <v>0</v>
      </c>
      <c r="E858" s="80">
        <v>7</v>
      </c>
    </row>
    <row r="859" spans="1:5" ht="16" hidden="1">
      <c r="A859" s="80" t="s">
        <v>1794</v>
      </c>
      <c r="B859" s="80" t="s">
        <v>1645</v>
      </c>
      <c r="C859" s="80">
        <v>319.38</v>
      </c>
      <c r="D859" s="80">
        <v>0</v>
      </c>
      <c r="E859" s="80">
        <v>6</v>
      </c>
    </row>
    <row r="860" spans="1:5" ht="16" hidden="1">
      <c r="A860" s="80" t="s">
        <v>2685</v>
      </c>
      <c r="B860" s="80" t="s">
        <v>1645</v>
      </c>
      <c r="C860" s="80">
        <v>686.78998200000001</v>
      </c>
      <c r="D860" s="80">
        <v>0</v>
      </c>
      <c r="E860" s="80">
        <v>9</v>
      </c>
    </row>
    <row r="861" spans="1:5" ht="16" hidden="1">
      <c r="A861" s="80" t="s">
        <v>2018</v>
      </c>
      <c r="B861" s="80" t="s">
        <v>1645</v>
      </c>
      <c r="C861" s="80">
        <v>17.43</v>
      </c>
      <c r="D861" s="80">
        <v>0</v>
      </c>
      <c r="E861" s="80">
        <v>7</v>
      </c>
    </row>
    <row r="862" spans="1:5" ht="16" hidden="1">
      <c r="A862" s="80" t="s">
        <v>2422</v>
      </c>
      <c r="B862" s="80" t="s">
        <v>2419</v>
      </c>
      <c r="C862" s="80">
        <v>30.87</v>
      </c>
      <c r="D862" s="80">
        <v>0</v>
      </c>
      <c r="E862" s="80">
        <v>9</v>
      </c>
    </row>
    <row r="863" spans="1:5" ht="16" hidden="1">
      <c r="A863" s="80" t="s">
        <v>2545</v>
      </c>
      <c r="B863" s="80" t="s">
        <v>2419</v>
      </c>
      <c r="C863" s="80">
        <v>481.58998200000002</v>
      </c>
      <c r="D863" s="80">
        <v>0</v>
      </c>
      <c r="E863" s="80">
        <v>9</v>
      </c>
    </row>
    <row r="864" spans="1:5" ht="16" hidden="1">
      <c r="A864" s="80" t="s">
        <v>2456</v>
      </c>
      <c r="B864" s="80" t="s">
        <v>2419</v>
      </c>
      <c r="C864" s="80">
        <v>199.53</v>
      </c>
      <c r="D864" s="80">
        <v>0</v>
      </c>
      <c r="E864" s="80">
        <v>9</v>
      </c>
    </row>
    <row r="865" spans="1:5" ht="16" hidden="1">
      <c r="A865" s="80" t="s">
        <v>2577</v>
      </c>
      <c r="B865" s="80" t="s">
        <v>2419</v>
      </c>
      <c r="C865" s="80">
        <v>169.11000899999999</v>
      </c>
      <c r="D865" s="80">
        <v>0</v>
      </c>
      <c r="E865" s="80">
        <v>9</v>
      </c>
    </row>
    <row r="866" spans="1:5" ht="16" hidden="1">
      <c r="A866" s="80" t="s">
        <v>2554</v>
      </c>
      <c r="B866" s="80" t="s">
        <v>2419</v>
      </c>
      <c r="C866" s="80">
        <v>576.28998899999999</v>
      </c>
      <c r="D866" s="80">
        <v>0</v>
      </c>
      <c r="E866" s="80">
        <v>11</v>
      </c>
    </row>
    <row r="867" spans="1:5" ht="16" hidden="1">
      <c r="A867" s="80" t="s">
        <v>2489</v>
      </c>
      <c r="B867" s="80" t="s">
        <v>2419</v>
      </c>
      <c r="C867" s="80">
        <v>330.99997999999999</v>
      </c>
      <c r="D867" s="80">
        <v>0</v>
      </c>
      <c r="E867" s="80">
        <v>10</v>
      </c>
    </row>
    <row r="868" spans="1:5" ht="16" hidden="1">
      <c r="A868" s="80" t="s">
        <v>2083</v>
      </c>
      <c r="B868" s="80" t="s">
        <v>1645</v>
      </c>
      <c r="C868" s="80">
        <v>21.6</v>
      </c>
      <c r="D868" s="80">
        <v>0</v>
      </c>
      <c r="E868" s="80">
        <v>6</v>
      </c>
    </row>
    <row r="869" spans="1:5" ht="16" hidden="1">
      <c r="A869" s="80" t="s">
        <v>2666</v>
      </c>
      <c r="B869" s="80" t="s">
        <v>1645</v>
      </c>
      <c r="C869" s="80">
        <v>111.44</v>
      </c>
      <c r="D869" s="80">
        <v>0</v>
      </c>
      <c r="E869" s="80">
        <v>7</v>
      </c>
    </row>
    <row r="870" spans="1:5" ht="16" hidden="1">
      <c r="A870" s="80" t="s">
        <v>2252</v>
      </c>
      <c r="B870" s="80" t="s">
        <v>1645</v>
      </c>
      <c r="C870" s="80">
        <v>57.5</v>
      </c>
      <c r="D870" s="80">
        <v>0</v>
      </c>
      <c r="E870" s="80">
        <v>5</v>
      </c>
    </row>
    <row r="871" spans="1:5" ht="16" hidden="1">
      <c r="A871" s="80" t="s">
        <v>657</v>
      </c>
      <c r="B871" s="80" t="s">
        <v>623</v>
      </c>
      <c r="C871" s="80">
        <v>1230</v>
      </c>
      <c r="D871" s="80">
        <v>0</v>
      </c>
      <c r="E871" s="80">
        <v>82</v>
      </c>
    </row>
    <row r="872" spans="1:5" ht="16" hidden="1">
      <c r="A872" s="80" t="s">
        <v>625</v>
      </c>
      <c r="B872" s="80" t="s">
        <v>623</v>
      </c>
      <c r="C872" s="80">
        <v>3676.5</v>
      </c>
      <c r="D872" s="80">
        <v>0</v>
      </c>
      <c r="E872" s="80">
        <v>86</v>
      </c>
    </row>
    <row r="873" spans="1:5" ht="16" hidden="1">
      <c r="A873" s="80" t="s">
        <v>7965</v>
      </c>
      <c r="B873" s="80" t="s">
        <v>1645</v>
      </c>
      <c r="C873" s="80">
        <v>1295.7</v>
      </c>
      <c r="D873" s="80">
        <v>9.6251999999999995</v>
      </c>
      <c r="E873" s="80">
        <v>42</v>
      </c>
    </row>
    <row r="874" spans="1:5" ht="16" hidden="1">
      <c r="A874" s="80" t="s">
        <v>1798</v>
      </c>
      <c r="B874" s="80" t="s">
        <v>1645</v>
      </c>
      <c r="C874" s="80">
        <v>716.42996700000003</v>
      </c>
      <c r="D874" s="80">
        <v>5.3840797519999999</v>
      </c>
      <c r="E874" s="80">
        <v>33</v>
      </c>
    </row>
    <row r="875" spans="1:5" ht="16" hidden="1">
      <c r="A875" s="80" t="s">
        <v>2262</v>
      </c>
      <c r="B875" s="80" t="s">
        <v>1645</v>
      </c>
      <c r="C875" s="80">
        <v>356.94</v>
      </c>
      <c r="D875" s="80">
        <v>2.5911200000000001</v>
      </c>
      <c r="E875" s="80">
        <v>54</v>
      </c>
    </row>
    <row r="876" spans="1:5" ht="16" hidden="1">
      <c r="A876" s="80" t="s">
        <v>2706</v>
      </c>
      <c r="B876" s="80" t="s">
        <v>1645</v>
      </c>
      <c r="C876" s="80">
        <v>1288.4400539999999</v>
      </c>
      <c r="D876" s="80">
        <v>9.3531203919999992</v>
      </c>
      <c r="E876" s="80">
        <v>54</v>
      </c>
    </row>
    <row r="877" spans="1:5" ht="16" hidden="1">
      <c r="A877" s="80" t="s">
        <v>1794</v>
      </c>
      <c r="B877" s="80" t="s">
        <v>1645</v>
      </c>
      <c r="C877" s="80">
        <v>2661.5</v>
      </c>
      <c r="D877" s="80">
        <v>19.588640000000002</v>
      </c>
      <c r="E877" s="80">
        <v>50</v>
      </c>
    </row>
    <row r="878" spans="1:5" ht="16" hidden="1">
      <c r="A878" s="80" t="s">
        <v>2222</v>
      </c>
      <c r="B878" s="80" t="s">
        <v>1645</v>
      </c>
      <c r="C878" s="80">
        <v>654.12</v>
      </c>
      <c r="D878" s="80">
        <v>4.7779199999999999</v>
      </c>
      <c r="E878" s="80">
        <v>46</v>
      </c>
    </row>
    <row r="879" spans="1:5" ht="16" hidden="1">
      <c r="A879" s="80" t="s">
        <v>2665</v>
      </c>
      <c r="B879" s="80" t="s">
        <v>1645</v>
      </c>
      <c r="C879" s="80">
        <v>174.42</v>
      </c>
      <c r="D879" s="80">
        <v>1.2585599999999999</v>
      </c>
      <c r="E879" s="80">
        <v>51</v>
      </c>
    </row>
    <row r="880" spans="1:5" ht="16" hidden="1">
      <c r="A880" s="80" t="s">
        <v>1944</v>
      </c>
      <c r="B880" s="80" t="s">
        <v>1645</v>
      </c>
      <c r="C880" s="80">
        <v>1300.049955</v>
      </c>
      <c r="D880" s="80">
        <v>9.4759196719999998</v>
      </c>
      <c r="E880" s="80">
        <v>45</v>
      </c>
    </row>
    <row r="881" spans="1:5" ht="16" hidden="1">
      <c r="A881" s="80" t="s">
        <v>1966</v>
      </c>
      <c r="B881" s="80" t="s">
        <v>1645</v>
      </c>
      <c r="C881" s="80">
        <v>591.6</v>
      </c>
      <c r="D881" s="80">
        <v>4.4063999999999997</v>
      </c>
      <c r="E881" s="80">
        <v>58</v>
      </c>
    </row>
    <row r="882" spans="1:5" ht="16" hidden="1">
      <c r="A882" s="80" t="s">
        <v>2231</v>
      </c>
      <c r="B882" s="80" t="s">
        <v>1645</v>
      </c>
      <c r="C882" s="80">
        <v>84.24</v>
      </c>
      <c r="D882" s="80">
        <v>0.60911999999999999</v>
      </c>
      <c r="E882" s="80">
        <v>52</v>
      </c>
    </row>
    <row r="883" spans="1:5" ht="16" hidden="1">
      <c r="A883" s="80" t="s">
        <v>2669</v>
      </c>
      <c r="B883" s="80" t="s">
        <v>1645</v>
      </c>
      <c r="C883" s="80">
        <v>77.760000000000005</v>
      </c>
      <c r="D883" s="80">
        <v>0.59904000000000002</v>
      </c>
      <c r="E883" s="80">
        <v>27</v>
      </c>
    </row>
    <row r="884" spans="1:5" ht="16" hidden="1">
      <c r="A884" s="80" t="s">
        <v>1728</v>
      </c>
      <c r="B884" s="80" t="s">
        <v>1645</v>
      </c>
      <c r="C884" s="80">
        <v>2198.0998979999999</v>
      </c>
      <c r="D884" s="80">
        <v>15.860799264000001</v>
      </c>
      <c r="E884" s="80">
        <v>51</v>
      </c>
    </row>
    <row r="885" spans="1:5" ht="16" hidden="1">
      <c r="A885" s="80" t="s">
        <v>1820</v>
      </c>
      <c r="B885" s="80" t="s">
        <v>1645</v>
      </c>
      <c r="C885" s="80">
        <v>1782.7199519999999</v>
      </c>
      <c r="D885" s="80">
        <v>12.776159656000001</v>
      </c>
      <c r="E885" s="80">
        <v>48</v>
      </c>
    </row>
    <row r="886" spans="1:5" ht="16" hidden="1">
      <c r="A886" s="80" t="s">
        <v>2123</v>
      </c>
      <c r="B886" s="80" t="s">
        <v>1645</v>
      </c>
      <c r="C886" s="80">
        <v>1125.6300329999999</v>
      </c>
      <c r="D886" s="80">
        <v>8.4592802480000007</v>
      </c>
      <c r="E886" s="80">
        <v>33</v>
      </c>
    </row>
    <row r="887" spans="1:5" ht="16" hidden="1">
      <c r="A887" s="80" t="s">
        <v>2060</v>
      </c>
      <c r="B887" s="80" t="s">
        <v>1645</v>
      </c>
      <c r="C887" s="80">
        <v>177.32</v>
      </c>
      <c r="D887" s="80">
        <v>1.32704</v>
      </c>
      <c r="E887" s="80">
        <v>31</v>
      </c>
    </row>
    <row r="888" spans="1:5" ht="16" hidden="1">
      <c r="A888" s="80" t="s">
        <v>2618</v>
      </c>
      <c r="B888" s="80" t="s">
        <v>2419</v>
      </c>
      <c r="C888" s="80">
        <v>2661.840072</v>
      </c>
      <c r="D888" s="80">
        <v>19.520160528000002</v>
      </c>
      <c r="E888" s="80">
        <v>36</v>
      </c>
    </row>
    <row r="889" spans="1:5" ht="16" hidden="1">
      <c r="A889" s="80" t="s">
        <v>2596</v>
      </c>
      <c r="B889" s="80" t="s">
        <v>2419</v>
      </c>
      <c r="C889" s="80">
        <v>313.2</v>
      </c>
      <c r="D889" s="80">
        <v>2.2550400000000002</v>
      </c>
      <c r="E889" s="80">
        <v>60</v>
      </c>
    </row>
    <row r="890" spans="1:5" ht="16" hidden="1">
      <c r="A890" s="80" t="s">
        <v>2520</v>
      </c>
      <c r="B890" s="80" t="s">
        <v>2419</v>
      </c>
      <c r="C890" s="80">
        <v>516.45000000000005</v>
      </c>
      <c r="D890" s="80">
        <v>3.8311199999999999</v>
      </c>
      <c r="E890" s="80">
        <v>55</v>
      </c>
    </row>
    <row r="891" spans="1:5" ht="16" hidden="1">
      <c r="A891" s="80" t="s">
        <v>2500</v>
      </c>
      <c r="B891" s="80" t="s">
        <v>2419</v>
      </c>
      <c r="C891" s="80">
        <v>3156.4001600000001</v>
      </c>
      <c r="D891" s="80">
        <v>23.357361183999998</v>
      </c>
      <c r="E891" s="80">
        <v>40</v>
      </c>
    </row>
    <row r="892" spans="1:5" ht="16" hidden="1">
      <c r="A892" s="80" t="s">
        <v>2424</v>
      </c>
      <c r="B892" s="80" t="s">
        <v>2419</v>
      </c>
      <c r="C892" s="80">
        <v>828.21</v>
      </c>
      <c r="D892" s="80">
        <v>5.9282399999999997</v>
      </c>
      <c r="E892" s="80">
        <v>57</v>
      </c>
    </row>
    <row r="893" spans="1:5" ht="16" hidden="1">
      <c r="A893" s="80" t="s">
        <v>2584</v>
      </c>
      <c r="B893" s="80" t="s">
        <v>2419</v>
      </c>
      <c r="C893" s="80">
        <v>192.24</v>
      </c>
      <c r="D893" s="80">
        <v>1.3955200000000001</v>
      </c>
      <c r="E893" s="80">
        <v>54</v>
      </c>
    </row>
    <row r="894" spans="1:5" ht="16" hidden="1">
      <c r="A894" s="80" t="s">
        <v>2586</v>
      </c>
      <c r="B894" s="80" t="s">
        <v>2419</v>
      </c>
      <c r="C894" s="80">
        <v>425.04</v>
      </c>
      <c r="D894" s="80">
        <v>3.0967199999999999</v>
      </c>
      <c r="E894" s="80">
        <v>56</v>
      </c>
    </row>
    <row r="895" spans="1:5" ht="16" hidden="1">
      <c r="A895" s="80" t="s">
        <v>2486</v>
      </c>
      <c r="B895" s="80" t="s">
        <v>2419</v>
      </c>
      <c r="C895" s="80">
        <v>775.2</v>
      </c>
      <c r="D895" s="80">
        <v>5.5814399999999997</v>
      </c>
      <c r="E895" s="80">
        <v>60</v>
      </c>
    </row>
    <row r="896" spans="1:5" ht="16" hidden="1">
      <c r="A896" s="80" t="s">
        <v>2548</v>
      </c>
      <c r="B896" s="80" t="s">
        <v>2419</v>
      </c>
      <c r="C896" s="80">
        <v>544.44000000000005</v>
      </c>
      <c r="D896" s="80">
        <v>4.1879999999999997</v>
      </c>
      <c r="E896" s="80">
        <v>52</v>
      </c>
    </row>
    <row r="897" spans="1:5" ht="16" hidden="1">
      <c r="A897" s="80" t="s">
        <v>2662</v>
      </c>
      <c r="B897" s="80" t="s">
        <v>623</v>
      </c>
      <c r="C897" s="80">
        <v>514.5</v>
      </c>
      <c r="D897" s="80">
        <v>3.6456</v>
      </c>
      <c r="E897" s="80">
        <v>105</v>
      </c>
    </row>
    <row r="898" spans="1:5" ht="16" hidden="1">
      <c r="A898" s="80" t="s">
        <v>2662</v>
      </c>
      <c r="B898" s="80" t="s">
        <v>623</v>
      </c>
      <c r="C898" s="80">
        <v>578.20000000000005</v>
      </c>
      <c r="D898" s="80">
        <v>4.1943999999999999</v>
      </c>
      <c r="E898" s="80">
        <v>118</v>
      </c>
    </row>
    <row r="899" spans="1:5" ht="16" hidden="1">
      <c r="A899" s="80" t="s">
        <v>2666</v>
      </c>
      <c r="B899" s="80" t="s">
        <v>1645</v>
      </c>
      <c r="C899" s="80">
        <v>652.72</v>
      </c>
      <c r="D899" s="80">
        <v>4.8396800000000004</v>
      </c>
      <c r="E899" s="80">
        <v>41</v>
      </c>
    </row>
    <row r="900" spans="1:5" ht="16" hidden="1">
      <c r="A900" s="80" t="s">
        <v>1720</v>
      </c>
      <c r="B900" s="80" t="s">
        <v>1645</v>
      </c>
      <c r="C900" s="80">
        <v>1025.46</v>
      </c>
      <c r="D900" s="80">
        <v>7.5960000000000001</v>
      </c>
      <c r="E900" s="80">
        <v>54</v>
      </c>
    </row>
    <row r="901" spans="1:5" ht="16" hidden="1">
      <c r="A901" s="80" t="s">
        <v>551</v>
      </c>
      <c r="B901" s="80" t="s">
        <v>203</v>
      </c>
      <c r="C901" s="80">
        <v>91.02</v>
      </c>
      <c r="D901" s="80">
        <v>0.65927999999999998</v>
      </c>
      <c r="E901" s="80">
        <v>74</v>
      </c>
    </row>
    <row r="902" spans="1:5" ht="16" hidden="1">
      <c r="A902" s="80" t="s">
        <v>657</v>
      </c>
      <c r="B902" s="80" t="s">
        <v>623</v>
      </c>
      <c r="C902" s="80">
        <v>1260</v>
      </c>
      <c r="D902" s="80">
        <v>0</v>
      </c>
      <c r="E902" s="80">
        <v>84</v>
      </c>
    </row>
    <row r="903" spans="1:5" ht="16" hidden="1">
      <c r="A903" s="80" t="s">
        <v>308</v>
      </c>
      <c r="B903" s="80" t="s">
        <v>203</v>
      </c>
      <c r="C903" s="80">
        <v>137.80000000000001</v>
      </c>
      <c r="D903" s="80">
        <v>1.0176000000000001</v>
      </c>
      <c r="E903" s="80">
        <v>52</v>
      </c>
    </row>
    <row r="904" spans="1:5" ht="16" hidden="1">
      <c r="A904" s="80" t="s">
        <v>610</v>
      </c>
      <c r="B904" s="80" t="s">
        <v>203</v>
      </c>
      <c r="C904" s="80">
        <v>54</v>
      </c>
      <c r="D904" s="80">
        <v>0.4</v>
      </c>
      <c r="E904" s="80">
        <v>54</v>
      </c>
    </row>
    <row r="905" spans="1:5" ht="16" hidden="1">
      <c r="A905" s="80" t="s">
        <v>551</v>
      </c>
      <c r="B905" s="80" t="s">
        <v>203</v>
      </c>
      <c r="C905" s="80">
        <v>105.84</v>
      </c>
      <c r="D905" s="80">
        <v>0.76439999999999997</v>
      </c>
      <c r="E905" s="80">
        <v>72</v>
      </c>
    </row>
    <row r="906" spans="1:5" ht="16" hidden="1">
      <c r="A906" s="80" t="s">
        <v>430</v>
      </c>
      <c r="B906" s="80" t="s">
        <v>203</v>
      </c>
      <c r="C906" s="80">
        <v>1423.8</v>
      </c>
      <c r="D906" s="80">
        <v>10.3056</v>
      </c>
      <c r="E906" s="80">
        <v>63</v>
      </c>
    </row>
    <row r="907" spans="1:5" ht="16" hidden="1">
      <c r="A907" s="80" t="s">
        <v>472</v>
      </c>
      <c r="B907" s="80" t="s">
        <v>203</v>
      </c>
      <c r="C907" s="80">
        <v>3537.379923</v>
      </c>
      <c r="D907" s="80">
        <v>26.461439424000002</v>
      </c>
      <c r="E907" s="80">
        <v>77</v>
      </c>
    </row>
    <row r="908" spans="1:5" ht="16" hidden="1">
      <c r="A908" s="80" t="s">
        <v>286</v>
      </c>
      <c r="B908" s="80" t="s">
        <v>203</v>
      </c>
      <c r="C908" s="80">
        <v>254.25</v>
      </c>
      <c r="D908" s="80">
        <v>1.8712800000000001</v>
      </c>
      <c r="E908" s="80">
        <v>75</v>
      </c>
    </row>
    <row r="909" spans="1:5" ht="16" hidden="1">
      <c r="A909" s="80" t="s">
        <v>302</v>
      </c>
      <c r="B909" s="80" t="s">
        <v>203</v>
      </c>
      <c r="C909" s="80">
        <v>142.72</v>
      </c>
      <c r="D909" s="80">
        <v>1.01688</v>
      </c>
      <c r="E909" s="80">
        <v>64</v>
      </c>
    </row>
    <row r="910" spans="1:5" ht="16" hidden="1">
      <c r="A910" s="80" t="s">
        <v>472</v>
      </c>
      <c r="B910" s="80" t="s">
        <v>203</v>
      </c>
      <c r="C910" s="80">
        <v>3445.4999250000001</v>
      </c>
      <c r="D910" s="80">
        <v>25.726399440000002</v>
      </c>
      <c r="E910" s="80">
        <v>75</v>
      </c>
    </row>
    <row r="911" spans="1:5" ht="16" hidden="1">
      <c r="A911" s="80" t="s">
        <v>2672</v>
      </c>
      <c r="B911" s="80" t="s">
        <v>1645</v>
      </c>
      <c r="C911" s="80">
        <v>1756.08</v>
      </c>
      <c r="D911" s="80">
        <v>12.74784</v>
      </c>
      <c r="E911" s="80">
        <v>54</v>
      </c>
    </row>
    <row r="912" spans="1:5" ht="16" hidden="1">
      <c r="A912" s="80" t="s">
        <v>1788</v>
      </c>
      <c r="B912" s="80" t="s">
        <v>1645</v>
      </c>
      <c r="C912" s="80">
        <v>1409.53</v>
      </c>
      <c r="D912" s="80">
        <v>10.7964</v>
      </c>
      <c r="E912" s="80">
        <v>47</v>
      </c>
    </row>
    <row r="913" spans="1:5" ht="16" hidden="1">
      <c r="A913" s="80" t="s">
        <v>2698</v>
      </c>
      <c r="B913" s="80" t="s">
        <v>1645</v>
      </c>
      <c r="C913" s="80">
        <v>1432.4399539999999</v>
      </c>
      <c r="D913" s="80">
        <v>10.463039664</v>
      </c>
      <c r="E913" s="80">
        <v>46</v>
      </c>
    </row>
    <row r="914" spans="1:5" ht="16" hidden="1">
      <c r="A914" s="80" t="s">
        <v>2704</v>
      </c>
      <c r="B914" s="80" t="s">
        <v>1645</v>
      </c>
      <c r="C914" s="80">
        <v>1768.1599570000001</v>
      </c>
      <c r="D914" s="80">
        <v>13.487359672</v>
      </c>
      <c r="E914" s="80">
        <v>43</v>
      </c>
    </row>
    <row r="915" spans="1:5" ht="16" hidden="1">
      <c r="A915" s="80" t="s">
        <v>2231</v>
      </c>
      <c r="B915" s="80" t="s">
        <v>1645</v>
      </c>
      <c r="C915" s="80">
        <v>67.5</v>
      </c>
      <c r="D915" s="80">
        <v>0.49680000000000002</v>
      </c>
      <c r="E915" s="80">
        <v>50</v>
      </c>
    </row>
    <row r="916" spans="1:5" ht="16" hidden="1">
      <c r="A916" s="80" t="s">
        <v>1926</v>
      </c>
      <c r="B916" s="80" t="s">
        <v>1645</v>
      </c>
      <c r="C916" s="80">
        <v>1013.380046</v>
      </c>
      <c r="D916" s="80">
        <v>7.402080336</v>
      </c>
      <c r="E916" s="80">
        <v>46</v>
      </c>
    </row>
    <row r="917" spans="1:5" ht="16" hidden="1">
      <c r="A917" s="80" t="s">
        <v>2044</v>
      </c>
      <c r="B917" s="80" t="s">
        <v>1645</v>
      </c>
      <c r="C917" s="80">
        <v>796.32</v>
      </c>
      <c r="D917" s="80">
        <v>5.8017599999999998</v>
      </c>
      <c r="E917" s="80">
        <v>56</v>
      </c>
    </row>
    <row r="918" spans="1:5" ht="16" hidden="1">
      <c r="A918" s="80" t="s">
        <v>1834</v>
      </c>
      <c r="B918" s="80" t="s">
        <v>1645</v>
      </c>
      <c r="C918" s="80">
        <v>234.52</v>
      </c>
      <c r="D918" s="80">
        <v>1.73184</v>
      </c>
      <c r="E918" s="80">
        <v>52</v>
      </c>
    </row>
    <row r="919" spans="1:5" ht="16" hidden="1">
      <c r="A919" s="80" t="s">
        <v>1703</v>
      </c>
      <c r="B919" s="80" t="s">
        <v>1645</v>
      </c>
      <c r="C919" s="80">
        <v>404.2</v>
      </c>
      <c r="D919" s="80">
        <v>3.0272000000000001</v>
      </c>
      <c r="E919" s="80">
        <v>47</v>
      </c>
    </row>
    <row r="920" spans="1:5" ht="16" hidden="1">
      <c r="A920" s="80" t="s">
        <v>1710</v>
      </c>
      <c r="B920" s="80" t="s">
        <v>1645</v>
      </c>
      <c r="C920" s="80">
        <v>1257.3399999999999</v>
      </c>
      <c r="D920" s="80">
        <v>9.0323200000000003</v>
      </c>
      <c r="E920" s="80">
        <v>49</v>
      </c>
    </row>
    <row r="921" spans="1:5" ht="16" hidden="1">
      <c r="A921" s="80" t="s">
        <v>1710</v>
      </c>
      <c r="B921" s="80" t="s">
        <v>1645</v>
      </c>
      <c r="C921" s="80">
        <v>1257.3399999999999</v>
      </c>
      <c r="D921" s="80">
        <v>9.2376000000000005</v>
      </c>
      <c r="E921" s="80">
        <v>49</v>
      </c>
    </row>
    <row r="922" spans="1:5" ht="16" hidden="1">
      <c r="A922" s="80" t="s">
        <v>1832</v>
      </c>
      <c r="B922" s="80" t="s">
        <v>1645</v>
      </c>
      <c r="C922" s="80">
        <v>807.33</v>
      </c>
      <c r="D922" s="80">
        <v>5.8254400000000004</v>
      </c>
      <c r="E922" s="80">
        <v>51</v>
      </c>
    </row>
    <row r="923" spans="1:5" ht="16" hidden="1">
      <c r="A923" s="80" t="s">
        <v>2175</v>
      </c>
      <c r="B923" s="80" t="s">
        <v>1645</v>
      </c>
      <c r="C923" s="80">
        <v>85.07</v>
      </c>
      <c r="D923" s="80">
        <v>0.62263999999999997</v>
      </c>
      <c r="E923" s="80">
        <v>47</v>
      </c>
    </row>
    <row r="924" spans="1:5" ht="16" hidden="1">
      <c r="A924" s="80" t="s">
        <v>2018</v>
      </c>
      <c r="B924" s="80" t="s">
        <v>1645</v>
      </c>
      <c r="C924" s="80">
        <v>141.93</v>
      </c>
      <c r="D924" s="80">
        <v>1.05576</v>
      </c>
      <c r="E924" s="80">
        <v>57</v>
      </c>
    </row>
    <row r="925" spans="1:5" ht="16" hidden="1">
      <c r="A925" s="80" t="s">
        <v>2443</v>
      </c>
      <c r="B925" s="80" t="s">
        <v>2419</v>
      </c>
      <c r="C925" s="80">
        <v>1389.439948</v>
      </c>
      <c r="D925" s="80">
        <v>10.474239608</v>
      </c>
      <c r="E925" s="80">
        <v>52</v>
      </c>
    </row>
    <row r="926" spans="1:5" ht="16" hidden="1">
      <c r="A926" s="80" t="s">
        <v>2594</v>
      </c>
      <c r="B926" s="80" t="s">
        <v>2419</v>
      </c>
      <c r="C926" s="80">
        <v>660.21</v>
      </c>
      <c r="D926" s="80">
        <v>4.8340800000000002</v>
      </c>
      <c r="E926" s="80">
        <v>59</v>
      </c>
    </row>
    <row r="927" spans="1:5" ht="16" hidden="1">
      <c r="A927" s="80" t="s">
        <v>2491</v>
      </c>
      <c r="B927" s="80" t="s">
        <v>2419</v>
      </c>
      <c r="C927" s="80">
        <v>186.68</v>
      </c>
      <c r="D927" s="80">
        <v>1.3498399999999999</v>
      </c>
      <c r="E927" s="80">
        <v>52</v>
      </c>
    </row>
    <row r="928" spans="1:5" ht="16" hidden="1">
      <c r="A928" s="80" t="s">
        <v>2546</v>
      </c>
      <c r="B928" s="80" t="s">
        <v>2419</v>
      </c>
      <c r="C928" s="80">
        <v>1188.5500549999999</v>
      </c>
      <c r="D928" s="80">
        <v>8.9897604159999993</v>
      </c>
      <c r="E928" s="80">
        <v>55</v>
      </c>
    </row>
    <row r="929" spans="1:5" ht="16" hidden="1">
      <c r="A929" s="80" t="s">
        <v>2571</v>
      </c>
      <c r="B929" s="80" t="s">
        <v>2419</v>
      </c>
      <c r="C929" s="80">
        <v>1152.3599999999999</v>
      </c>
      <c r="D929" s="80">
        <v>8.3652800000000003</v>
      </c>
      <c r="E929" s="80">
        <v>54</v>
      </c>
    </row>
    <row r="930" spans="1:5" ht="16" hidden="1">
      <c r="A930" s="80" t="s">
        <v>2452</v>
      </c>
      <c r="B930" s="80" t="s">
        <v>2419</v>
      </c>
      <c r="C930" s="80">
        <v>984.96</v>
      </c>
      <c r="D930" s="80">
        <v>7.4419199999999996</v>
      </c>
      <c r="E930" s="80">
        <v>54</v>
      </c>
    </row>
    <row r="931" spans="1:5" ht="16" hidden="1">
      <c r="A931" s="80" t="s">
        <v>2445</v>
      </c>
      <c r="B931" s="80" t="s">
        <v>2419</v>
      </c>
      <c r="C931" s="80">
        <v>279.24</v>
      </c>
      <c r="D931" s="80">
        <v>2.0620799999999999</v>
      </c>
      <c r="E931" s="80">
        <v>39</v>
      </c>
    </row>
    <row r="932" spans="1:5" ht="16" hidden="1">
      <c r="A932" s="80" t="s">
        <v>2597</v>
      </c>
      <c r="B932" s="80" t="s">
        <v>2419</v>
      </c>
      <c r="C932" s="80">
        <v>1101.60006</v>
      </c>
      <c r="D932" s="80">
        <v>8.0784004399999993</v>
      </c>
      <c r="E932" s="80">
        <v>60</v>
      </c>
    </row>
    <row r="933" spans="1:5" ht="16" hidden="1">
      <c r="A933" s="80" t="s">
        <v>2483</v>
      </c>
      <c r="B933" s="80" t="s">
        <v>2419</v>
      </c>
      <c r="C933" s="80">
        <v>1475.2500700000001</v>
      </c>
      <c r="D933" s="80">
        <v>10.790400512</v>
      </c>
      <c r="E933" s="80">
        <v>35</v>
      </c>
    </row>
    <row r="934" spans="1:5" ht="16" hidden="1">
      <c r="A934" s="80" t="s">
        <v>2663</v>
      </c>
      <c r="B934" s="80" t="s">
        <v>623</v>
      </c>
      <c r="C934" s="80">
        <v>1298.8599999999999</v>
      </c>
      <c r="D934" s="80">
        <v>9.6192799999999998</v>
      </c>
      <c r="E934" s="80">
        <v>202</v>
      </c>
    </row>
    <row r="935" spans="1:5" ht="16" hidden="1">
      <c r="A935" s="80" t="s">
        <v>649</v>
      </c>
      <c r="B935" s="80" t="s">
        <v>623</v>
      </c>
      <c r="C935" s="80">
        <v>5681.7601519999998</v>
      </c>
      <c r="D935" s="80">
        <v>41.267521103999997</v>
      </c>
      <c r="E935" s="80">
        <v>152</v>
      </c>
    </row>
    <row r="936" spans="1:5" ht="16" hidden="1">
      <c r="A936" s="80" t="s">
        <v>647</v>
      </c>
      <c r="B936" s="80" t="s">
        <v>623</v>
      </c>
      <c r="C936" s="80">
        <v>7536.0995579999999</v>
      </c>
      <c r="D936" s="80">
        <v>55.923996719999998</v>
      </c>
      <c r="E936" s="80">
        <v>221</v>
      </c>
    </row>
    <row r="937" spans="1:5" ht="16" hidden="1">
      <c r="A937" s="80" t="s">
        <v>434</v>
      </c>
      <c r="B937" s="80" t="s">
        <v>203</v>
      </c>
      <c r="C937" s="80">
        <v>606.76</v>
      </c>
      <c r="D937" s="80">
        <v>4.4127999999999998</v>
      </c>
      <c r="E937" s="80">
        <v>77</v>
      </c>
    </row>
    <row r="938" spans="1:5" ht="16" hidden="1">
      <c r="A938" s="80" t="s">
        <v>2406</v>
      </c>
      <c r="B938" s="80" t="s">
        <v>203</v>
      </c>
      <c r="C938" s="80">
        <v>4925.9399999999996</v>
      </c>
      <c r="D938" s="80">
        <v>35.330880000000001</v>
      </c>
      <c r="E938" s="80">
        <v>58</v>
      </c>
    </row>
    <row r="939" spans="1:5" ht="16" hidden="1">
      <c r="A939" s="80" t="s">
        <v>206</v>
      </c>
      <c r="B939" s="80" t="s">
        <v>203</v>
      </c>
      <c r="C939" s="80">
        <v>415.8</v>
      </c>
      <c r="D939" s="80">
        <v>2.93832</v>
      </c>
      <c r="E939" s="80">
        <v>60</v>
      </c>
    </row>
    <row r="940" spans="1:5" ht="16" hidden="1">
      <c r="A940" s="80" t="s">
        <v>2394</v>
      </c>
      <c r="B940" s="80" t="s">
        <v>203</v>
      </c>
      <c r="C940" s="80">
        <v>165.06</v>
      </c>
      <c r="D940" s="80">
        <v>1.2576000000000001</v>
      </c>
      <c r="E940" s="80">
        <v>21</v>
      </c>
    </row>
    <row r="941" spans="1:5" ht="16" hidden="1">
      <c r="A941" s="80" t="s">
        <v>460</v>
      </c>
      <c r="B941" s="80" t="s">
        <v>203</v>
      </c>
      <c r="C941" s="80">
        <v>112.18</v>
      </c>
      <c r="D941" s="80">
        <v>0.81791999999999998</v>
      </c>
      <c r="E941" s="80">
        <v>79</v>
      </c>
    </row>
    <row r="942" spans="1:5" ht="16" hidden="1">
      <c r="A942" s="80" t="s">
        <v>494</v>
      </c>
      <c r="B942" s="80" t="s">
        <v>203</v>
      </c>
      <c r="C942" s="80">
        <v>2862.2300620000001</v>
      </c>
      <c r="D942" s="80">
        <v>22.159200479999999</v>
      </c>
      <c r="E942" s="80">
        <v>31</v>
      </c>
    </row>
    <row r="943" spans="1:5" ht="16" hidden="1">
      <c r="A943" s="80" t="s">
        <v>2434</v>
      </c>
      <c r="B943" s="80" t="s">
        <v>2419</v>
      </c>
      <c r="C943" s="80">
        <v>72.38</v>
      </c>
      <c r="D943" s="80">
        <v>0</v>
      </c>
      <c r="E943" s="80">
        <v>11</v>
      </c>
    </row>
    <row r="944" spans="1:5" ht="16" hidden="1">
      <c r="A944" s="80" t="s">
        <v>2673</v>
      </c>
      <c r="B944" s="80" t="s">
        <v>1645</v>
      </c>
      <c r="C944" s="80">
        <v>193.70000999999999</v>
      </c>
      <c r="D944" s="80">
        <v>0</v>
      </c>
      <c r="E944" s="80">
        <v>10</v>
      </c>
    </row>
    <row r="945" spans="1:5" ht="16" hidden="1">
      <c r="A945" s="80" t="s">
        <v>1880</v>
      </c>
      <c r="B945" s="80" t="s">
        <v>1645</v>
      </c>
      <c r="C945" s="80">
        <v>140.21000699999999</v>
      </c>
      <c r="D945" s="80">
        <v>0</v>
      </c>
      <c r="E945" s="80">
        <v>7</v>
      </c>
    </row>
    <row r="946" spans="1:5" ht="16" hidden="1">
      <c r="A946" s="80" t="s">
        <v>1798</v>
      </c>
      <c r="B946" s="80" t="s">
        <v>1645</v>
      </c>
      <c r="C946" s="80">
        <v>182.34999300000001</v>
      </c>
      <c r="D946" s="80">
        <v>0</v>
      </c>
      <c r="E946" s="80">
        <v>7</v>
      </c>
    </row>
    <row r="947" spans="1:5" ht="16" hidden="1">
      <c r="A947" s="80" t="s">
        <v>1782</v>
      </c>
      <c r="B947" s="80" t="s">
        <v>1645</v>
      </c>
      <c r="C947" s="80">
        <v>312.640016</v>
      </c>
      <c r="D947" s="80">
        <v>0</v>
      </c>
      <c r="E947" s="80">
        <v>8</v>
      </c>
    </row>
    <row r="948" spans="1:5" ht="16" hidden="1">
      <c r="A948" s="80" t="s">
        <v>2587</v>
      </c>
      <c r="B948" s="80" t="s">
        <v>2419</v>
      </c>
      <c r="C948" s="80">
        <v>512.03997600000002</v>
      </c>
      <c r="D948" s="80">
        <v>0</v>
      </c>
      <c r="E948" s="80">
        <v>12</v>
      </c>
    </row>
    <row r="949" spans="1:5" ht="16" hidden="1">
      <c r="A949" s="80" t="s">
        <v>2612</v>
      </c>
      <c r="B949" s="80" t="s">
        <v>2419</v>
      </c>
      <c r="C949" s="80">
        <v>197.51998800000001</v>
      </c>
      <c r="D949" s="80">
        <v>0</v>
      </c>
      <c r="E949" s="80">
        <v>6</v>
      </c>
    </row>
    <row r="950" spans="1:5" ht="16" hidden="1">
      <c r="A950" s="80" t="s">
        <v>2599</v>
      </c>
      <c r="B950" s="80" t="s">
        <v>2419</v>
      </c>
      <c r="C950" s="80">
        <v>38.57</v>
      </c>
      <c r="D950" s="80">
        <v>0</v>
      </c>
      <c r="E950" s="80">
        <v>7</v>
      </c>
    </row>
    <row r="951" spans="1:5" ht="16" hidden="1">
      <c r="A951" s="80" t="s">
        <v>7820</v>
      </c>
      <c r="B951" s="80" t="s">
        <v>1645</v>
      </c>
      <c r="C951" s="80">
        <v>15.92</v>
      </c>
      <c r="D951" s="80">
        <v>0</v>
      </c>
      <c r="E951" s="80">
        <v>8</v>
      </c>
    </row>
    <row r="952" spans="1:5" ht="16" hidden="1">
      <c r="A952" s="80" t="s">
        <v>2177</v>
      </c>
      <c r="B952" s="80" t="s">
        <v>1645</v>
      </c>
      <c r="C952" s="80">
        <v>41.85</v>
      </c>
      <c r="D952" s="80">
        <v>0</v>
      </c>
      <c r="E952" s="80">
        <v>9</v>
      </c>
    </row>
    <row r="953" spans="1:5" ht="16" hidden="1">
      <c r="A953" s="80" t="s">
        <v>1996</v>
      </c>
      <c r="B953" s="80" t="s">
        <v>1645</v>
      </c>
      <c r="C953" s="80">
        <v>126.99</v>
      </c>
      <c r="D953" s="80">
        <v>0</v>
      </c>
      <c r="E953" s="80">
        <v>9</v>
      </c>
    </row>
    <row r="954" spans="1:5" ht="16" hidden="1">
      <c r="A954" s="80" t="s">
        <v>1664</v>
      </c>
      <c r="B954" s="80" t="s">
        <v>1645</v>
      </c>
      <c r="C954" s="80">
        <v>621.63</v>
      </c>
      <c r="D954" s="80">
        <v>0</v>
      </c>
      <c r="E954" s="80">
        <v>9</v>
      </c>
    </row>
    <row r="955" spans="1:5" ht="16" hidden="1">
      <c r="A955" s="80" t="s">
        <v>1662</v>
      </c>
      <c r="B955" s="80" t="s">
        <v>1645</v>
      </c>
      <c r="C955" s="80">
        <v>17.37</v>
      </c>
      <c r="D955" s="80">
        <v>0</v>
      </c>
      <c r="E955" s="80">
        <v>9</v>
      </c>
    </row>
    <row r="956" spans="1:5" ht="16" hidden="1">
      <c r="A956" s="80" t="s">
        <v>2254</v>
      </c>
      <c r="B956" s="80" t="s">
        <v>1645</v>
      </c>
      <c r="C956" s="80">
        <v>76.3</v>
      </c>
      <c r="D956" s="80">
        <v>0</v>
      </c>
      <c r="E956" s="80">
        <v>7</v>
      </c>
    </row>
    <row r="957" spans="1:5" ht="16" hidden="1">
      <c r="A957" s="80" t="s">
        <v>1668</v>
      </c>
      <c r="B957" s="80" t="s">
        <v>1645</v>
      </c>
      <c r="C957" s="80">
        <v>116.1</v>
      </c>
      <c r="D957" s="80">
        <v>0</v>
      </c>
      <c r="E957" s="80">
        <v>6</v>
      </c>
    </row>
    <row r="958" spans="1:5" ht="16" hidden="1">
      <c r="A958" s="80" t="s">
        <v>2674</v>
      </c>
      <c r="B958" s="80" t="s">
        <v>1645</v>
      </c>
      <c r="C958" s="80">
        <v>52.05</v>
      </c>
      <c r="D958" s="80">
        <v>0</v>
      </c>
      <c r="E958" s="80">
        <v>5</v>
      </c>
    </row>
    <row r="959" spans="1:5" ht="16" hidden="1">
      <c r="A959" s="80" t="s">
        <v>2083</v>
      </c>
      <c r="B959" s="80" t="s">
        <v>1645</v>
      </c>
      <c r="C959" s="80">
        <v>28.8</v>
      </c>
      <c r="D959" s="80">
        <v>0</v>
      </c>
      <c r="E959" s="80">
        <v>8</v>
      </c>
    </row>
    <row r="960" spans="1:5" ht="16" hidden="1">
      <c r="A960" s="80" t="s">
        <v>2697</v>
      </c>
      <c r="B960" s="80" t="s">
        <v>1645</v>
      </c>
      <c r="C960" s="80">
        <v>257.359984</v>
      </c>
      <c r="D960" s="80">
        <v>0</v>
      </c>
      <c r="E960" s="80">
        <v>8</v>
      </c>
    </row>
    <row r="961" spans="1:5" ht="16" hidden="1">
      <c r="A961" s="80" t="s">
        <v>1820</v>
      </c>
      <c r="B961" s="80" t="s">
        <v>1645</v>
      </c>
      <c r="C961" s="80">
        <v>297.11999200000002</v>
      </c>
      <c r="D961" s="80">
        <v>0</v>
      </c>
      <c r="E961" s="80">
        <v>8</v>
      </c>
    </row>
    <row r="962" spans="1:5" ht="16" hidden="1">
      <c r="A962" s="80" t="s">
        <v>2609</v>
      </c>
      <c r="B962" s="80" t="s">
        <v>2419</v>
      </c>
      <c r="C962" s="80">
        <v>143</v>
      </c>
      <c r="D962" s="80">
        <v>0</v>
      </c>
      <c r="E962" s="80">
        <v>10</v>
      </c>
    </row>
    <row r="963" spans="1:5" ht="16" hidden="1">
      <c r="A963" s="80" t="s">
        <v>2640</v>
      </c>
      <c r="B963" s="80" t="s">
        <v>2419</v>
      </c>
      <c r="C963" s="80">
        <v>106.15</v>
      </c>
      <c r="D963" s="80">
        <v>0</v>
      </c>
      <c r="E963" s="80">
        <v>5</v>
      </c>
    </row>
    <row r="964" spans="1:5" ht="16" hidden="1">
      <c r="A964" s="80" t="s">
        <v>2612</v>
      </c>
      <c r="B964" s="80" t="s">
        <v>2419</v>
      </c>
      <c r="C964" s="80">
        <v>301.73</v>
      </c>
      <c r="D964" s="80">
        <v>0</v>
      </c>
      <c r="E964" s="80">
        <v>11</v>
      </c>
    </row>
    <row r="965" spans="1:5" ht="16" hidden="1">
      <c r="A965" s="80" t="s">
        <v>2551</v>
      </c>
      <c r="B965" s="80" t="s">
        <v>2419</v>
      </c>
      <c r="C965" s="80">
        <v>17.8</v>
      </c>
      <c r="D965" s="80">
        <v>0</v>
      </c>
      <c r="E965" s="80">
        <v>10</v>
      </c>
    </row>
    <row r="966" spans="1:5" ht="16" hidden="1">
      <c r="A966" s="80" t="s">
        <v>2571</v>
      </c>
      <c r="B966" s="80" t="s">
        <v>2419</v>
      </c>
      <c r="C966" s="80">
        <v>298.76</v>
      </c>
      <c r="D966" s="80">
        <v>0</v>
      </c>
      <c r="E966" s="80">
        <v>14</v>
      </c>
    </row>
    <row r="967" spans="1:5" ht="16" hidden="1">
      <c r="A967" s="80" t="s">
        <v>2616</v>
      </c>
      <c r="B967" s="80" t="s">
        <v>2419</v>
      </c>
      <c r="C967" s="80">
        <v>90.84</v>
      </c>
      <c r="D967" s="80">
        <v>0</v>
      </c>
      <c r="E967" s="80">
        <v>12</v>
      </c>
    </row>
    <row r="968" spans="1:5" ht="16" hidden="1">
      <c r="A968" s="80" t="s">
        <v>2479</v>
      </c>
      <c r="B968" s="80" t="s">
        <v>2419</v>
      </c>
      <c r="C968" s="80">
        <v>448.57998900000001</v>
      </c>
      <c r="D968" s="80">
        <v>0</v>
      </c>
      <c r="E968" s="80">
        <v>11</v>
      </c>
    </row>
    <row r="969" spans="1:5" ht="16" hidden="1">
      <c r="A969" s="80" t="s">
        <v>2452</v>
      </c>
      <c r="B969" s="80" t="s">
        <v>2419</v>
      </c>
      <c r="C969" s="80">
        <v>200.64</v>
      </c>
      <c r="D969" s="80">
        <v>0</v>
      </c>
      <c r="E969" s="80">
        <v>11</v>
      </c>
    </row>
    <row r="970" spans="1:5" ht="16" hidden="1">
      <c r="A970" s="80" t="s">
        <v>2514</v>
      </c>
      <c r="B970" s="80" t="s">
        <v>2419</v>
      </c>
      <c r="C970" s="80">
        <v>28.16</v>
      </c>
      <c r="D970" s="80">
        <v>0</v>
      </c>
      <c r="E970" s="80">
        <v>11</v>
      </c>
    </row>
    <row r="971" spans="1:5" ht="16" hidden="1">
      <c r="A971" s="80" t="s">
        <v>1888</v>
      </c>
      <c r="B971" s="80" t="s">
        <v>1645</v>
      </c>
      <c r="C971" s="80">
        <v>14.35</v>
      </c>
      <c r="D971" s="80">
        <v>0</v>
      </c>
      <c r="E971" s="80">
        <v>7</v>
      </c>
    </row>
    <row r="972" spans="1:5" ht="16" hidden="1">
      <c r="A972" s="80" t="s">
        <v>2050</v>
      </c>
      <c r="B972" s="80" t="s">
        <v>1645</v>
      </c>
      <c r="C972" s="80">
        <v>700.32000600000003</v>
      </c>
      <c r="D972" s="80">
        <v>0</v>
      </c>
      <c r="E972" s="80">
        <v>6</v>
      </c>
    </row>
    <row r="973" spans="1:5" ht="16" hidden="1">
      <c r="A973" s="80" t="s">
        <v>1952</v>
      </c>
      <c r="B973" s="80" t="s">
        <v>1645</v>
      </c>
      <c r="C973" s="80">
        <v>764.82001400000001</v>
      </c>
      <c r="D973" s="80">
        <v>0</v>
      </c>
      <c r="E973" s="80">
        <v>7</v>
      </c>
    </row>
    <row r="974" spans="1:5" ht="16" hidden="1">
      <c r="A974" s="80" t="s">
        <v>1910</v>
      </c>
      <c r="B974" s="80" t="s">
        <v>1645</v>
      </c>
      <c r="C974" s="80">
        <v>36.840000000000003</v>
      </c>
      <c r="D974" s="80">
        <v>0</v>
      </c>
      <c r="E974" s="80">
        <v>6</v>
      </c>
    </row>
    <row r="975" spans="1:5" ht="16" hidden="1">
      <c r="A975" s="80" t="s">
        <v>2550</v>
      </c>
      <c r="B975" s="80" t="s">
        <v>2419</v>
      </c>
      <c r="C975" s="80">
        <v>24.1</v>
      </c>
      <c r="D975" s="80">
        <v>0</v>
      </c>
      <c r="E975" s="80">
        <v>10</v>
      </c>
    </row>
    <row r="976" spans="1:5" ht="16" hidden="1">
      <c r="A976" s="80" t="s">
        <v>2588</v>
      </c>
      <c r="B976" s="80" t="s">
        <v>2419</v>
      </c>
      <c r="C976" s="80">
        <v>11</v>
      </c>
      <c r="D976" s="80">
        <v>0</v>
      </c>
      <c r="E976" s="80">
        <v>11</v>
      </c>
    </row>
    <row r="977" spans="1:5" ht="16" hidden="1">
      <c r="A977" s="80" t="s">
        <v>2531</v>
      </c>
      <c r="B977" s="80" t="s">
        <v>2419</v>
      </c>
      <c r="C977" s="80">
        <v>408.21001100000001</v>
      </c>
      <c r="D977" s="80">
        <v>0</v>
      </c>
      <c r="E977" s="80">
        <v>11</v>
      </c>
    </row>
    <row r="978" spans="1:5" ht="16" hidden="1">
      <c r="A978" s="80" t="s">
        <v>2584</v>
      </c>
      <c r="B978" s="80" t="s">
        <v>2419</v>
      </c>
      <c r="C978" s="80">
        <v>32.04</v>
      </c>
      <c r="D978" s="80">
        <v>0</v>
      </c>
      <c r="E978" s="80">
        <v>9</v>
      </c>
    </row>
    <row r="979" spans="1:5" ht="16" hidden="1">
      <c r="A979" s="80" t="s">
        <v>2656</v>
      </c>
      <c r="B979" s="80" t="s">
        <v>2419</v>
      </c>
      <c r="C979" s="80">
        <v>106.88</v>
      </c>
      <c r="D979" s="80">
        <v>0</v>
      </c>
      <c r="E979" s="80">
        <v>8</v>
      </c>
    </row>
    <row r="980" spans="1:5" ht="16" hidden="1">
      <c r="A980" s="80" t="s">
        <v>2471</v>
      </c>
      <c r="B980" s="80" t="s">
        <v>2419</v>
      </c>
      <c r="C980" s="80">
        <v>24.08</v>
      </c>
      <c r="D980" s="80">
        <v>0</v>
      </c>
      <c r="E980" s="80">
        <v>8</v>
      </c>
    </row>
    <row r="981" spans="1:5" ht="16" hidden="1">
      <c r="A981" s="80" t="s">
        <v>1806</v>
      </c>
      <c r="B981" s="80" t="s">
        <v>1645</v>
      </c>
      <c r="C981" s="80">
        <v>26.16</v>
      </c>
      <c r="D981" s="80">
        <v>0</v>
      </c>
      <c r="E981" s="80">
        <v>4</v>
      </c>
    </row>
    <row r="982" spans="1:5" ht="16" hidden="1">
      <c r="A982" s="80" t="s">
        <v>2674</v>
      </c>
      <c r="B982" s="80" t="s">
        <v>1645</v>
      </c>
      <c r="C982" s="80">
        <v>83.28</v>
      </c>
      <c r="D982" s="80">
        <v>0</v>
      </c>
      <c r="E982" s="80">
        <v>8</v>
      </c>
    </row>
    <row r="983" spans="1:5" ht="16" hidden="1">
      <c r="A983" s="80" t="s">
        <v>1926</v>
      </c>
      <c r="B983" s="80" t="s">
        <v>1645</v>
      </c>
      <c r="C983" s="80">
        <v>132.18000599999999</v>
      </c>
      <c r="D983" s="80">
        <v>0</v>
      </c>
      <c r="E983" s="80">
        <v>6</v>
      </c>
    </row>
    <row r="984" spans="1:5" ht="16" hidden="1">
      <c r="A984" s="80" t="s">
        <v>2631</v>
      </c>
      <c r="B984" s="80" t="s">
        <v>2419</v>
      </c>
      <c r="C984" s="80">
        <v>329.00002000000001</v>
      </c>
      <c r="D984" s="80">
        <v>0</v>
      </c>
      <c r="E984" s="80">
        <v>10</v>
      </c>
    </row>
    <row r="985" spans="1:5" ht="16" hidden="1">
      <c r="A985" s="80" t="s">
        <v>1974</v>
      </c>
      <c r="B985" s="80" t="s">
        <v>1645</v>
      </c>
      <c r="C985" s="80">
        <v>401.040009</v>
      </c>
      <c r="D985" s="80">
        <v>0</v>
      </c>
      <c r="E985" s="80">
        <v>9</v>
      </c>
    </row>
    <row r="986" spans="1:5" ht="16" hidden="1">
      <c r="A986" s="80" t="s">
        <v>2424</v>
      </c>
      <c r="B986" s="80" t="s">
        <v>2419</v>
      </c>
      <c r="C986" s="80">
        <v>157.43</v>
      </c>
      <c r="D986" s="80">
        <v>0</v>
      </c>
      <c r="E986" s="80">
        <v>13</v>
      </c>
    </row>
    <row r="987" spans="1:5" ht="16" hidden="1">
      <c r="A987" s="80" t="s">
        <v>2481</v>
      </c>
      <c r="B987" s="80" t="s">
        <v>2419</v>
      </c>
      <c r="C987" s="80">
        <v>13.56</v>
      </c>
      <c r="D987" s="80">
        <v>0</v>
      </c>
      <c r="E987" s="80">
        <v>12</v>
      </c>
    </row>
    <row r="988" spans="1:5" ht="16" hidden="1">
      <c r="A988" s="80" t="s">
        <v>2575</v>
      </c>
      <c r="B988" s="80" t="s">
        <v>2419</v>
      </c>
      <c r="C988" s="80">
        <v>237.04998900000001</v>
      </c>
      <c r="D988" s="80">
        <v>0</v>
      </c>
      <c r="E988" s="80">
        <v>11</v>
      </c>
    </row>
    <row r="989" spans="1:5" ht="16" hidden="1">
      <c r="A989" s="80" t="s">
        <v>2533</v>
      </c>
      <c r="B989" s="80" t="s">
        <v>2419</v>
      </c>
      <c r="C989" s="80">
        <v>123.66</v>
      </c>
      <c r="D989" s="80">
        <v>0</v>
      </c>
      <c r="E989" s="80">
        <v>9</v>
      </c>
    </row>
    <row r="990" spans="1:5" ht="16" hidden="1">
      <c r="A990" s="80" t="s">
        <v>2635</v>
      </c>
      <c r="B990" s="80" t="s">
        <v>2419</v>
      </c>
      <c r="C990" s="80">
        <v>276.25</v>
      </c>
      <c r="D990" s="80">
        <v>0</v>
      </c>
      <c r="E990" s="80">
        <v>13</v>
      </c>
    </row>
    <row r="991" spans="1:5" ht="16" hidden="1">
      <c r="A991" s="80" t="s">
        <v>2443</v>
      </c>
      <c r="B991" s="80" t="s">
        <v>2419</v>
      </c>
      <c r="C991" s="80">
        <v>320.63998800000002</v>
      </c>
      <c r="D991" s="80">
        <v>0</v>
      </c>
      <c r="E991" s="80">
        <v>12</v>
      </c>
    </row>
    <row r="992" spans="1:5" ht="16" hidden="1">
      <c r="A992" s="80" t="s">
        <v>2542</v>
      </c>
      <c r="B992" s="80" t="s">
        <v>2419</v>
      </c>
      <c r="C992" s="80">
        <v>237.87</v>
      </c>
      <c r="D992" s="80">
        <v>0</v>
      </c>
      <c r="E992" s="80">
        <v>9</v>
      </c>
    </row>
    <row r="993" spans="1:5" ht="16" hidden="1">
      <c r="A993" s="80" t="s">
        <v>2551</v>
      </c>
      <c r="B993" s="80" t="s">
        <v>2419</v>
      </c>
      <c r="C993" s="80">
        <v>10.68</v>
      </c>
      <c r="D993" s="80">
        <v>0</v>
      </c>
      <c r="E993" s="80">
        <v>6</v>
      </c>
    </row>
    <row r="994" spans="1:5" ht="16" hidden="1">
      <c r="A994" s="80" t="s">
        <v>2498</v>
      </c>
      <c r="B994" s="80" t="s">
        <v>2419</v>
      </c>
      <c r="C994" s="80">
        <v>183.60001</v>
      </c>
      <c r="D994" s="80">
        <v>0</v>
      </c>
      <c r="E994" s="80">
        <v>10</v>
      </c>
    </row>
    <row r="995" spans="1:5" ht="16" hidden="1">
      <c r="A995" s="80" t="s">
        <v>2516</v>
      </c>
      <c r="B995" s="80" t="s">
        <v>2419</v>
      </c>
      <c r="C995" s="80">
        <v>57.72</v>
      </c>
      <c r="D995" s="80">
        <v>0</v>
      </c>
      <c r="E995" s="80">
        <v>12</v>
      </c>
    </row>
    <row r="996" spans="1:5" ht="16" hidden="1">
      <c r="A996" s="80" t="s">
        <v>1906</v>
      </c>
      <c r="B996" s="80" t="s">
        <v>1645</v>
      </c>
      <c r="C996" s="80">
        <v>4.6399999999999997</v>
      </c>
      <c r="D996" s="80">
        <v>0</v>
      </c>
      <c r="E996" s="80">
        <v>4</v>
      </c>
    </row>
    <row r="997" spans="1:5" ht="16" hidden="1">
      <c r="A997" s="80" t="s">
        <v>1836</v>
      </c>
      <c r="B997" s="80" t="s">
        <v>1645</v>
      </c>
      <c r="C997" s="80">
        <v>99.54</v>
      </c>
      <c r="D997" s="80">
        <v>0</v>
      </c>
      <c r="E997" s="80">
        <v>7</v>
      </c>
    </row>
    <row r="998" spans="1:5" ht="16" hidden="1">
      <c r="A998" s="80" t="s">
        <v>1703</v>
      </c>
      <c r="B998" s="80" t="s">
        <v>1645</v>
      </c>
      <c r="C998" s="80">
        <v>68.8</v>
      </c>
      <c r="D998" s="80">
        <v>0</v>
      </c>
      <c r="E998" s="80">
        <v>8</v>
      </c>
    </row>
    <row r="999" spans="1:5" ht="16" hidden="1">
      <c r="A999" s="80" t="s">
        <v>2091</v>
      </c>
      <c r="B999" s="80" t="s">
        <v>1645</v>
      </c>
      <c r="C999" s="80">
        <v>182.75999400000001</v>
      </c>
      <c r="D999" s="80">
        <v>0</v>
      </c>
      <c r="E999" s="80">
        <v>6</v>
      </c>
    </row>
    <row r="1000" spans="1:5" ht="16" hidden="1">
      <c r="A1000" s="80" t="s">
        <v>2173</v>
      </c>
      <c r="B1000" s="80" t="s">
        <v>1645</v>
      </c>
      <c r="C1000" s="80">
        <v>267.040008</v>
      </c>
      <c r="D1000" s="80">
        <v>0</v>
      </c>
      <c r="E1000" s="80">
        <v>8</v>
      </c>
    </row>
    <row r="1001" spans="1:5" ht="16" hidden="1">
      <c r="A1001" s="80" t="s">
        <v>1928</v>
      </c>
      <c r="B1001" s="80" t="s">
        <v>1645</v>
      </c>
      <c r="C1001" s="80">
        <v>16.8</v>
      </c>
      <c r="D1001" s="80">
        <v>0</v>
      </c>
      <c r="E1001" s="80">
        <v>8</v>
      </c>
    </row>
    <row r="1002" spans="1:5" ht="16" hidden="1">
      <c r="A1002" s="80" t="s">
        <v>2038</v>
      </c>
      <c r="B1002" s="80" t="s">
        <v>1645</v>
      </c>
      <c r="C1002" s="80">
        <v>43.12</v>
      </c>
      <c r="D1002" s="80">
        <v>0</v>
      </c>
      <c r="E1002" s="80">
        <v>8</v>
      </c>
    </row>
    <row r="1003" spans="1:5" ht="16" hidden="1">
      <c r="A1003" s="80" t="s">
        <v>1948</v>
      </c>
      <c r="B1003" s="80" t="s">
        <v>1645</v>
      </c>
      <c r="C1003" s="80">
        <v>79.87</v>
      </c>
      <c r="D1003" s="80">
        <v>0</v>
      </c>
      <c r="E1003" s="80">
        <v>7</v>
      </c>
    </row>
    <row r="1004" spans="1:5" ht="16" hidden="1">
      <c r="A1004" s="80" t="s">
        <v>2060</v>
      </c>
      <c r="B1004" s="80" t="s">
        <v>1645</v>
      </c>
      <c r="C1004" s="80">
        <v>22.88</v>
      </c>
      <c r="D1004" s="80">
        <v>0</v>
      </c>
      <c r="E1004" s="80">
        <v>4</v>
      </c>
    </row>
    <row r="1005" spans="1:5" ht="16" hidden="1">
      <c r="A1005" s="80" t="s">
        <v>2461</v>
      </c>
      <c r="B1005" s="80" t="s">
        <v>2419</v>
      </c>
      <c r="C1005" s="80">
        <v>138</v>
      </c>
      <c r="D1005" s="80">
        <v>0</v>
      </c>
      <c r="E1005" s="80">
        <v>8</v>
      </c>
    </row>
    <row r="1006" spans="1:5" ht="16" hidden="1">
      <c r="A1006" s="80" t="s">
        <v>2618</v>
      </c>
      <c r="B1006" s="80" t="s">
        <v>2419</v>
      </c>
      <c r="C1006" s="80">
        <v>369.70001000000002</v>
      </c>
      <c r="D1006" s="80">
        <v>0</v>
      </c>
      <c r="E1006" s="80">
        <v>5</v>
      </c>
    </row>
    <row r="1007" spans="1:5" ht="16" hidden="1">
      <c r="A1007" s="80" t="s">
        <v>2616</v>
      </c>
      <c r="B1007" s="80" t="s">
        <v>2419</v>
      </c>
      <c r="C1007" s="80">
        <v>7.57</v>
      </c>
      <c r="D1007" s="80">
        <v>0</v>
      </c>
      <c r="E1007" s="80">
        <v>1</v>
      </c>
    </row>
    <row r="1008" spans="1:5" ht="16" hidden="1">
      <c r="A1008" s="80" t="s">
        <v>1859</v>
      </c>
      <c r="B1008" s="80" t="s">
        <v>1645</v>
      </c>
      <c r="C1008" s="80">
        <v>18.32</v>
      </c>
      <c r="D1008" s="80">
        <v>0.14656</v>
      </c>
      <c r="E1008" s="80">
        <v>4</v>
      </c>
    </row>
    <row r="1009" spans="1:5" ht="16" hidden="1">
      <c r="A1009" s="80" t="s">
        <v>2226</v>
      </c>
      <c r="B1009" s="80" t="s">
        <v>1645</v>
      </c>
      <c r="C1009" s="80">
        <v>1247.22</v>
      </c>
      <c r="D1009" s="80">
        <v>9.2476800000000008</v>
      </c>
      <c r="E1009" s="80">
        <v>41</v>
      </c>
    </row>
    <row r="1010" spans="1:5" ht="16" hidden="1">
      <c r="A1010" s="80" t="s">
        <v>2704</v>
      </c>
      <c r="B1010" s="80" t="s">
        <v>1645</v>
      </c>
      <c r="C1010" s="80">
        <v>1727.0399580000001</v>
      </c>
      <c r="D1010" s="80">
        <v>12.500479695999999</v>
      </c>
      <c r="E1010" s="80">
        <v>42</v>
      </c>
    </row>
    <row r="1011" spans="1:5" ht="16" hidden="1">
      <c r="A1011" s="80" t="s">
        <v>1937</v>
      </c>
      <c r="B1011" s="80" t="s">
        <v>1645</v>
      </c>
      <c r="C1011" s="80">
        <v>71.540000000000006</v>
      </c>
      <c r="D1011" s="80">
        <v>0.52559999999999996</v>
      </c>
      <c r="E1011" s="80">
        <v>49</v>
      </c>
    </row>
    <row r="1012" spans="1:5" ht="16" hidden="1">
      <c r="A1012" s="80" t="s">
        <v>1892</v>
      </c>
      <c r="B1012" s="80" t="s">
        <v>1645</v>
      </c>
      <c r="C1012" s="80">
        <v>512.51</v>
      </c>
      <c r="D1012" s="80">
        <v>3.7132800000000001</v>
      </c>
      <c r="E1012" s="80">
        <v>53</v>
      </c>
    </row>
    <row r="1013" spans="1:5" ht="16" hidden="1">
      <c r="A1013" s="80" t="s">
        <v>2042</v>
      </c>
      <c r="B1013" s="80" t="s">
        <v>1645</v>
      </c>
      <c r="C1013" s="80">
        <v>1758.3499449999999</v>
      </c>
      <c r="D1013" s="80">
        <v>12.787999599999999</v>
      </c>
      <c r="E1013" s="80">
        <v>55</v>
      </c>
    </row>
    <row r="1014" spans="1:5" ht="16" hidden="1">
      <c r="A1014" s="80" t="s">
        <v>1916</v>
      </c>
      <c r="B1014" s="80" t="s">
        <v>1645</v>
      </c>
      <c r="C1014" s="80">
        <v>1205.659954</v>
      </c>
      <c r="D1014" s="80">
        <v>9.0162396559999998</v>
      </c>
      <c r="E1014" s="80">
        <v>46</v>
      </c>
    </row>
    <row r="1015" spans="1:5" ht="16" hidden="1">
      <c r="A1015" s="80" t="s">
        <v>2035</v>
      </c>
      <c r="B1015" s="80" t="s">
        <v>1645</v>
      </c>
      <c r="C1015" s="80">
        <v>115.71</v>
      </c>
      <c r="D1015" s="80">
        <v>0.84448000000000001</v>
      </c>
      <c r="E1015" s="80">
        <v>57</v>
      </c>
    </row>
    <row r="1016" spans="1:5" ht="16" hidden="1">
      <c r="A1016" s="80" t="s">
        <v>1647</v>
      </c>
      <c r="B1016" s="80" t="s">
        <v>1645</v>
      </c>
      <c r="C1016" s="80">
        <v>1202.9499510000001</v>
      </c>
      <c r="D1016" s="80">
        <v>8.8379996399999996</v>
      </c>
      <c r="E1016" s="80">
        <v>49</v>
      </c>
    </row>
    <row r="1017" spans="1:5" ht="16" hidden="1">
      <c r="A1017" s="80" t="s">
        <v>2675</v>
      </c>
      <c r="B1017" s="80" t="s">
        <v>1645</v>
      </c>
      <c r="C1017" s="80">
        <v>147.84</v>
      </c>
      <c r="D1017" s="80">
        <v>1.0751999999999999</v>
      </c>
      <c r="E1017" s="80">
        <v>44</v>
      </c>
    </row>
    <row r="1018" spans="1:5" ht="16" hidden="1">
      <c r="A1018" s="80" t="s">
        <v>2036</v>
      </c>
      <c r="B1018" s="80" t="s">
        <v>1645</v>
      </c>
      <c r="C1018" s="80">
        <v>2252.4999499999999</v>
      </c>
      <c r="D1018" s="80">
        <v>15.857599648000001</v>
      </c>
      <c r="E1018" s="80">
        <v>25</v>
      </c>
    </row>
    <row r="1019" spans="1:5" ht="16" hidden="1">
      <c r="A1019" s="80" t="s">
        <v>2703</v>
      </c>
      <c r="B1019" s="80" t="s">
        <v>1645</v>
      </c>
      <c r="C1019" s="80">
        <v>94.4</v>
      </c>
      <c r="D1019" s="80">
        <v>0.69120000000000004</v>
      </c>
      <c r="E1019" s="80">
        <v>59</v>
      </c>
    </row>
    <row r="1020" spans="1:5" ht="16" hidden="1">
      <c r="A1020" s="80" t="s">
        <v>1680</v>
      </c>
      <c r="B1020" s="80" t="s">
        <v>1645</v>
      </c>
      <c r="C1020" s="80">
        <v>860.59994800000004</v>
      </c>
      <c r="D1020" s="80">
        <v>6.2227996240000003</v>
      </c>
      <c r="E1020" s="80">
        <v>52</v>
      </c>
    </row>
    <row r="1021" spans="1:5" ht="16" hidden="1">
      <c r="A1021" s="80" t="s">
        <v>2612</v>
      </c>
      <c r="B1021" s="80" t="s">
        <v>2419</v>
      </c>
      <c r="C1021" s="80">
        <v>1514.3199079999999</v>
      </c>
      <c r="D1021" s="80">
        <v>10.797759343999999</v>
      </c>
      <c r="E1021" s="80">
        <v>46</v>
      </c>
    </row>
    <row r="1022" spans="1:5" ht="16" hidden="1">
      <c r="A1022" s="80" t="s">
        <v>2450</v>
      </c>
      <c r="B1022" s="80" t="s">
        <v>2419</v>
      </c>
      <c r="C1022" s="80">
        <v>370.76</v>
      </c>
      <c r="D1022" s="80">
        <v>2.6808800000000002</v>
      </c>
      <c r="E1022" s="80">
        <v>52</v>
      </c>
    </row>
    <row r="1023" spans="1:5" ht="16" hidden="1">
      <c r="A1023" s="80" t="s">
        <v>2535</v>
      </c>
      <c r="B1023" s="80" t="s">
        <v>2419</v>
      </c>
      <c r="C1023" s="80">
        <v>2921.1001259999998</v>
      </c>
      <c r="D1023" s="80">
        <v>21.143200912000001</v>
      </c>
      <c r="E1023" s="80">
        <v>42</v>
      </c>
    </row>
    <row r="1024" spans="1:5" ht="16" hidden="1">
      <c r="A1024" s="80" t="s">
        <v>2650</v>
      </c>
      <c r="B1024" s="80" t="s">
        <v>2419</v>
      </c>
      <c r="C1024" s="80">
        <v>1028.1600559999999</v>
      </c>
      <c r="D1024" s="80">
        <v>7.6377604159999999</v>
      </c>
      <c r="E1024" s="80">
        <v>56</v>
      </c>
    </row>
    <row r="1025" spans="1:5" ht="16" hidden="1">
      <c r="A1025" s="80" t="s">
        <v>2531</v>
      </c>
      <c r="B1025" s="80" t="s">
        <v>2419</v>
      </c>
      <c r="C1025" s="80">
        <v>2263.7100610000002</v>
      </c>
      <c r="D1025" s="80">
        <v>16.625280448000002</v>
      </c>
      <c r="E1025" s="80">
        <v>61</v>
      </c>
    </row>
    <row r="1026" spans="1:5" ht="16" hidden="1">
      <c r="A1026" s="80" t="s">
        <v>2427</v>
      </c>
      <c r="B1026" s="80" t="s">
        <v>2419</v>
      </c>
      <c r="C1026" s="80">
        <v>634.52</v>
      </c>
      <c r="D1026" s="80">
        <v>4.5510400000000004</v>
      </c>
      <c r="E1026" s="80">
        <v>58</v>
      </c>
    </row>
    <row r="1027" spans="1:5" ht="16" hidden="1">
      <c r="A1027" s="80" t="s">
        <v>2440</v>
      </c>
      <c r="B1027" s="80" t="s">
        <v>2419</v>
      </c>
      <c r="C1027" s="80">
        <v>1697.02</v>
      </c>
      <c r="D1027" s="80">
        <v>12.46336</v>
      </c>
      <c r="E1027" s="80">
        <v>61</v>
      </c>
    </row>
    <row r="1028" spans="1:5" ht="16" hidden="1">
      <c r="A1028" s="80" t="s">
        <v>2485</v>
      </c>
      <c r="B1028" s="80" t="s">
        <v>2419</v>
      </c>
      <c r="C1028" s="80">
        <v>127.6</v>
      </c>
      <c r="D1028" s="80">
        <v>0.91520000000000001</v>
      </c>
      <c r="E1028" s="80">
        <v>58</v>
      </c>
    </row>
    <row r="1029" spans="1:5" ht="16" hidden="1">
      <c r="A1029" s="80" t="s">
        <v>2552</v>
      </c>
      <c r="B1029" s="80" t="s">
        <v>2419</v>
      </c>
      <c r="C1029" s="80">
        <v>1039.5</v>
      </c>
      <c r="D1029" s="80">
        <v>7.7111999999999998</v>
      </c>
      <c r="E1029" s="80">
        <v>55</v>
      </c>
    </row>
    <row r="1030" spans="1:5" ht="16" hidden="1">
      <c r="A1030" s="80" t="s">
        <v>2602</v>
      </c>
      <c r="B1030" s="80" t="s">
        <v>2419</v>
      </c>
      <c r="C1030" s="80">
        <v>337.68</v>
      </c>
      <c r="D1030" s="80">
        <v>2.4870399999999999</v>
      </c>
      <c r="E1030" s="80">
        <v>63</v>
      </c>
    </row>
    <row r="1031" spans="1:5" ht="16" hidden="1">
      <c r="A1031" s="80" t="s">
        <v>2656</v>
      </c>
      <c r="B1031" s="80" t="s">
        <v>2419</v>
      </c>
      <c r="C1031" s="80">
        <v>627.91999999999996</v>
      </c>
      <c r="D1031" s="80">
        <v>4.7027200000000002</v>
      </c>
      <c r="E1031" s="80">
        <v>47</v>
      </c>
    </row>
    <row r="1032" spans="1:5" ht="16" hidden="1">
      <c r="A1032" s="80" t="s">
        <v>2418</v>
      </c>
      <c r="B1032" s="80" t="s">
        <v>2419</v>
      </c>
      <c r="C1032" s="80">
        <v>510.72</v>
      </c>
      <c r="D1032" s="80">
        <v>3.8912</v>
      </c>
      <c r="E1032" s="80">
        <v>42</v>
      </c>
    </row>
    <row r="1033" spans="1:5" ht="16" hidden="1">
      <c r="A1033" s="80" t="s">
        <v>2534</v>
      </c>
      <c r="B1033" s="80" t="s">
        <v>2419</v>
      </c>
      <c r="C1033" s="80">
        <v>705.6</v>
      </c>
      <c r="D1033" s="80">
        <v>5.2416</v>
      </c>
      <c r="E1033" s="80">
        <v>56</v>
      </c>
    </row>
    <row r="1034" spans="1:5" ht="16" hidden="1">
      <c r="A1034" s="80" t="s">
        <v>647</v>
      </c>
      <c r="B1034" s="80" t="s">
        <v>623</v>
      </c>
      <c r="C1034" s="80">
        <v>7638.3995519999999</v>
      </c>
      <c r="D1034" s="80">
        <v>56.469596688000003</v>
      </c>
      <c r="E1034" s="80">
        <v>224</v>
      </c>
    </row>
    <row r="1035" spans="1:5" ht="16" hidden="1">
      <c r="A1035" s="80" t="s">
        <v>639</v>
      </c>
      <c r="B1035" s="80" t="s">
        <v>623</v>
      </c>
      <c r="C1035" s="80">
        <v>2401.98</v>
      </c>
      <c r="D1035" s="80">
        <v>17.058959999999999</v>
      </c>
      <c r="E1035" s="80">
        <v>98</v>
      </c>
    </row>
    <row r="1036" spans="1:5" ht="16" hidden="1">
      <c r="A1036" s="80" t="s">
        <v>1756</v>
      </c>
      <c r="B1036" s="80" t="s">
        <v>1645</v>
      </c>
      <c r="C1036" s="80">
        <v>796.32</v>
      </c>
      <c r="D1036" s="80">
        <v>5.9155199999999999</v>
      </c>
      <c r="E1036" s="80">
        <v>56</v>
      </c>
    </row>
    <row r="1037" spans="1:5" ht="16" hidden="1">
      <c r="A1037" s="80" t="s">
        <v>2397</v>
      </c>
      <c r="B1037" s="80" t="s">
        <v>203</v>
      </c>
      <c r="C1037" s="80">
        <v>3821.2201559999999</v>
      </c>
      <c r="D1037" s="80">
        <v>28.610161168000001</v>
      </c>
      <c r="E1037" s="80">
        <v>78</v>
      </c>
    </row>
    <row r="1038" spans="1:5" ht="16" hidden="1">
      <c r="A1038" s="80" t="s">
        <v>228</v>
      </c>
      <c r="B1038" s="80" t="s">
        <v>203</v>
      </c>
      <c r="C1038" s="80">
        <v>1828.26</v>
      </c>
      <c r="D1038" s="80">
        <v>13.46528</v>
      </c>
      <c r="E1038" s="80">
        <v>63</v>
      </c>
    </row>
    <row r="1039" spans="1:5" ht="16" hidden="1">
      <c r="A1039" s="80" t="s">
        <v>230</v>
      </c>
      <c r="B1039" s="80" t="s">
        <v>203</v>
      </c>
      <c r="C1039" s="80">
        <v>2188</v>
      </c>
      <c r="D1039" s="80">
        <v>16.191199999999998</v>
      </c>
      <c r="E1039" s="80">
        <v>80</v>
      </c>
    </row>
    <row r="1040" spans="1:5" ht="16" hidden="1">
      <c r="A1040" s="80" t="s">
        <v>284</v>
      </c>
      <c r="B1040" s="80" t="s">
        <v>203</v>
      </c>
      <c r="C1040" s="80">
        <v>3147.1199280000001</v>
      </c>
      <c r="D1040" s="80">
        <v>23.078879472000001</v>
      </c>
      <c r="E1040" s="80">
        <v>72</v>
      </c>
    </row>
    <row r="1041" spans="1:5" ht="16" hidden="1">
      <c r="A1041" s="80" t="s">
        <v>428</v>
      </c>
      <c r="B1041" s="80" t="s">
        <v>203</v>
      </c>
      <c r="C1041" s="80">
        <v>2112.8800769999998</v>
      </c>
      <c r="D1041" s="80">
        <v>15.585920568000001</v>
      </c>
      <c r="E1041" s="80">
        <v>77</v>
      </c>
    </row>
    <row r="1042" spans="1:5" ht="16" hidden="1">
      <c r="A1042" s="80" t="s">
        <v>276</v>
      </c>
      <c r="B1042" s="80" t="s">
        <v>203</v>
      </c>
      <c r="C1042" s="80">
        <v>4174.3000650000004</v>
      </c>
      <c r="D1042" s="80">
        <v>29.798080464000002</v>
      </c>
      <c r="E1042" s="80">
        <v>65</v>
      </c>
    </row>
    <row r="1043" spans="1:5" ht="16" hidden="1">
      <c r="A1043" s="80" t="s">
        <v>294</v>
      </c>
      <c r="B1043" s="80" t="s">
        <v>203</v>
      </c>
      <c r="C1043" s="80">
        <v>76</v>
      </c>
      <c r="D1043" s="80">
        <v>0.55200000000000005</v>
      </c>
      <c r="E1043" s="80">
        <v>76</v>
      </c>
    </row>
    <row r="1044" spans="1:5" ht="16" hidden="1">
      <c r="A1044" s="80" t="s">
        <v>242</v>
      </c>
      <c r="B1044" s="80" t="s">
        <v>203</v>
      </c>
      <c r="C1044" s="80">
        <v>713.38</v>
      </c>
      <c r="D1044" s="80">
        <v>5.1686399999999999</v>
      </c>
      <c r="E1044" s="80">
        <v>53</v>
      </c>
    </row>
    <row r="1045" spans="1:5" ht="16" hidden="1">
      <c r="A1045" s="80" t="s">
        <v>2616</v>
      </c>
      <c r="B1045" s="80" t="s">
        <v>2419</v>
      </c>
      <c r="C1045" s="80">
        <v>98.41</v>
      </c>
      <c r="D1045" s="80">
        <v>0</v>
      </c>
      <c r="E1045" s="80">
        <v>13</v>
      </c>
    </row>
    <row r="1046" spans="1:5" ht="16" hidden="1">
      <c r="A1046" s="80" t="s">
        <v>2549</v>
      </c>
      <c r="B1046" s="80" t="s">
        <v>2419</v>
      </c>
      <c r="C1046" s="80">
        <v>20.399999999999999</v>
      </c>
      <c r="D1046" s="80">
        <v>0</v>
      </c>
      <c r="E1046" s="80">
        <v>12</v>
      </c>
    </row>
    <row r="1047" spans="1:5" ht="16" hidden="1">
      <c r="A1047" s="80" t="s">
        <v>1939</v>
      </c>
      <c r="B1047" s="80" t="s">
        <v>1645</v>
      </c>
      <c r="C1047" s="80">
        <v>171.36000899999999</v>
      </c>
      <c r="D1047" s="80">
        <v>0</v>
      </c>
      <c r="E1047" s="80">
        <v>9</v>
      </c>
    </row>
    <row r="1048" spans="1:5" ht="16" hidden="1">
      <c r="A1048" s="80" t="s">
        <v>2247</v>
      </c>
      <c r="B1048" s="80" t="s">
        <v>1645</v>
      </c>
      <c r="C1048" s="80">
        <v>340.9</v>
      </c>
      <c r="D1048" s="80">
        <v>0</v>
      </c>
      <c r="E1048" s="80">
        <v>10</v>
      </c>
    </row>
    <row r="1049" spans="1:5" ht="16" hidden="1">
      <c r="A1049" s="80" t="s">
        <v>2565</v>
      </c>
      <c r="B1049" s="80" t="s">
        <v>2419</v>
      </c>
      <c r="C1049" s="80">
        <v>25.94</v>
      </c>
      <c r="D1049" s="80">
        <v>0</v>
      </c>
      <c r="E1049" s="80">
        <v>2</v>
      </c>
    </row>
    <row r="1050" spans="1:5" ht="16" hidden="1">
      <c r="A1050" s="80" t="s">
        <v>470</v>
      </c>
      <c r="B1050" s="80" t="s">
        <v>203</v>
      </c>
      <c r="C1050" s="80">
        <v>180.71</v>
      </c>
      <c r="D1050" s="80">
        <v>1.3606400000000001</v>
      </c>
      <c r="E1050" s="80">
        <v>17</v>
      </c>
    </row>
    <row r="1051" spans="1:5" ht="16" hidden="1">
      <c r="A1051" s="80" t="s">
        <v>2205</v>
      </c>
      <c r="B1051" s="80" t="s">
        <v>1645</v>
      </c>
      <c r="C1051" s="80">
        <v>110.88</v>
      </c>
      <c r="D1051" s="80">
        <v>0</v>
      </c>
      <c r="E1051" s="80">
        <v>8</v>
      </c>
    </row>
    <row r="1052" spans="1:5" ht="16" hidden="1">
      <c r="A1052" s="80" t="s">
        <v>1900</v>
      </c>
      <c r="B1052" s="80" t="s">
        <v>1645</v>
      </c>
      <c r="C1052" s="80">
        <v>62.72</v>
      </c>
      <c r="D1052" s="80">
        <v>0</v>
      </c>
      <c r="E1052" s="80">
        <v>7</v>
      </c>
    </row>
    <row r="1053" spans="1:5" ht="16" hidden="1">
      <c r="A1053" s="80" t="s">
        <v>1794</v>
      </c>
      <c r="B1053" s="80" t="s">
        <v>1645</v>
      </c>
      <c r="C1053" s="80">
        <v>319.38</v>
      </c>
      <c r="D1053" s="80">
        <v>0</v>
      </c>
      <c r="E1053" s="80">
        <v>6</v>
      </c>
    </row>
    <row r="1054" spans="1:5" ht="16" hidden="1">
      <c r="A1054" s="80" t="s">
        <v>2002</v>
      </c>
      <c r="B1054" s="80" t="s">
        <v>1645</v>
      </c>
      <c r="C1054" s="80">
        <v>138.15</v>
      </c>
      <c r="D1054" s="80">
        <v>0</v>
      </c>
      <c r="E1054" s="80">
        <v>9</v>
      </c>
    </row>
    <row r="1055" spans="1:5" ht="16" hidden="1">
      <c r="A1055" s="80" t="s">
        <v>7820</v>
      </c>
      <c r="B1055" s="80" t="s">
        <v>1645</v>
      </c>
      <c r="C1055" s="80">
        <v>15.92</v>
      </c>
      <c r="D1055" s="80">
        <v>0</v>
      </c>
      <c r="E1055" s="80">
        <v>8</v>
      </c>
    </row>
    <row r="1056" spans="1:5" ht="16" hidden="1">
      <c r="A1056" s="80" t="s">
        <v>1798</v>
      </c>
      <c r="B1056" s="80" t="s">
        <v>1645</v>
      </c>
      <c r="C1056" s="80">
        <v>86.839995999999999</v>
      </c>
      <c r="D1056" s="80">
        <v>0</v>
      </c>
      <c r="E1056" s="80">
        <v>4</v>
      </c>
    </row>
    <row r="1057" spans="1:5" ht="16" hidden="1">
      <c r="A1057" s="80" t="s">
        <v>2140</v>
      </c>
      <c r="B1057" s="80" t="s">
        <v>1645</v>
      </c>
      <c r="C1057" s="80">
        <v>7</v>
      </c>
      <c r="D1057" s="80">
        <v>0</v>
      </c>
      <c r="E1057" s="80">
        <v>7</v>
      </c>
    </row>
    <row r="1058" spans="1:5" ht="16" hidden="1">
      <c r="A1058" s="80" t="s">
        <v>2603</v>
      </c>
      <c r="B1058" s="80" t="s">
        <v>2419</v>
      </c>
      <c r="C1058" s="80">
        <v>14.98</v>
      </c>
      <c r="D1058" s="80">
        <v>0</v>
      </c>
      <c r="E1058" s="80">
        <v>14</v>
      </c>
    </row>
    <row r="1059" spans="1:5" ht="16" hidden="1">
      <c r="A1059" s="80" t="s">
        <v>2484</v>
      </c>
      <c r="B1059" s="80" t="s">
        <v>2419</v>
      </c>
      <c r="C1059" s="80">
        <v>767.30002999999999</v>
      </c>
      <c r="D1059" s="80">
        <v>0</v>
      </c>
      <c r="E1059" s="80">
        <v>10</v>
      </c>
    </row>
    <row r="1060" spans="1:5" ht="16" hidden="1">
      <c r="A1060" s="80" t="s">
        <v>2607</v>
      </c>
      <c r="B1060" s="80" t="s">
        <v>2419</v>
      </c>
      <c r="C1060" s="80">
        <v>271.040007</v>
      </c>
      <c r="D1060" s="80">
        <v>0</v>
      </c>
      <c r="E1060" s="80">
        <v>7</v>
      </c>
    </row>
    <row r="1061" spans="1:5" ht="16" hidden="1">
      <c r="A1061" s="80" t="s">
        <v>1678</v>
      </c>
      <c r="B1061" s="80" t="s">
        <v>1645</v>
      </c>
      <c r="C1061" s="80">
        <v>47.92</v>
      </c>
      <c r="D1061" s="80">
        <v>0</v>
      </c>
      <c r="E1061" s="80">
        <v>8</v>
      </c>
    </row>
    <row r="1062" spans="1:5" ht="16" hidden="1">
      <c r="A1062" s="80" t="s">
        <v>1712</v>
      </c>
      <c r="B1062" s="80" t="s">
        <v>1645</v>
      </c>
      <c r="C1062" s="80">
        <v>39.92</v>
      </c>
      <c r="D1062" s="80">
        <v>0</v>
      </c>
      <c r="E1062" s="80">
        <v>8</v>
      </c>
    </row>
    <row r="1063" spans="1:5" ht="16" hidden="1">
      <c r="A1063" s="80" t="s">
        <v>2262</v>
      </c>
      <c r="B1063" s="80" t="s">
        <v>1645</v>
      </c>
      <c r="C1063" s="80">
        <v>52.88</v>
      </c>
      <c r="D1063" s="80">
        <v>0</v>
      </c>
      <c r="E1063" s="80">
        <v>8</v>
      </c>
    </row>
    <row r="1064" spans="1:5" ht="16" hidden="1">
      <c r="A1064" s="80" t="s">
        <v>1720</v>
      </c>
      <c r="B1064" s="80" t="s">
        <v>1645</v>
      </c>
      <c r="C1064" s="80">
        <v>132.93</v>
      </c>
      <c r="D1064" s="80">
        <v>0</v>
      </c>
      <c r="E1064" s="80">
        <v>7</v>
      </c>
    </row>
    <row r="1065" spans="1:5" ht="16" hidden="1">
      <c r="A1065" s="80" t="s">
        <v>8404</v>
      </c>
      <c r="B1065" s="80" t="s">
        <v>1645</v>
      </c>
      <c r="C1065" s="80">
        <v>116.340007</v>
      </c>
      <c r="D1065" s="80">
        <v>0</v>
      </c>
      <c r="E1065" s="80">
        <v>7</v>
      </c>
    </row>
    <row r="1066" spans="1:5" ht="16" hidden="1">
      <c r="A1066" s="80" t="s">
        <v>2687</v>
      </c>
      <c r="B1066" s="80" t="s">
        <v>1645</v>
      </c>
      <c r="C1066" s="80">
        <v>20.94</v>
      </c>
      <c r="D1066" s="80">
        <v>0</v>
      </c>
      <c r="E1066" s="80">
        <v>6</v>
      </c>
    </row>
    <row r="1067" spans="1:5" ht="16" hidden="1">
      <c r="A1067" s="80" t="s">
        <v>2056</v>
      </c>
      <c r="B1067" s="80" t="s">
        <v>1645</v>
      </c>
      <c r="C1067" s="80">
        <v>14.16</v>
      </c>
      <c r="D1067" s="80">
        <v>0</v>
      </c>
      <c r="E1067" s="80">
        <v>8</v>
      </c>
    </row>
    <row r="1068" spans="1:5" ht="16" hidden="1">
      <c r="A1068" s="80" t="s">
        <v>2244</v>
      </c>
      <c r="B1068" s="80" t="s">
        <v>1645</v>
      </c>
      <c r="C1068" s="80">
        <v>164.64</v>
      </c>
      <c r="D1068" s="80">
        <v>0</v>
      </c>
      <c r="E1068" s="80">
        <v>7</v>
      </c>
    </row>
    <row r="1069" spans="1:5" ht="16" hidden="1">
      <c r="A1069" s="80" t="s">
        <v>2203</v>
      </c>
      <c r="B1069" s="80" t="s">
        <v>1645</v>
      </c>
      <c r="C1069" s="80">
        <v>115.71</v>
      </c>
      <c r="D1069" s="80">
        <v>0.92567999999999995</v>
      </c>
      <c r="E1069" s="80">
        <v>3</v>
      </c>
    </row>
    <row r="1070" spans="1:5" ht="16" hidden="1">
      <c r="A1070" s="80" t="s">
        <v>2140</v>
      </c>
      <c r="B1070" s="80" t="s">
        <v>1645</v>
      </c>
      <c r="C1070" s="80">
        <v>6</v>
      </c>
      <c r="D1070" s="80">
        <v>0</v>
      </c>
      <c r="E1070" s="80">
        <v>6</v>
      </c>
    </row>
    <row r="1071" spans="1:5" ht="16" hidden="1">
      <c r="A1071" s="80" t="s">
        <v>1649</v>
      </c>
      <c r="B1071" s="80" t="s">
        <v>1645</v>
      </c>
      <c r="C1071" s="80">
        <v>976.70999300000005</v>
      </c>
      <c r="D1071" s="80">
        <v>0</v>
      </c>
      <c r="E1071" s="80">
        <v>7</v>
      </c>
    </row>
    <row r="1072" spans="1:5" ht="16" hidden="1">
      <c r="A1072" s="80" t="s">
        <v>2060</v>
      </c>
      <c r="B1072" s="80" t="s">
        <v>1645</v>
      </c>
      <c r="C1072" s="80">
        <v>22.88</v>
      </c>
      <c r="D1072" s="80">
        <v>0</v>
      </c>
      <c r="E1072" s="80">
        <v>4</v>
      </c>
    </row>
    <row r="1073" spans="1:5" ht="16" hidden="1">
      <c r="A1073" s="80" t="s">
        <v>1820</v>
      </c>
      <c r="B1073" s="80" t="s">
        <v>1645</v>
      </c>
      <c r="C1073" s="80">
        <v>148.55999600000001</v>
      </c>
      <c r="D1073" s="80">
        <v>0</v>
      </c>
      <c r="E1073" s="80">
        <v>4</v>
      </c>
    </row>
    <row r="1074" spans="1:5" ht="16" hidden="1">
      <c r="A1074" s="80" t="s">
        <v>8335</v>
      </c>
      <c r="B1074" s="80" t="s">
        <v>1645</v>
      </c>
      <c r="C1074" s="80">
        <v>22.75</v>
      </c>
      <c r="D1074" s="80">
        <v>0</v>
      </c>
      <c r="E1074" s="80">
        <v>5</v>
      </c>
    </row>
    <row r="1075" spans="1:5" ht="16" hidden="1">
      <c r="A1075" s="80" t="s">
        <v>2672</v>
      </c>
      <c r="B1075" s="80" t="s">
        <v>1645</v>
      </c>
      <c r="C1075" s="80">
        <v>162.6</v>
      </c>
      <c r="D1075" s="80">
        <v>0</v>
      </c>
      <c r="E1075" s="80">
        <v>5</v>
      </c>
    </row>
    <row r="1076" spans="1:5" ht="16" hidden="1">
      <c r="A1076" s="80" t="s">
        <v>2056</v>
      </c>
      <c r="B1076" s="80" t="s">
        <v>1645</v>
      </c>
      <c r="C1076" s="80">
        <v>84.96</v>
      </c>
      <c r="D1076" s="80">
        <v>0.63719999999999999</v>
      </c>
      <c r="E1076" s="80">
        <v>48</v>
      </c>
    </row>
    <row r="1077" spans="1:5" ht="16" hidden="1">
      <c r="A1077" s="80" t="s">
        <v>1842</v>
      </c>
      <c r="B1077" s="80" t="s">
        <v>1645</v>
      </c>
      <c r="C1077" s="80">
        <v>105.3</v>
      </c>
      <c r="D1077" s="80">
        <v>0.76751999999999998</v>
      </c>
      <c r="E1077" s="80">
        <v>45</v>
      </c>
    </row>
    <row r="1078" spans="1:5" ht="16" hidden="1">
      <c r="A1078" s="80" t="s">
        <v>1798</v>
      </c>
      <c r="B1078" s="80" t="s">
        <v>1645</v>
      </c>
      <c r="C1078" s="80">
        <v>694.71996799999999</v>
      </c>
      <c r="D1078" s="80">
        <v>5.2103997599999996</v>
      </c>
      <c r="E1078" s="80">
        <v>32</v>
      </c>
    </row>
    <row r="1079" spans="1:5" ht="16" hidden="1">
      <c r="A1079" s="80" t="s">
        <v>1962</v>
      </c>
      <c r="B1079" s="80" t="s">
        <v>1645</v>
      </c>
      <c r="C1079" s="80">
        <v>329.77</v>
      </c>
      <c r="D1079" s="80">
        <v>2.4228000000000001</v>
      </c>
      <c r="E1079" s="80">
        <v>49</v>
      </c>
    </row>
    <row r="1080" spans="1:5" ht="16" hidden="1">
      <c r="A1080" s="80" t="s">
        <v>1920</v>
      </c>
      <c r="B1080" s="80" t="s">
        <v>1645</v>
      </c>
      <c r="C1080" s="80">
        <v>3270.96</v>
      </c>
      <c r="D1080" s="80">
        <v>23.83128</v>
      </c>
      <c r="E1080" s="80">
        <v>56</v>
      </c>
    </row>
    <row r="1081" spans="1:5" ht="16" hidden="1">
      <c r="A1081" s="80" t="s">
        <v>1676</v>
      </c>
      <c r="B1081" s="80" t="s">
        <v>1645</v>
      </c>
      <c r="C1081" s="80">
        <v>796.32</v>
      </c>
      <c r="D1081" s="80">
        <v>5.8017599999999998</v>
      </c>
      <c r="E1081" s="80">
        <v>56</v>
      </c>
    </row>
    <row r="1082" spans="1:5" ht="16" hidden="1">
      <c r="A1082" s="80" t="s">
        <v>1859</v>
      </c>
      <c r="B1082" s="80" t="s">
        <v>1645</v>
      </c>
      <c r="C1082" s="80">
        <v>174.04</v>
      </c>
      <c r="D1082" s="80">
        <v>1.24576</v>
      </c>
      <c r="E1082" s="80">
        <v>38</v>
      </c>
    </row>
    <row r="1083" spans="1:5" ht="16" hidden="1">
      <c r="A1083" s="80" t="s">
        <v>2040</v>
      </c>
      <c r="B1083" s="80" t="s">
        <v>1645</v>
      </c>
      <c r="C1083" s="80">
        <v>296.27</v>
      </c>
      <c r="D1083" s="80">
        <v>2.1912799999999999</v>
      </c>
      <c r="E1083" s="80">
        <v>53</v>
      </c>
    </row>
    <row r="1084" spans="1:5" ht="16" hidden="1">
      <c r="A1084" s="80" t="s">
        <v>1674</v>
      </c>
      <c r="B1084" s="80" t="s">
        <v>1645</v>
      </c>
      <c r="C1084" s="80">
        <v>342.8</v>
      </c>
      <c r="D1084" s="80">
        <v>2.5367199999999999</v>
      </c>
      <c r="E1084" s="80">
        <v>40</v>
      </c>
    </row>
    <row r="1085" spans="1:5" ht="16" hidden="1">
      <c r="A1085" s="80" t="s">
        <v>2272</v>
      </c>
      <c r="B1085" s="80" t="s">
        <v>1645</v>
      </c>
      <c r="C1085" s="80">
        <v>35</v>
      </c>
      <c r="D1085" s="80">
        <v>0.25600000000000001</v>
      </c>
      <c r="E1085" s="80">
        <v>35</v>
      </c>
    </row>
    <row r="1086" spans="1:5" ht="16" hidden="1">
      <c r="A1086" s="80" t="s">
        <v>1844</v>
      </c>
      <c r="B1086" s="80" t="s">
        <v>1645</v>
      </c>
      <c r="C1086" s="80">
        <v>352.83</v>
      </c>
      <c r="D1086" s="80">
        <v>2.57504</v>
      </c>
      <c r="E1086" s="80">
        <v>57</v>
      </c>
    </row>
    <row r="1087" spans="1:5" ht="16" hidden="1">
      <c r="A1087" s="80" t="s">
        <v>2670</v>
      </c>
      <c r="B1087" s="80" t="s">
        <v>1645</v>
      </c>
      <c r="C1087" s="80">
        <v>744.48</v>
      </c>
      <c r="D1087" s="80">
        <v>5.3354400000000002</v>
      </c>
      <c r="E1087" s="80">
        <v>48</v>
      </c>
    </row>
    <row r="1088" spans="1:5" ht="16" hidden="1">
      <c r="A1088" s="80" t="s">
        <v>2256</v>
      </c>
      <c r="B1088" s="80" t="s">
        <v>1645</v>
      </c>
      <c r="C1088" s="80">
        <v>1566</v>
      </c>
      <c r="D1088" s="80">
        <v>11.02464</v>
      </c>
      <c r="E1088" s="80">
        <v>50</v>
      </c>
    </row>
    <row r="1089" spans="1:5" ht="16" hidden="1">
      <c r="A1089" s="80" t="s">
        <v>1806</v>
      </c>
      <c r="B1089" s="80" t="s">
        <v>1645</v>
      </c>
      <c r="C1089" s="80">
        <v>320.45999999999998</v>
      </c>
      <c r="D1089" s="80">
        <v>2.3020800000000001</v>
      </c>
      <c r="E1089" s="80">
        <v>49</v>
      </c>
    </row>
    <row r="1090" spans="1:5" ht="16" hidden="1">
      <c r="A1090" s="80" t="s">
        <v>1894</v>
      </c>
      <c r="B1090" s="80" t="s">
        <v>1645</v>
      </c>
      <c r="C1090" s="80">
        <v>668.34</v>
      </c>
      <c r="D1090" s="80">
        <v>4.89168</v>
      </c>
      <c r="E1090" s="80">
        <v>47</v>
      </c>
    </row>
    <row r="1091" spans="1:5" ht="16" hidden="1">
      <c r="A1091" s="80" t="s">
        <v>2272</v>
      </c>
      <c r="B1091" s="80" t="s">
        <v>1645</v>
      </c>
      <c r="C1091" s="80">
        <v>26</v>
      </c>
      <c r="D1091" s="80">
        <v>0.184</v>
      </c>
      <c r="E1091" s="80">
        <v>26</v>
      </c>
    </row>
    <row r="1092" spans="1:5" ht="16" hidden="1">
      <c r="A1092" s="80" t="s">
        <v>1670</v>
      </c>
      <c r="B1092" s="80" t="s">
        <v>1645</v>
      </c>
      <c r="C1092" s="80">
        <v>259.7</v>
      </c>
      <c r="D1092" s="80">
        <v>1.8815999999999999</v>
      </c>
      <c r="E1092" s="80">
        <v>53</v>
      </c>
    </row>
    <row r="1093" spans="1:5" ht="16" hidden="1">
      <c r="A1093" s="80" t="s">
        <v>1664</v>
      </c>
      <c r="B1093" s="80" t="s">
        <v>1645</v>
      </c>
      <c r="C1093" s="80">
        <v>3530.2200509999998</v>
      </c>
      <c r="D1093" s="80">
        <v>26.580480384000001</v>
      </c>
      <c r="E1093" s="80">
        <v>51</v>
      </c>
    </row>
    <row r="1094" spans="1:5" ht="16" hidden="1">
      <c r="A1094" s="80" t="s">
        <v>9654</v>
      </c>
      <c r="B1094" s="80" t="s">
        <v>2419</v>
      </c>
      <c r="C1094" s="80">
        <v>613.01</v>
      </c>
      <c r="D1094" s="80">
        <v>4.6547200000000002</v>
      </c>
      <c r="E1094" s="80">
        <v>59</v>
      </c>
    </row>
    <row r="1095" spans="1:5" ht="16" hidden="1">
      <c r="A1095" s="80" t="s">
        <v>2629</v>
      </c>
      <c r="B1095" s="80" t="s">
        <v>2419</v>
      </c>
      <c r="C1095" s="80">
        <v>3790.08</v>
      </c>
      <c r="D1095" s="80">
        <v>27.914239999999999</v>
      </c>
      <c r="E1095" s="80">
        <v>63</v>
      </c>
    </row>
    <row r="1096" spans="1:5" ht="16" hidden="1">
      <c r="A1096" s="80" t="s">
        <v>2465</v>
      </c>
      <c r="B1096" s="80" t="s">
        <v>2419</v>
      </c>
      <c r="C1096" s="80">
        <v>334.56</v>
      </c>
      <c r="D1096" s="80">
        <v>2.2861600000000002</v>
      </c>
      <c r="E1096" s="80">
        <v>48</v>
      </c>
    </row>
    <row r="1097" spans="1:5" ht="16" hidden="1">
      <c r="A1097" s="80" t="s">
        <v>2592</v>
      </c>
      <c r="B1097" s="80" t="s">
        <v>2419</v>
      </c>
      <c r="C1097" s="80">
        <v>1238.299939</v>
      </c>
      <c r="D1097" s="80">
        <v>8.9319995599999995</v>
      </c>
      <c r="E1097" s="80">
        <v>61</v>
      </c>
    </row>
    <row r="1098" spans="1:5" ht="16" hidden="1">
      <c r="A1098" s="80" t="s">
        <v>2454</v>
      </c>
      <c r="B1098" s="80" t="s">
        <v>2419</v>
      </c>
      <c r="C1098" s="80">
        <v>940.71995600000002</v>
      </c>
      <c r="D1098" s="80">
        <v>6.8415996799999999</v>
      </c>
      <c r="E1098" s="80">
        <v>44</v>
      </c>
    </row>
    <row r="1099" spans="1:5" ht="16" hidden="1">
      <c r="A1099" s="80" t="s">
        <v>2586</v>
      </c>
      <c r="B1099" s="80" t="s">
        <v>2419</v>
      </c>
      <c r="C1099" s="80">
        <v>485.76</v>
      </c>
      <c r="D1099" s="80">
        <v>3.5824799999999999</v>
      </c>
      <c r="E1099" s="80">
        <v>64</v>
      </c>
    </row>
    <row r="1100" spans="1:5" ht="16" hidden="1">
      <c r="A1100" s="80" t="s">
        <v>2454</v>
      </c>
      <c r="B1100" s="80" t="s">
        <v>2419</v>
      </c>
      <c r="C1100" s="80">
        <v>908.30994899999996</v>
      </c>
      <c r="D1100" s="80">
        <v>6.6965596239999998</v>
      </c>
      <c r="E1100" s="80">
        <v>51</v>
      </c>
    </row>
    <row r="1101" spans="1:5" ht="16" hidden="1">
      <c r="A1101" s="80" t="s">
        <v>2448</v>
      </c>
      <c r="B1101" s="80" t="s">
        <v>2419</v>
      </c>
      <c r="C1101" s="80">
        <v>171.72</v>
      </c>
      <c r="D1101" s="80">
        <v>1.272</v>
      </c>
      <c r="E1101" s="80">
        <v>54</v>
      </c>
    </row>
    <row r="1102" spans="1:5" ht="16" hidden="1">
      <c r="A1102" s="80" t="s">
        <v>2519</v>
      </c>
      <c r="B1102" s="80" t="s">
        <v>2419</v>
      </c>
      <c r="C1102" s="80">
        <v>372.62</v>
      </c>
      <c r="D1102" s="80">
        <v>2.6924800000000002</v>
      </c>
      <c r="E1102" s="80">
        <v>62</v>
      </c>
    </row>
    <row r="1103" spans="1:5" ht="16" hidden="1">
      <c r="A1103" s="80" t="s">
        <v>2467</v>
      </c>
      <c r="B1103" s="80" t="s">
        <v>2419</v>
      </c>
      <c r="C1103" s="80">
        <v>1876.56</v>
      </c>
      <c r="D1103" s="80">
        <v>13.58272</v>
      </c>
      <c r="E1103" s="80">
        <v>42</v>
      </c>
    </row>
    <row r="1104" spans="1:5" ht="16" hidden="1">
      <c r="A1104" s="80" t="s">
        <v>9658</v>
      </c>
      <c r="B1104" s="80" t="s">
        <v>2419</v>
      </c>
      <c r="C1104" s="80">
        <v>1101.60006</v>
      </c>
      <c r="D1104" s="80">
        <v>8.0784004399999993</v>
      </c>
      <c r="E1104" s="80">
        <v>60</v>
      </c>
    </row>
    <row r="1105" spans="1:5" ht="16" hidden="1">
      <c r="A1105" s="80" t="s">
        <v>2620</v>
      </c>
      <c r="B1105" s="80" t="s">
        <v>2419</v>
      </c>
      <c r="C1105" s="80">
        <v>1646.69</v>
      </c>
      <c r="D1105" s="80">
        <v>12.057119999999999</v>
      </c>
      <c r="E1105" s="80">
        <v>59</v>
      </c>
    </row>
    <row r="1106" spans="1:5" ht="16" hidden="1">
      <c r="A1106" s="80" t="s">
        <v>2622</v>
      </c>
      <c r="B1106" s="80" t="s">
        <v>2419</v>
      </c>
      <c r="C1106" s="80">
        <v>760.48</v>
      </c>
      <c r="D1106" s="80">
        <v>5.4630400000000003</v>
      </c>
      <c r="E1106" s="80">
        <v>49</v>
      </c>
    </row>
    <row r="1107" spans="1:5" ht="16" hidden="1">
      <c r="A1107" s="80" t="s">
        <v>2600</v>
      </c>
      <c r="B1107" s="80" t="s">
        <v>2419</v>
      </c>
      <c r="C1107" s="80">
        <v>1187.56</v>
      </c>
      <c r="D1107" s="80">
        <v>9.0686400000000003</v>
      </c>
      <c r="E1107" s="80">
        <v>44</v>
      </c>
    </row>
    <row r="1108" spans="1:5" ht="16" hidden="1">
      <c r="A1108" s="80" t="s">
        <v>2472</v>
      </c>
      <c r="B1108" s="80" t="s">
        <v>2419</v>
      </c>
      <c r="C1108" s="80">
        <v>54.6</v>
      </c>
      <c r="D1108" s="80">
        <v>0.40560000000000002</v>
      </c>
      <c r="E1108" s="80">
        <v>42</v>
      </c>
    </row>
    <row r="1109" spans="1:5" ht="16" hidden="1">
      <c r="A1109" s="80" t="s">
        <v>2521</v>
      </c>
      <c r="B1109" s="80" t="s">
        <v>2419</v>
      </c>
      <c r="C1109" s="80">
        <v>379.12</v>
      </c>
      <c r="D1109" s="80">
        <v>2.7621600000000002</v>
      </c>
      <c r="E1109" s="80">
        <v>56</v>
      </c>
    </row>
    <row r="1110" spans="1:5" ht="16" hidden="1">
      <c r="A1110" s="80" t="s">
        <v>2527</v>
      </c>
      <c r="B1110" s="80" t="s">
        <v>2419</v>
      </c>
      <c r="C1110" s="80">
        <v>2662.1999460000002</v>
      </c>
      <c r="D1110" s="80">
        <v>18.931199616000001</v>
      </c>
      <c r="E1110" s="80">
        <v>54</v>
      </c>
    </row>
    <row r="1111" spans="1:5" ht="16" hidden="1">
      <c r="A1111" s="80" t="s">
        <v>2644</v>
      </c>
      <c r="B1111" s="80" t="s">
        <v>2419</v>
      </c>
      <c r="C1111" s="80">
        <v>232.64</v>
      </c>
      <c r="D1111" s="80">
        <v>1.7447999999999999</v>
      </c>
      <c r="E1111" s="80">
        <v>32</v>
      </c>
    </row>
    <row r="1112" spans="1:5" ht="16" hidden="1">
      <c r="A1112" s="80" t="s">
        <v>2601</v>
      </c>
      <c r="B1112" s="80" t="s">
        <v>2419</v>
      </c>
      <c r="C1112" s="80">
        <v>1362.42</v>
      </c>
      <c r="D1112" s="80">
        <v>10.335599999999999</v>
      </c>
      <c r="E1112" s="80">
        <v>58</v>
      </c>
    </row>
    <row r="1113" spans="1:5" ht="16" hidden="1">
      <c r="A1113" s="80" t="s">
        <v>2442</v>
      </c>
      <c r="B1113" s="80" t="s">
        <v>2419</v>
      </c>
      <c r="C1113" s="80">
        <v>57.4</v>
      </c>
      <c r="D1113" s="80">
        <v>0.4264</v>
      </c>
      <c r="E1113" s="80">
        <v>28</v>
      </c>
    </row>
    <row r="1114" spans="1:5" ht="16" hidden="1">
      <c r="A1114" s="80" t="s">
        <v>2538</v>
      </c>
      <c r="B1114" s="80" t="s">
        <v>2419</v>
      </c>
      <c r="C1114" s="80">
        <v>325.95</v>
      </c>
      <c r="D1114" s="80">
        <v>2.46</v>
      </c>
      <c r="E1114" s="80">
        <v>53</v>
      </c>
    </row>
    <row r="1115" spans="1:5" ht="16" hidden="1">
      <c r="A1115" s="80" t="s">
        <v>655</v>
      </c>
      <c r="B1115" s="80" t="s">
        <v>623</v>
      </c>
      <c r="C1115" s="80">
        <v>2831.9998500000002</v>
      </c>
      <c r="D1115" s="80">
        <v>20.541438912</v>
      </c>
      <c r="E1115" s="80">
        <v>150</v>
      </c>
    </row>
    <row r="1116" spans="1:5" ht="16" hidden="1">
      <c r="A1116" s="80" t="s">
        <v>2426</v>
      </c>
      <c r="B1116" s="80" t="s">
        <v>2419</v>
      </c>
      <c r="C1116" s="80">
        <v>1162.8800000000001</v>
      </c>
      <c r="D1116" s="80">
        <v>8.4308800000000002</v>
      </c>
      <c r="E1116" s="80">
        <v>32</v>
      </c>
    </row>
    <row r="1117" spans="1:5" ht="16" hidden="1">
      <c r="A1117" s="80" t="s">
        <v>639</v>
      </c>
      <c r="B1117" s="80" t="s">
        <v>623</v>
      </c>
      <c r="C1117" s="80">
        <v>1029.42</v>
      </c>
      <c r="D1117" s="80">
        <v>0</v>
      </c>
      <c r="E1117" s="80">
        <v>42</v>
      </c>
    </row>
    <row r="1118" spans="1:5" ht="16" hidden="1">
      <c r="A1118" s="80" t="s">
        <v>1910</v>
      </c>
      <c r="B1118" s="80" t="s">
        <v>1645</v>
      </c>
      <c r="C1118" s="80">
        <v>270.16000000000003</v>
      </c>
      <c r="D1118" s="80">
        <v>1.91568</v>
      </c>
      <c r="E1118" s="80">
        <v>44</v>
      </c>
    </row>
    <row r="1119" spans="1:5" ht="16" hidden="1">
      <c r="A1119" s="80" t="s">
        <v>1784</v>
      </c>
      <c r="B1119" s="80" t="s">
        <v>1645</v>
      </c>
      <c r="C1119" s="80">
        <v>2046.7099410000001</v>
      </c>
      <c r="D1119" s="80">
        <v>14.986079567999999</v>
      </c>
      <c r="E1119" s="80">
        <v>59</v>
      </c>
    </row>
    <row r="1120" spans="1:5" ht="16" hidden="1">
      <c r="A1120" s="80" t="s">
        <v>1649</v>
      </c>
      <c r="B1120" s="80" t="s">
        <v>1645</v>
      </c>
      <c r="C1120" s="80">
        <v>3627.779974</v>
      </c>
      <c r="D1120" s="80">
        <v>26.789759807999999</v>
      </c>
      <c r="E1120" s="80">
        <v>26</v>
      </c>
    </row>
    <row r="1121" spans="1:5" ht="16" hidden="1">
      <c r="A1121" s="80" t="s">
        <v>1820</v>
      </c>
      <c r="B1121" s="80" t="s">
        <v>1645</v>
      </c>
      <c r="C1121" s="80">
        <v>2362.21</v>
      </c>
      <c r="D1121" s="80">
        <v>17.114879999999999</v>
      </c>
      <c r="E1121" s="80">
        <v>53</v>
      </c>
    </row>
    <row r="1122" spans="1:5" ht="16" hidden="1">
      <c r="A1122" s="80" t="s">
        <v>2205</v>
      </c>
      <c r="B1122" s="80" t="s">
        <v>1645</v>
      </c>
      <c r="C1122" s="80">
        <v>623.70000000000005</v>
      </c>
      <c r="D1122" s="80">
        <v>4.7678399999999996</v>
      </c>
      <c r="E1122" s="80">
        <v>45</v>
      </c>
    </row>
    <row r="1123" spans="1:5" ht="16" hidden="1">
      <c r="A1123" s="80" t="s">
        <v>2014</v>
      </c>
      <c r="B1123" s="80" t="s">
        <v>1645</v>
      </c>
      <c r="C1123" s="80">
        <v>1425.1699470000001</v>
      </c>
      <c r="D1123" s="80">
        <v>10.325759615999999</v>
      </c>
      <c r="E1123" s="80">
        <v>53</v>
      </c>
    </row>
    <row r="1124" spans="1:5" ht="16" hidden="1">
      <c r="A1124" s="80" t="s">
        <v>2679</v>
      </c>
      <c r="B1124" s="80" t="s">
        <v>1645</v>
      </c>
      <c r="C1124" s="80">
        <v>294.72000000000003</v>
      </c>
      <c r="D1124" s="80">
        <v>2.1612800000000001</v>
      </c>
      <c r="E1124" s="80">
        <v>48</v>
      </c>
    </row>
    <row r="1125" spans="1:5" ht="16" hidden="1">
      <c r="A1125" s="80" t="s">
        <v>2044</v>
      </c>
      <c r="B1125" s="80" t="s">
        <v>1645</v>
      </c>
      <c r="C1125" s="80">
        <v>767.88</v>
      </c>
      <c r="D1125" s="80">
        <v>5.5742399999999996</v>
      </c>
      <c r="E1125" s="80">
        <v>54</v>
      </c>
    </row>
    <row r="1126" spans="1:5" ht="16" hidden="1">
      <c r="A1126" s="80" t="s">
        <v>1728</v>
      </c>
      <c r="B1126" s="80" t="s">
        <v>1645</v>
      </c>
      <c r="C1126" s="80">
        <v>2241.1998960000001</v>
      </c>
      <c r="D1126" s="80">
        <v>16.205599247999999</v>
      </c>
      <c r="E1126" s="80">
        <v>52</v>
      </c>
    </row>
    <row r="1127" spans="1:5" ht="16" hidden="1">
      <c r="A1127" s="80" t="s">
        <v>2046</v>
      </c>
      <c r="B1127" s="80" t="s">
        <v>1645</v>
      </c>
      <c r="C1127" s="80">
        <v>858</v>
      </c>
      <c r="D1127" s="80">
        <v>6.3959999999999999</v>
      </c>
      <c r="E1127" s="80">
        <v>44</v>
      </c>
    </row>
    <row r="1128" spans="1:5" ht="16" hidden="1">
      <c r="A1128" s="80" t="s">
        <v>2677</v>
      </c>
      <c r="B1128" s="80" t="s">
        <v>1645</v>
      </c>
      <c r="C1128" s="80">
        <v>751.84</v>
      </c>
      <c r="D1128" s="80">
        <v>5.3644800000000004</v>
      </c>
      <c r="E1128" s="80">
        <v>37</v>
      </c>
    </row>
    <row r="1129" spans="1:5" ht="16" hidden="1">
      <c r="A1129" s="80" t="s">
        <v>1888</v>
      </c>
      <c r="B1129" s="80" t="s">
        <v>1645</v>
      </c>
      <c r="C1129" s="80">
        <v>1052.789943</v>
      </c>
      <c r="D1129" s="80">
        <v>7.6835195839999999</v>
      </c>
      <c r="E1129" s="80">
        <v>57</v>
      </c>
    </row>
    <row r="1130" spans="1:5" ht="16" hidden="1">
      <c r="A1130" s="80" t="s">
        <v>1664</v>
      </c>
      <c r="B1130" s="80" t="s">
        <v>1645</v>
      </c>
      <c r="C1130" s="80">
        <v>3599.4400519999999</v>
      </c>
      <c r="D1130" s="80">
        <v>26.580480384000001</v>
      </c>
      <c r="E1130" s="80">
        <v>52</v>
      </c>
    </row>
    <row r="1131" spans="1:5" ht="16" hidden="1">
      <c r="A1131" s="80" t="s">
        <v>1858</v>
      </c>
      <c r="B1131" s="80" t="s">
        <v>1645</v>
      </c>
      <c r="C1131" s="80">
        <v>558.08003199999996</v>
      </c>
      <c r="D1131" s="80">
        <v>4.0460802320000004</v>
      </c>
      <c r="E1131" s="80">
        <v>32</v>
      </c>
    </row>
    <row r="1132" spans="1:5" ht="16" hidden="1">
      <c r="A1132" s="80" t="s">
        <v>2443</v>
      </c>
      <c r="B1132" s="80" t="s">
        <v>2419</v>
      </c>
      <c r="C1132" s="80">
        <v>1539.36</v>
      </c>
      <c r="D1132" s="80">
        <v>11.288639999999999</v>
      </c>
      <c r="E1132" s="80">
        <v>48</v>
      </c>
    </row>
    <row r="1133" spans="1:5" ht="16" hidden="1">
      <c r="A1133" s="80" t="s">
        <v>2573</v>
      </c>
      <c r="B1133" s="80" t="s">
        <v>2419</v>
      </c>
      <c r="C1133" s="80">
        <v>67.260000000000005</v>
      </c>
      <c r="D1133" s="80">
        <v>0.49247999999999997</v>
      </c>
      <c r="E1133" s="80">
        <v>59</v>
      </c>
    </row>
    <row r="1134" spans="1:5" ht="16" hidden="1">
      <c r="A1134" s="80" t="s">
        <v>2545</v>
      </c>
      <c r="B1134" s="80" t="s">
        <v>2419</v>
      </c>
      <c r="C1134" s="80">
        <v>2996.5598879999998</v>
      </c>
      <c r="D1134" s="80">
        <v>22.688239152000001</v>
      </c>
      <c r="E1134" s="80">
        <v>56</v>
      </c>
    </row>
    <row r="1135" spans="1:5" ht="16" hidden="1">
      <c r="A1135" s="80" t="s">
        <v>2505</v>
      </c>
      <c r="B1135" s="80" t="s">
        <v>2419</v>
      </c>
      <c r="C1135" s="80">
        <v>330</v>
      </c>
      <c r="D1135" s="80">
        <v>2.464</v>
      </c>
      <c r="E1135" s="80">
        <v>60</v>
      </c>
    </row>
    <row r="1136" spans="1:5" ht="16" hidden="1">
      <c r="A1136" s="80" t="s">
        <v>2464</v>
      </c>
      <c r="B1136" s="80" t="s">
        <v>2419</v>
      </c>
      <c r="C1136" s="80">
        <v>793.37995799999999</v>
      </c>
      <c r="D1136" s="80">
        <v>5.7425596959999998</v>
      </c>
      <c r="E1136" s="80">
        <v>42</v>
      </c>
    </row>
    <row r="1137" spans="1:5" ht="16" hidden="1">
      <c r="A1137" s="80" t="s">
        <v>2555</v>
      </c>
      <c r="B1137" s="80" t="s">
        <v>2419</v>
      </c>
      <c r="C1137" s="80">
        <v>97.47</v>
      </c>
      <c r="D1137" s="80">
        <v>0.71135999999999999</v>
      </c>
      <c r="E1137" s="80">
        <v>57</v>
      </c>
    </row>
    <row r="1138" spans="1:5" ht="16" hidden="1">
      <c r="A1138" s="80" t="s">
        <v>2545</v>
      </c>
      <c r="B1138" s="80" t="s">
        <v>2419</v>
      </c>
      <c r="C1138" s="80">
        <v>2943.0498899999998</v>
      </c>
      <c r="D1138" s="80">
        <v>22.260159168000001</v>
      </c>
      <c r="E1138" s="80">
        <v>55</v>
      </c>
    </row>
    <row r="1139" spans="1:5" ht="16" hidden="1">
      <c r="A1139" s="80" t="s">
        <v>2656</v>
      </c>
      <c r="B1139" s="80" t="s">
        <v>2419</v>
      </c>
      <c r="C1139" s="80">
        <v>587.84</v>
      </c>
      <c r="D1139" s="80">
        <v>4.3820800000000002</v>
      </c>
      <c r="E1139" s="80">
        <v>44</v>
      </c>
    </row>
    <row r="1140" spans="1:5" ht="16" hidden="1">
      <c r="A1140" s="80" t="s">
        <v>2642</v>
      </c>
      <c r="B1140" s="80" t="s">
        <v>2419</v>
      </c>
      <c r="C1140" s="80">
        <v>740.52</v>
      </c>
      <c r="D1140" s="80">
        <v>5.3856000000000002</v>
      </c>
      <c r="E1140" s="80">
        <v>44</v>
      </c>
    </row>
    <row r="1141" spans="1:5" ht="16" hidden="1">
      <c r="A1141" s="80" t="s">
        <v>2508</v>
      </c>
      <c r="B1141" s="80" t="s">
        <v>2419</v>
      </c>
      <c r="C1141" s="80">
        <v>730.28996700000005</v>
      </c>
      <c r="D1141" s="80">
        <v>5.6652797440000002</v>
      </c>
      <c r="E1141" s="80">
        <v>33</v>
      </c>
    </row>
    <row r="1142" spans="1:5" ht="16" hidden="1">
      <c r="A1142" s="80" t="s">
        <v>2485</v>
      </c>
      <c r="B1142" s="80" t="s">
        <v>2419</v>
      </c>
      <c r="C1142" s="80">
        <v>113.46</v>
      </c>
      <c r="D1142" s="80">
        <v>0.83448</v>
      </c>
      <c r="E1142" s="80">
        <v>62</v>
      </c>
    </row>
    <row r="1143" spans="1:5" ht="16" hidden="1">
      <c r="A1143" s="80" t="s">
        <v>2659</v>
      </c>
      <c r="B1143" s="80" t="s">
        <v>2419</v>
      </c>
      <c r="C1143" s="80">
        <v>1229.49</v>
      </c>
      <c r="D1143" s="80">
        <v>8.8005600000000008</v>
      </c>
      <c r="E1143" s="80">
        <v>57</v>
      </c>
    </row>
    <row r="1144" spans="1:5" ht="16" hidden="1">
      <c r="A1144" s="80" t="s">
        <v>2506</v>
      </c>
      <c r="B1144" s="80" t="s">
        <v>2419</v>
      </c>
      <c r="C1144" s="80">
        <v>265.62</v>
      </c>
      <c r="D1144" s="80">
        <v>1.9572000000000001</v>
      </c>
      <c r="E1144" s="80">
        <v>38</v>
      </c>
    </row>
    <row r="1145" spans="1:5" ht="16" hidden="1">
      <c r="A1145" s="80" t="s">
        <v>2553</v>
      </c>
      <c r="B1145" s="80" t="s">
        <v>2419</v>
      </c>
      <c r="C1145" s="80">
        <v>1831.06</v>
      </c>
      <c r="D1145" s="80">
        <v>13.385680000000001</v>
      </c>
      <c r="E1145" s="80">
        <v>58</v>
      </c>
    </row>
    <row r="1146" spans="1:5" ht="16" hidden="1">
      <c r="A1146" s="80" t="s">
        <v>653</v>
      </c>
      <c r="B1146" s="80" t="s">
        <v>623</v>
      </c>
      <c r="C1146" s="80">
        <v>1021.86</v>
      </c>
      <c r="D1146" s="80">
        <v>7.3963200000000002</v>
      </c>
      <c r="E1146" s="80">
        <v>126</v>
      </c>
    </row>
    <row r="1147" spans="1:5" ht="16" hidden="1">
      <c r="A1147" s="80" t="s">
        <v>635</v>
      </c>
      <c r="B1147" s="80" t="s">
        <v>623</v>
      </c>
      <c r="C1147" s="80">
        <v>4200.24</v>
      </c>
      <c r="D1147" s="80">
        <v>31.0288</v>
      </c>
      <c r="E1147" s="80">
        <v>222</v>
      </c>
    </row>
    <row r="1148" spans="1:5" ht="16" hidden="1">
      <c r="A1148" s="80" t="s">
        <v>2661</v>
      </c>
      <c r="B1148" s="80" t="s">
        <v>623</v>
      </c>
      <c r="C1148" s="80">
        <v>5815.0397759999996</v>
      </c>
      <c r="D1148" s="80">
        <v>41.535998399999997</v>
      </c>
      <c r="E1148" s="80">
        <v>112</v>
      </c>
    </row>
    <row r="1149" spans="1:5" ht="16" hidden="1">
      <c r="A1149" s="80" t="s">
        <v>1926</v>
      </c>
      <c r="B1149" s="80" t="s">
        <v>1645</v>
      </c>
      <c r="C1149" s="80">
        <v>826.20004500000005</v>
      </c>
      <c r="D1149" s="80">
        <v>6.1689603359999996</v>
      </c>
      <c r="E1149" s="80">
        <v>45</v>
      </c>
    </row>
    <row r="1150" spans="1:5" ht="16" hidden="1">
      <c r="A1150" s="80" t="s">
        <v>9659</v>
      </c>
      <c r="B1150" s="80" t="s">
        <v>2419</v>
      </c>
      <c r="C1150" s="80">
        <v>1270.8500349999999</v>
      </c>
      <c r="D1150" s="80">
        <v>9.2953602560000004</v>
      </c>
      <c r="E1150" s="80">
        <v>35</v>
      </c>
    </row>
    <row r="1151" spans="1:5" ht="16" hidden="1">
      <c r="A1151" s="80" t="s">
        <v>413</v>
      </c>
      <c r="B1151" s="80" t="s">
        <v>203</v>
      </c>
      <c r="C1151" s="80">
        <v>312</v>
      </c>
      <c r="D1151" s="80">
        <v>2.2630400000000002</v>
      </c>
      <c r="E1151" s="80">
        <v>75</v>
      </c>
    </row>
    <row r="1152" spans="1:5" ht="16" hidden="1">
      <c r="A1152" s="80" t="s">
        <v>2247</v>
      </c>
      <c r="B1152" s="80" t="s">
        <v>1645</v>
      </c>
      <c r="C1152" s="80">
        <v>954.52</v>
      </c>
      <c r="D1152" s="80">
        <v>7.0907200000000001</v>
      </c>
      <c r="E1152" s="80">
        <v>28</v>
      </c>
    </row>
    <row r="1153" spans="1:5" ht="16" hidden="1">
      <c r="A1153" s="80" t="s">
        <v>659</v>
      </c>
      <c r="B1153" s="80" t="s">
        <v>623</v>
      </c>
      <c r="C1153" s="80">
        <v>1005.66</v>
      </c>
      <c r="D1153" s="80">
        <v>0</v>
      </c>
      <c r="E1153" s="80">
        <v>74</v>
      </c>
    </row>
    <row r="1154" spans="1:5" ht="16" hidden="1">
      <c r="A1154" s="80" t="s">
        <v>382</v>
      </c>
      <c r="B1154" s="80" t="s">
        <v>203</v>
      </c>
      <c r="C1154" s="80">
        <v>147.6</v>
      </c>
      <c r="D1154" s="80">
        <v>1.08</v>
      </c>
      <c r="E1154" s="80">
        <v>82</v>
      </c>
    </row>
    <row r="1155" spans="1:5" ht="16" hidden="1">
      <c r="A1155" s="80" t="s">
        <v>302</v>
      </c>
      <c r="B1155" s="80" t="s">
        <v>203</v>
      </c>
      <c r="C1155" s="80">
        <v>122.1</v>
      </c>
      <c r="D1155" s="80">
        <v>0.87319999999999998</v>
      </c>
      <c r="E1155" s="80">
        <v>66</v>
      </c>
    </row>
    <row r="1156" spans="1:5" ht="16" hidden="1">
      <c r="A1156" s="80" t="s">
        <v>440</v>
      </c>
      <c r="B1156" s="80" t="s">
        <v>203</v>
      </c>
      <c r="C1156" s="80">
        <v>206.4</v>
      </c>
      <c r="D1156" s="80">
        <v>1.5273600000000001</v>
      </c>
      <c r="E1156" s="80">
        <v>80</v>
      </c>
    </row>
    <row r="1157" spans="1:5" ht="16" hidden="1">
      <c r="A1157" s="80" t="s">
        <v>2532</v>
      </c>
      <c r="B1157" s="80" t="s">
        <v>2419</v>
      </c>
      <c r="C1157" s="80">
        <v>30.36</v>
      </c>
      <c r="D1157" s="80">
        <v>0</v>
      </c>
      <c r="E1157" s="80">
        <v>12</v>
      </c>
    </row>
    <row r="1158" spans="1:5" ht="16" hidden="1">
      <c r="A1158" s="80" t="s">
        <v>2519</v>
      </c>
      <c r="B1158" s="80" t="s">
        <v>2419</v>
      </c>
      <c r="C1158" s="80">
        <v>66.11</v>
      </c>
      <c r="D1158" s="80">
        <v>0</v>
      </c>
      <c r="E1158" s="80">
        <v>11</v>
      </c>
    </row>
    <row r="1159" spans="1:5" ht="16" hidden="1">
      <c r="A1159" s="80" t="s">
        <v>2468</v>
      </c>
      <c r="B1159" s="80" t="s">
        <v>2419</v>
      </c>
      <c r="C1159" s="80">
        <v>12</v>
      </c>
      <c r="D1159" s="80">
        <v>0</v>
      </c>
      <c r="E1159" s="80">
        <v>12</v>
      </c>
    </row>
    <row r="1160" spans="1:5" ht="16" hidden="1">
      <c r="A1160" s="80" t="s">
        <v>2545</v>
      </c>
      <c r="B1160" s="80" t="s">
        <v>2419</v>
      </c>
      <c r="C1160" s="80">
        <v>588.60997799999996</v>
      </c>
      <c r="D1160" s="80">
        <v>0</v>
      </c>
      <c r="E1160" s="80">
        <v>11</v>
      </c>
    </row>
    <row r="1161" spans="1:5" ht="16" hidden="1">
      <c r="A1161" s="80" t="s">
        <v>2616</v>
      </c>
      <c r="B1161" s="80" t="s">
        <v>2419</v>
      </c>
      <c r="C1161" s="80">
        <v>22.71</v>
      </c>
      <c r="D1161" s="80">
        <v>0</v>
      </c>
      <c r="E1161" s="80">
        <v>3</v>
      </c>
    </row>
    <row r="1162" spans="1:5" ht="16" hidden="1">
      <c r="A1162" s="80" t="s">
        <v>2643</v>
      </c>
      <c r="B1162" s="80" t="s">
        <v>2419</v>
      </c>
      <c r="C1162" s="80">
        <v>332.63999100000001</v>
      </c>
      <c r="D1162" s="80">
        <v>0</v>
      </c>
      <c r="E1162" s="80">
        <v>9</v>
      </c>
    </row>
    <row r="1163" spans="1:5" ht="16" hidden="1">
      <c r="A1163" s="80" t="s">
        <v>2443</v>
      </c>
      <c r="B1163" s="80" t="s">
        <v>2419</v>
      </c>
      <c r="C1163" s="80">
        <v>293.91998899999999</v>
      </c>
      <c r="D1163" s="80">
        <v>0</v>
      </c>
      <c r="E1163" s="80">
        <v>11</v>
      </c>
    </row>
    <row r="1164" spans="1:5" ht="16" hidden="1">
      <c r="A1164" s="80" t="s">
        <v>2524</v>
      </c>
      <c r="B1164" s="80" t="s">
        <v>2419</v>
      </c>
      <c r="C1164" s="80">
        <v>168.4</v>
      </c>
      <c r="D1164" s="80">
        <v>0</v>
      </c>
      <c r="E1164" s="80">
        <v>10</v>
      </c>
    </row>
    <row r="1165" spans="1:5" ht="16" hidden="1">
      <c r="A1165" s="80" t="s">
        <v>2459</v>
      </c>
      <c r="B1165" s="80" t="s">
        <v>2419</v>
      </c>
      <c r="C1165" s="80">
        <v>69</v>
      </c>
      <c r="D1165" s="80">
        <v>0</v>
      </c>
      <c r="E1165" s="80">
        <v>15</v>
      </c>
    </row>
    <row r="1166" spans="1:5" ht="16" hidden="1">
      <c r="A1166" s="80" t="s">
        <v>2562</v>
      </c>
      <c r="B1166" s="80" t="s">
        <v>2419</v>
      </c>
      <c r="C1166" s="80">
        <v>128.63999999999999</v>
      </c>
      <c r="D1166" s="80">
        <v>0</v>
      </c>
      <c r="E1166" s="80">
        <v>12</v>
      </c>
    </row>
    <row r="1167" spans="1:5" ht="16" hidden="1">
      <c r="A1167" s="80" t="s">
        <v>2492</v>
      </c>
      <c r="B1167" s="80" t="s">
        <v>2419</v>
      </c>
      <c r="C1167" s="80">
        <v>943.30002000000002</v>
      </c>
      <c r="D1167" s="80">
        <v>0</v>
      </c>
      <c r="E1167" s="80">
        <v>10</v>
      </c>
    </row>
    <row r="1168" spans="1:5" ht="16" hidden="1">
      <c r="A1168" s="80" t="s">
        <v>2685</v>
      </c>
      <c r="B1168" s="80" t="s">
        <v>1645</v>
      </c>
      <c r="C1168" s="80">
        <v>686.78998200000001</v>
      </c>
      <c r="D1168" s="80">
        <v>0</v>
      </c>
      <c r="E1168" s="80">
        <v>9</v>
      </c>
    </row>
    <row r="1169" spans="1:5" ht="16" hidden="1">
      <c r="A1169" s="80" t="s">
        <v>1762</v>
      </c>
      <c r="B1169" s="80" t="s">
        <v>1645</v>
      </c>
      <c r="C1169" s="80">
        <v>231.420007</v>
      </c>
      <c r="D1169" s="80">
        <v>0</v>
      </c>
      <c r="E1169" s="80">
        <v>7</v>
      </c>
    </row>
    <row r="1170" spans="1:5" ht="16" hidden="1">
      <c r="A1170" s="80" t="s">
        <v>1816</v>
      </c>
      <c r="B1170" s="80" t="s">
        <v>1645</v>
      </c>
      <c r="C1170" s="80">
        <v>120.12</v>
      </c>
      <c r="D1170" s="80">
        <v>0</v>
      </c>
      <c r="E1170" s="80">
        <v>7</v>
      </c>
    </row>
    <row r="1171" spans="1:5" ht="16" hidden="1">
      <c r="A1171" s="80" t="s">
        <v>1712</v>
      </c>
      <c r="B1171" s="80" t="s">
        <v>1645</v>
      </c>
      <c r="C1171" s="80">
        <v>39.92</v>
      </c>
      <c r="D1171" s="80">
        <v>0</v>
      </c>
      <c r="E1171" s="80">
        <v>8</v>
      </c>
    </row>
    <row r="1172" spans="1:5" ht="16" hidden="1">
      <c r="A1172" s="80" t="s">
        <v>1670</v>
      </c>
      <c r="B1172" s="80" t="s">
        <v>1645</v>
      </c>
      <c r="C1172" s="80">
        <v>39.200000000000003</v>
      </c>
      <c r="D1172" s="80">
        <v>0</v>
      </c>
      <c r="E1172" s="80">
        <v>8</v>
      </c>
    </row>
    <row r="1173" spans="1:5" ht="16" hidden="1">
      <c r="A1173" s="80" t="s">
        <v>1962</v>
      </c>
      <c r="B1173" s="80" t="s">
        <v>1645</v>
      </c>
      <c r="C1173" s="80">
        <v>60.57</v>
      </c>
      <c r="D1173" s="80">
        <v>0</v>
      </c>
      <c r="E1173" s="80">
        <v>9</v>
      </c>
    </row>
    <row r="1174" spans="1:5" ht="16" hidden="1">
      <c r="A1174" s="80" t="s">
        <v>2615</v>
      </c>
      <c r="B1174" s="80" t="s">
        <v>2419</v>
      </c>
      <c r="C1174" s="80">
        <v>51</v>
      </c>
      <c r="D1174" s="80">
        <v>0</v>
      </c>
      <c r="E1174" s="80">
        <v>6</v>
      </c>
    </row>
    <row r="1175" spans="1:5" ht="16" hidden="1">
      <c r="A1175" s="80" t="s">
        <v>2694</v>
      </c>
      <c r="B1175" s="80" t="s">
        <v>1645</v>
      </c>
      <c r="C1175" s="80">
        <v>38.520000000000003</v>
      </c>
      <c r="D1175" s="80">
        <v>0</v>
      </c>
      <c r="E1175" s="80">
        <v>6</v>
      </c>
    </row>
    <row r="1176" spans="1:5" ht="16" hidden="1">
      <c r="A1176" s="80" t="s">
        <v>2672</v>
      </c>
      <c r="B1176" s="80" t="s">
        <v>1645</v>
      </c>
      <c r="C1176" s="80">
        <v>195.12</v>
      </c>
      <c r="D1176" s="80">
        <v>0</v>
      </c>
      <c r="E1176" s="80">
        <v>6</v>
      </c>
    </row>
    <row r="1177" spans="1:5" ht="16" hidden="1">
      <c r="A1177" s="80" t="s">
        <v>2252</v>
      </c>
      <c r="B1177" s="80" t="s">
        <v>1645</v>
      </c>
      <c r="C1177" s="80">
        <v>80.5</v>
      </c>
      <c r="D1177" s="80">
        <v>0</v>
      </c>
      <c r="E1177" s="80">
        <v>7</v>
      </c>
    </row>
    <row r="1178" spans="1:5" ht="16" hidden="1">
      <c r="A1178" s="80" t="s">
        <v>2600</v>
      </c>
      <c r="B1178" s="80" t="s">
        <v>2419</v>
      </c>
      <c r="C1178" s="80">
        <v>188.93</v>
      </c>
      <c r="D1178" s="80">
        <v>0</v>
      </c>
      <c r="E1178" s="80">
        <v>7</v>
      </c>
    </row>
    <row r="1179" spans="1:5" ht="16" hidden="1">
      <c r="A1179" s="80" t="s">
        <v>2535</v>
      </c>
      <c r="B1179" s="80" t="s">
        <v>2419</v>
      </c>
      <c r="C1179" s="80">
        <v>486.85002100000003</v>
      </c>
      <c r="D1179" s="80">
        <v>0</v>
      </c>
      <c r="E1179" s="80">
        <v>7</v>
      </c>
    </row>
    <row r="1180" spans="1:5" ht="16" hidden="1">
      <c r="A1180" s="80" t="s">
        <v>2511</v>
      </c>
      <c r="B1180" s="80" t="s">
        <v>2419</v>
      </c>
      <c r="C1180" s="80">
        <v>148.19999999999999</v>
      </c>
      <c r="D1180" s="80">
        <v>0</v>
      </c>
      <c r="E1180" s="80">
        <v>10</v>
      </c>
    </row>
    <row r="1181" spans="1:5" ht="16" hidden="1">
      <c r="A1181" s="80" t="s">
        <v>1670</v>
      </c>
      <c r="B1181" s="80" t="s">
        <v>1645</v>
      </c>
      <c r="C1181" s="80">
        <v>39.200000000000003</v>
      </c>
      <c r="D1181" s="80">
        <v>0</v>
      </c>
      <c r="E1181" s="80">
        <v>8</v>
      </c>
    </row>
    <row r="1182" spans="1:5" ht="16" hidden="1">
      <c r="A1182" s="80" t="s">
        <v>2205</v>
      </c>
      <c r="B1182" s="80" t="s">
        <v>1645</v>
      </c>
      <c r="C1182" s="80">
        <v>133.119992</v>
      </c>
      <c r="D1182" s="80">
        <v>0</v>
      </c>
      <c r="E1182" s="80">
        <v>8</v>
      </c>
    </row>
    <row r="1183" spans="1:5" ht="16" hidden="1">
      <c r="A1183" s="80" t="s">
        <v>1664</v>
      </c>
      <c r="B1183" s="80" t="s">
        <v>1645</v>
      </c>
      <c r="C1183" s="80">
        <v>622.980009</v>
      </c>
      <c r="D1183" s="80">
        <v>0</v>
      </c>
      <c r="E1183" s="80">
        <v>9</v>
      </c>
    </row>
    <row r="1184" spans="1:5" ht="16" hidden="1">
      <c r="A1184" s="80" t="s">
        <v>1914</v>
      </c>
      <c r="B1184" s="80" t="s">
        <v>1645</v>
      </c>
      <c r="C1184" s="80">
        <v>76.2</v>
      </c>
      <c r="D1184" s="80">
        <v>0</v>
      </c>
      <c r="E1184" s="80">
        <v>6</v>
      </c>
    </row>
    <row r="1185" spans="1:5" ht="16" hidden="1">
      <c r="A1185" s="80" t="s">
        <v>1796</v>
      </c>
      <c r="B1185" s="80" t="s">
        <v>1645</v>
      </c>
      <c r="C1185" s="80">
        <v>25.11</v>
      </c>
      <c r="D1185" s="80">
        <v>0</v>
      </c>
      <c r="E1185" s="80">
        <v>9</v>
      </c>
    </row>
    <row r="1186" spans="1:5" ht="16" hidden="1">
      <c r="A1186" s="80" t="s">
        <v>2018</v>
      </c>
      <c r="B1186" s="80" t="s">
        <v>1645</v>
      </c>
      <c r="C1186" s="80">
        <v>17.43</v>
      </c>
      <c r="D1186" s="80">
        <v>0</v>
      </c>
      <c r="E1186" s="80">
        <v>7</v>
      </c>
    </row>
    <row r="1187" spans="1:5" ht="16" hidden="1">
      <c r="A1187" s="80" t="s">
        <v>1794</v>
      </c>
      <c r="B1187" s="80" t="s">
        <v>1645</v>
      </c>
      <c r="C1187" s="80">
        <v>425.84</v>
      </c>
      <c r="D1187" s="80">
        <v>0</v>
      </c>
      <c r="E1187" s="80">
        <v>8</v>
      </c>
    </row>
    <row r="1188" spans="1:5" ht="16" hidden="1">
      <c r="A1188" s="80" t="s">
        <v>1664</v>
      </c>
      <c r="B1188" s="80" t="s">
        <v>1645</v>
      </c>
      <c r="C1188" s="80">
        <v>346.10000500000001</v>
      </c>
      <c r="D1188" s="80">
        <v>0</v>
      </c>
      <c r="E1188" s="80">
        <v>5</v>
      </c>
    </row>
    <row r="1189" spans="1:5" ht="16" hidden="1">
      <c r="A1189" s="80" t="s">
        <v>2436</v>
      </c>
      <c r="B1189" s="80" t="s">
        <v>2419</v>
      </c>
      <c r="C1189" s="80">
        <v>214.28</v>
      </c>
      <c r="D1189" s="80">
        <v>0</v>
      </c>
      <c r="E1189" s="80">
        <v>11</v>
      </c>
    </row>
    <row r="1190" spans="1:5" ht="16" hidden="1">
      <c r="A1190" s="80" t="s">
        <v>2440</v>
      </c>
      <c r="B1190" s="80" t="s">
        <v>2419</v>
      </c>
      <c r="C1190" s="80">
        <v>417.3</v>
      </c>
      <c r="D1190" s="80">
        <v>0</v>
      </c>
      <c r="E1190" s="80">
        <v>15</v>
      </c>
    </row>
    <row r="1191" spans="1:5" ht="16" hidden="1">
      <c r="A1191" s="80" t="s">
        <v>2553</v>
      </c>
      <c r="B1191" s="80" t="s">
        <v>2419</v>
      </c>
      <c r="C1191" s="80">
        <v>315.7</v>
      </c>
      <c r="D1191" s="80">
        <v>0</v>
      </c>
      <c r="E1191" s="80">
        <v>10</v>
      </c>
    </row>
    <row r="1192" spans="1:5" ht="16" hidden="1">
      <c r="A1192" s="80" t="s">
        <v>2563</v>
      </c>
      <c r="B1192" s="80" t="s">
        <v>2419</v>
      </c>
      <c r="C1192" s="80">
        <v>141.549995</v>
      </c>
      <c r="D1192" s="80">
        <v>0</v>
      </c>
      <c r="E1192" s="80">
        <v>5</v>
      </c>
    </row>
    <row r="1193" spans="1:5" ht="16" hidden="1">
      <c r="A1193" s="80" t="s">
        <v>1926</v>
      </c>
      <c r="B1193" s="80" t="s">
        <v>1645</v>
      </c>
      <c r="C1193" s="80">
        <v>128.52000699999999</v>
      </c>
      <c r="D1193" s="80">
        <v>0</v>
      </c>
      <c r="E1193" s="80">
        <v>7</v>
      </c>
    </row>
    <row r="1194" spans="1:5" ht="16" hidden="1">
      <c r="A1194" s="80" t="s">
        <v>9655</v>
      </c>
      <c r="B1194" s="80" t="s">
        <v>2419</v>
      </c>
      <c r="C1194" s="80">
        <v>2.31</v>
      </c>
      <c r="D1194" s="80">
        <v>0</v>
      </c>
      <c r="E1194" s="80">
        <v>1</v>
      </c>
    </row>
    <row r="1195" spans="1:5" ht="16" hidden="1">
      <c r="A1195" s="80" t="s">
        <v>2179</v>
      </c>
      <c r="B1195" s="80" t="s">
        <v>1645</v>
      </c>
      <c r="C1195" s="80">
        <v>102.06</v>
      </c>
      <c r="D1195" s="80">
        <v>0</v>
      </c>
      <c r="E1195" s="80">
        <v>6</v>
      </c>
    </row>
    <row r="1196" spans="1:5" ht="16" hidden="1">
      <c r="A1196" s="80" t="s">
        <v>655</v>
      </c>
      <c r="B1196" s="80" t="s">
        <v>623</v>
      </c>
      <c r="C1196" s="80">
        <v>1264.9599330000001</v>
      </c>
      <c r="D1196" s="80">
        <v>0</v>
      </c>
      <c r="E1196" s="80">
        <v>67</v>
      </c>
    </row>
    <row r="1197" spans="1:5" ht="16" hidden="1">
      <c r="A1197" s="80" t="s">
        <v>1792</v>
      </c>
      <c r="B1197" s="80" t="s">
        <v>1645</v>
      </c>
      <c r="C1197" s="80">
        <v>1559.79</v>
      </c>
      <c r="D1197" s="80">
        <v>11.772</v>
      </c>
      <c r="E1197" s="80">
        <v>53</v>
      </c>
    </row>
    <row r="1198" spans="1:5" ht="16" hidden="1">
      <c r="A1198" s="80" t="s">
        <v>2703</v>
      </c>
      <c r="B1198" s="80" t="s">
        <v>1645</v>
      </c>
      <c r="C1198" s="80">
        <v>91.2</v>
      </c>
      <c r="D1198" s="80">
        <v>0.66559999999999997</v>
      </c>
      <c r="E1198" s="80">
        <v>57</v>
      </c>
    </row>
    <row r="1199" spans="1:5" ht="16" hidden="1">
      <c r="A1199" s="80" t="s">
        <v>1948</v>
      </c>
      <c r="B1199" s="80" t="s">
        <v>1645</v>
      </c>
      <c r="C1199" s="80">
        <v>490.63</v>
      </c>
      <c r="D1199" s="80">
        <v>3.55992</v>
      </c>
      <c r="E1199" s="80">
        <v>43</v>
      </c>
    </row>
    <row r="1200" spans="1:5" ht="16" hidden="1">
      <c r="A1200" s="80" t="s">
        <v>2220</v>
      </c>
      <c r="B1200" s="80" t="s">
        <v>1645</v>
      </c>
      <c r="C1200" s="80">
        <v>749.79995399999996</v>
      </c>
      <c r="D1200" s="80">
        <v>5.3463996720000004</v>
      </c>
      <c r="E1200" s="80">
        <v>46</v>
      </c>
    </row>
    <row r="1201" spans="1:5" ht="16" hidden="1">
      <c r="A1201" s="80" t="s">
        <v>2099</v>
      </c>
      <c r="B1201" s="80" t="s">
        <v>1645</v>
      </c>
      <c r="C1201" s="80">
        <v>1329.2700589999999</v>
      </c>
      <c r="D1201" s="80">
        <v>9.7329604320000005</v>
      </c>
      <c r="E1201" s="80">
        <v>59</v>
      </c>
    </row>
    <row r="1202" spans="1:5" ht="16" hidden="1">
      <c r="A1202" s="80" t="s">
        <v>2266</v>
      </c>
      <c r="B1202" s="80" t="s">
        <v>1645</v>
      </c>
      <c r="C1202" s="80">
        <v>540.36</v>
      </c>
      <c r="D1202" s="80">
        <v>3.8678400000000002</v>
      </c>
      <c r="E1202" s="80">
        <v>38</v>
      </c>
    </row>
    <row r="1203" spans="1:5" ht="16" hidden="1">
      <c r="A1203" s="80" t="s">
        <v>2673</v>
      </c>
      <c r="B1203" s="80" t="s">
        <v>1645</v>
      </c>
      <c r="C1203" s="80">
        <v>1065.3500550000001</v>
      </c>
      <c r="D1203" s="80">
        <v>7.7480003999999996</v>
      </c>
      <c r="E1203" s="80">
        <v>55</v>
      </c>
    </row>
    <row r="1204" spans="1:5" ht="16" hidden="1">
      <c r="A1204" s="80" t="s">
        <v>1864</v>
      </c>
      <c r="B1204" s="80" t="s">
        <v>1645</v>
      </c>
      <c r="C1204" s="80">
        <v>691.71</v>
      </c>
      <c r="D1204" s="80">
        <v>4.8895200000000001</v>
      </c>
      <c r="E1204" s="80">
        <v>45</v>
      </c>
    </row>
    <row r="1205" spans="1:5" ht="16" hidden="1">
      <c r="A1205" s="80" t="s">
        <v>1682</v>
      </c>
      <c r="B1205" s="80" t="s">
        <v>1645</v>
      </c>
      <c r="C1205" s="80">
        <v>2371.5</v>
      </c>
      <c r="D1205" s="80">
        <v>17.454239999999999</v>
      </c>
      <c r="E1205" s="80">
        <v>50</v>
      </c>
    </row>
    <row r="1206" spans="1:5" ht="16" hidden="1">
      <c r="A1206" s="80" t="s">
        <v>1956</v>
      </c>
      <c r="B1206" s="80" t="s">
        <v>1645</v>
      </c>
      <c r="C1206" s="80">
        <v>140.5</v>
      </c>
      <c r="D1206" s="80">
        <v>1.0565599999999999</v>
      </c>
      <c r="E1206" s="80">
        <v>50</v>
      </c>
    </row>
    <row r="1207" spans="1:5" ht="16" hidden="1">
      <c r="A1207" s="80" t="s">
        <v>2159</v>
      </c>
      <c r="B1207" s="80" t="s">
        <v>1645</v>
      </c>
      <c r="C1207" s="80">
        <v>52</v>
      </c>
      <c r="D1207" s="80">
        <v>0.38272</v>
      </c>
      <c r="E1207" s="80">
        <v>50</v>
      </c>
    </row>
    <row r="1208" spans="1:5" ht="16" hidden="1">
      <c r="A1208" s="80" t="s">
        <v>2222</v>
      </c>
      <c r="B1208" s="80" t="s">
        <v>1645</v>
      </c>
      <c r="C1208" s="80">
        <v>625.67999999999995</v>
      </c>
      <c r="D1208" s="80">
        <v>4.5503999999999998</v>
      </c>
      <c r="E1208" s="80">
        <v>44</v>
      </c>
    </row>
    <row r="1209" spans="1:5" ht="16" hidden="1">
      <c r="A1209" s="80" t="s">
        <v>1864</v>
      </c>
      <c r="B1209" s="80" t="s">
        <v>1645</v>
      </c>
      <c r="C1209" s="80">
        <v>601.77</v>
      </c>
      <c r="D1209" s="80">
        <v>4.47288</v>
      </c>
      <c r="E1209" s="80">
        <v>40</v>
      </c>
    </row>
    <row r="1210" spans="1:5" ht="16" hidden="1">
      <c r="A1210" s="80" t="s">
        <v>2679</v>
      </c>
      <c r="B1210" s="80" t="s">
        <v>1645</v>
      </c>
      <c r="C1210" s="80">
        <v>316.91000000000003</v>
      </c>
      <c r="D1210" s="80">
        <v>2.2994400000000002</v>
      </c>
      <c r="E1210" s="80">
        <v>43</v>
      </c>
    </row>
    <row r="1211" spans="1:5" ht="16" hidden="1">
      <c r="A1211" s="80" t="s">
        <v>1952</v>
      </c>
      <c r="B1211" s="80" t="s">
        <v>1645</v>
      </c>
      <c r="C1211" s="80">
        <v>5025.9600920000003</v>
      </c>
      <c r="D1211" s="80">
        <v>35.837280655999997</v>
      </c>
      <c r="E1211" s="80">
        <v>46</v>
      </c>
    </row>
    <row r="1212" spans="1:5" ht="16" hidden="1">
      <c r="A1212" s="80" t="s">
        <v>2645</v>
      </c>
      <c r="B1212" s="80" t="s">
        <v>2419</v>
      </c>
      <c r="C1212" s="80">
        <v>1590.27</v>
      </c>
      <c r="D1212" s="80">
        <v>11.679360000000001</v>
      </c>
      <c r="E1212" s="80">
        <v>61</v>
      </c>
    </row>
    <row r="1213" spans="1:5" ht="16" hidden="1">
      <c r="A1213" s="80" t="s">
        <v>2618</v>
      </c>
      <c r="B1213" s="80" t="s">
        <v>2419</v>
      </c>
      <c r="C1213" s="80">
        <v>2883.6600779999999</v>
      </c>
      <c r="D1213" s="80">
        <v>21.294720576</v>
      </c>
      <c r="E1213" s="80">
        <v>39</v>
      </c>
    </row>
    <row r="1214" spans="1:5" ht="16" hidden="1">
      <c r="A1214" s="80" t="s">
        <v>2523</v>
      </c>
      <c r="B1214" s="80" t="s">
        <v>2419</v>
      </c>
      <c r="C1214" s="80">
        <v>3215.5199040000002</v>
      </c>
      <c r="D1214" s="80">
        <v>24.652319263999999</v>
      </c>
      <c r="E1214" s="80">
        <v>48</v>
      </c>
    </row>
    <row r="1215" spans="1:5" ht="16" hidden="1">
      <c r="A1215" s="80" t="s">
        <v>2612</v>
      </c>
      <c r="B1215" s="80" t="s">
        <v>2419</v>
      </c>
      <c r="C1215" s="80">
        <v>1179.49</v>
      </c>
      <c r="D1215" s="80">
        <v>8.7775999999999996</v>
      </c>
      <c r="E1215" s="80">
        <v>43</v>
      </c>
    </row>
    <row r="1216" spans="1:5" ht="16" hidden="1">
      <c r="A1216" s="80" t="s">
        <v>2505</v>
      </c>
      <c r="B1216" s="80" t="s">
        <v>2419</v>
      </c>
      <c r="C1216" s="80">
        <v>402.6</v>
      </c>
      <c r="D1216" s="80">
        <v>2.9567999999999999</v>
      </c>
      <c r="E1216" s="80">
        <v>61</v>
      </c>
    </row>
    <row r="1217" spans="1:5" ht="16" hidden="1">
      <c r="A1217" s="80" t="s">
        <v>2582</v>
      </c>
      <c r="B1217" s="80" t="s">
        <v>2419</v>
      </c>
      <c r="C1217" s="80">
        <v>3383.06</v>
      </c>
      <c r="D1217" s="80">
        <v>24.770879999999998</v>
      </c>
      <c r="E1217" s="80">
        <v>59</v>
      </c>
    </row>
    <row r="1218" spans="1:5" ht="16" hidden="1">
      <c r="A1218" s="80" t="s">
        <v>9655</v>
      </c>
      <c r="B1218" s="80" t="s">
        <v>2419</v>
      </c>
      <c r="C1218" s="80">
        <v>113.57</v>
      </c>
      <c r="D1218" s="80">
        <v>0.81991999999999998</v>
      </c>
      <c r="E1218" s="80">
        <v>41</v>
      </c>
    </row>
    <row r="1219" spans="1:5" ht="16" hidden="1">
      <c r="A1219" s="80" t="s">
        <v>2615</v>
      </c>
      <c r="B1219" s="80" t="s">
        <v>2419</v>
      </c>
      <c r="C1219" s="80">
        <v>238</v>
      </c>
      <c r="D1219" s="80">
        <v>1.8360000000000001</v>
      </c>
      <c r="E1219" s="80">
        <v>28</v>
      </c>
    </row>
    <row r="1220" spans="1:5" ht="16" hidden="1">
      <c r="A1220" s="80" t="s">
        <v>2621</v>
      </c>
      <c r="B1220" s="80" t="s">
        <v>2419</v>
      </c>
      <c r="C1220" s="80">
        <v>35</v>
      </c>
      <c r="D1220" s="80">
        <v>0.25600000000000001</v>
      </c>
      <c r="E1220" s="80">
        <v>35</v>
      </c>
    </row>
    <row r="1221" spans="1:5" ht="16" hidden="1">
      <c r="A1221" s="80" t="s">
        <v>2430</v>
      </c>
      <c r="B1221" s="80" t="s">
        <v>2419</v>
      </c>
      <c r="C1221" s="80">
        <v>842.46</v>
      </c>
      <c r="D1221" s="80">
        <v>6.3849600000000004</v>
      </c>
      <c r="E1221" s="80">
        <v>38</v>
      </c>
    </row>
    <row r="1222" spans="1:5" ht="16" hidden="1">
      <c r="A1222" s="80" t="s">
        <v>2550</v>
      </c>
      <c r="B1222" s="80" t="s">
        <v>2419</v>
      </c>
      <c r="C1222" s="80">
        <v>98.81</v>
      </c>
      <c r="D1222" s="80">
        <v>0.75192000000000003</v>
      </c>
      <c r="E1222" s="80">
        <v>41</v>
      </c>
    </row>
    <row r="1223" spans="1:5" ht="16" hidden="1">
      <c r="A1223" s="80" t="s">
        <v>657</v>
      </c>
      <c r="B1223" s="80" t="s">
        <v>623</v>
      </c>
      <c r="C1223" s="80">
        <v>3300</v>
      </c>
      <c r="D1223" s="80">
        <v>24.48</v>
      </c>
      <c r="E1223" s="80">
        <v>220</v>
      </c>
    </row>
    <row r="1224" spans="1:5" ht="16" hidden="1">
      <c r="A1224" s="80" t="s">
        <v>643</v>
      </c>
      <c r="B1224" s="80" t="s">
        <v>623</v>
      </c>
      <c r="C1224" s="80">
        <v>2872.66</v>
      </c>
      <c r="D1224" s="80">
        <v>20.877359999999999</v>
      </c>
      <c r="E1224" s="80">
        <v>142</v>
      </c>
    </row>
    <row r="1225" spans="1:5" ht="16" hidden="1">
      <c r="A1225" s="80" t="s">
        <v>622</v>
      </c>
      <c r="B1225" s="80" t="s">
        <v>623</v>
      </c>
      <c r="C1225" s="80">
        <v>3280.33</v>
      </c>
      <c r="D1225" s="80">
        <v>24.359760000000001</v>
      </c>
      <c r="E1225" s="80">
        <v>223</v>
      </c>
    </row>
    <row r="1226" spans="1:5" ht="16" hidden="1">
      <c r="A1226" s="80" t="s">
        <v>659</v>
      </c>
      <c r="B1226" s="80" t="s">
        <v>623</v>
      </c>
      <c r="C1226" s="80">
        <v>2419.02</v>
      </c>
      <c r="D1226" s="80">
        <v>17.721360000000001</v>
      </c>
      <c r="E1226" s="80">
        <v>178</v>
      </c>
    </row>
    <row r="1227" spans="1:5" ht="16" hidden="1">
      <c r="A1227" s="80" t="s">
        <v>557</v>
      </c>
      <c r="B1227" s="80" t="s">
        <v>203</v>
      </c>
      <c r="C1227" s="80">
        <v>1027.79</v>
      </c>
      <c r="D1227" s="80">
        <v>7.3896800000000002</v>
      </c>
      <c r="E1227" s="80">
        <v>79</v>
      </c>
    </row>
    <row r="1228" spans="1:5" ht="16" hidden="1">
      <c r="A1228" s="80" t="s">
        <v>466</v>
      </c>
      <c r="B1228" s="80" t="s">
        <v>203</v>
      </c>
      <c r="C1228" s="80">
        <v>4740.920134</v>
      </c>
      <c r="D1228" s="80">
        <v>33.964800959999998</v>
      </c>
      <c r="E1228" s="80">
        <v>67</v>
      </c>
    </row>
    <row r="1229" spans="1:5" ht="16" hidden="1">
      <c r="A1229" s="80" t="s">
        <v>2648</v>
      </c>
      <c r="B1229" s="80" t="s">
        <v>2419</v>
      </c>
      <c r="C1229" s="80">
        <v>648</v>
      </c>
      <c r="D1229" s="80">
        <v>4.5359999999999996</v>
      </c>
      <c r="E1229" s="80">
        <v>24</v>
      </c>
    </row>
    <row r="1230" spans="1:5" ht="16" hidden="1">
      <c r="A1230" s="80" t="s">
        <v>306</v>
      </c>
      <c r="B1230" s="80" t="s">
        <v>203</v>
      </c>
      <c r="C1230" s="80">
        <v>261.36</v>
      </c>
      <c r="D1230" s="80">
        <v>1.9008</v>
      </c>
      <c r="E1230" s="80">
        <v>33</v>
      </c>
    </row>
    <row r="1231" spans="1:5" ht="16" hidden="1">
      <c r="A1231" s="80" t="s">
        <v>2640</v>
      </c>
      <c r="B1231" s="80" t="s">
        <v>2419</v>
      </c>
      <c r="C1231" s="80">
        <v>169.84</v>
      </c>
      <c r="D1231" s="80">
        <v>0</v>
      </c>
      <c r="E1231" s="80">
        <v>8</v>
      </c>
    </row>
    <row r="1232" spans="1:5" ht="16" hidden="1">
      <c r="A1232" s="80" t="s">
        <v>1680</v>
      </c>
      <c r="B1232" s="80" t="s">
        <v>1645</v>
      </c>
      <c r="C1232" s="80">
        <v>132.399992</v>
      </c>
      <c r="D1232" s="80">
        <v>0</v>
      </c>
      <c r="E1232" s="80">
        <v>8</v>
      </c>
    </row>
    <row r="1233" spans="1:5" ht="16" hidden="1">
      <c r="A1233" s="80" t="s">
        <v>2131</v>
      </c>
      <c r="B1233" s="80" t="s">
        <v>1645</v>
      </c>
      <c r="C1233" s="80">
        <v>21.7</v>
      </c>
      <c r="D1233" s="80">
        <v>0</v>
      </c>
      <c r="E1233" s="80">
        <v>7</v>
      </c>
    </row>
    <row r="1234" spans="1:5" ht="16" hidden="1">
      <c r="A1234" s="80" t="s">
        <v>2231</v>
      </c>
      <c r="B1234" s="80" t="s">
        <v>1645</v>
      </c>
      <c r="C1234" s="80">
        <v>12.96</v>
      </c>
      <c r="D1234" s="80">
        <v>0</v>
      </c>
      <c r="E1234" s="80">
        <v>8</v>
      </c>
    </row>
    <row r="1235" spans="1:5" ht="16" hidden="1">
      <c r="A1235" s="80" t="s">
        <v>2087</v>
      </c>
      <c r="B1235" s="80" t="s">
        <v>1645</v>
      </c>
      <c r="C1235" s="80">
        <v>287.600008</v>
      </c>
      <c r="D1235" s="80">
        <v>0</v>
      </c>
      <c r="E1235" s="80">
        <v>8</v>
      </c>
    </row>
    <row r="1236" spans="1:5" ht="16" hidden="1">
      <c r="A1236" s="80" t="s">
        <v>649</v>
      </c>
      <c r="B1236" s="80" t="s">
        <v>623</v>
      </c>
      <c r="C1236" s="80">
        <v>2579.220069</v>
      </c>
      <c r="D1236" s="80">
        <v>0</v>
      </c>
      <c r="E1236" s="80">
        <v>69</v>
      </c>
    </row>
    <row r="1237" spans="1:5" ht="16" hidden="1">
      <c r="A1237" s="80" t="s">
        <v>2664</v>
      </c>
      <c r="B1237" s="80" t="s">
        <v>623</v>
      </c>
      <c r="C1237" s="80">
        <v>51</v>
      </c>
      <c r="D1237" s="80">
        <v>0</v>
      </c>
      <c r="E1237" s="80">
        <v>51</v>
      </c>
    </row>
    <row r="1238" spans="1:5" ht="16" hidden="1">
      <c r="A1238" s="80" t="s">
        <v>1653</v>
      </c>
      <c r="B1238" s="80" t="s">
        <v>1645</v>
      </c>
      <c r="C1238" s="80">
        <v>914.78</v>
      </c>
      <c r="D1238" s="80">
        <v>6.62784</v>
      </c>
      <c r="E1238" s="80">
        <v>53</v>
      </c>
    </row>
    <row r="1239" spans="1:5" ht="16" hidden="1">
      <c r="A1239" s="80" t="s">
        <v>1872</v>
      </c>
      <c r="B1239" s="80" t="s">
        <v>1645</v>
      </c>
      <c r="C1239" s="80">
        <v>1297.4600579999999</v>
      </c>
      <c r="D1239" s="80">
        <v>9.3059204159999993</v>
      </c>
      <c r="E1239" s="80">
        <v>58</v>
      </c>
    </row>
    <row r="1240" spans="1:5" ht="16" hidden="1">
      <c r="A1240" s="80" t="s">
        <v>1994</v>
      </c>
      <c r="B1240" s="80" t="s">
        <v>1645</v>
      </c>
      <c r="C1240" s="80">
        <v>200.43</v>
      </c>
      <c r="D1240" s="80">
        <v>1.50912</v>
      </c>
      <c r="E1240" s="80">
        <v>51</v>
      </c>
    </row>
    <row r="1241" spans="1:5" ht="16" hidden="1">
      <c r="A1241" s="80" t="s">
        <v>2056</v>
      </c>
      <c r="B1241" s="80" t="s">
        <v>1645</v>
      </c>
      <c r="C1241" s="80">
        <v>86.73</v>
      </c>
      <c r="D1241" s="80">
        <v>0.63719999999999999</v>
      </c>
      <c r="E1241" s="80">
        <v>49</v>
      </c>
    </row>
    <row r="1242" spans="1:5" ht="16" hidden="1">
      <c r="A1242" s="80" t="s">
        <v>1914</v>
      </c>
      <c r="B1242" s="80" t="s">
        <v>1645</v>
      </c>
      <c r="C1242" s="80">
        <v>698.5</v>
      </c>
      <c r="D1242" s="80">
        <v>5.08</v>
      </c>
      <c r="E1242" s="80">
        <v>55</v>
      </c>
    </row>
    <row r="1243" spans="1:5" ht="16" hidden="1">
      <c r="A1243" s="80" t="s">
        <v>1678</v>
      </c>
      <c r="B1243" s="80" t="s">
        <v>1645</v>
      </c>
      <c r="C1243" s="80">
        <v>347.42</v>
      </c>
      <c r="D1243" s="80">
        <v>2.5397599999999998</v>
      </c>
      <c r="E1243" s="80">
        <v>58</v>
      </c>
    </row>
    <row r="1244" spans="1:5" ht="16" hidden="1">
      <c r="A1244" s="80" t="s">
        <v>1870</v>
      </c>
      <c r="B1244" s="80" t="s">
        <v>1645</v>
      </c>
      <c r="C1244" s="80">
        <v>199.26</v>
      </c>
      <c r="D1244" s="80">
        <v>1.44648</v>
      </c>
      <c r="E1244" s="80">
        <v>54</v>
      </c>
    </row>
    <row r="1245" spans="1:5" ht="16" hidden="1">
      <c r="A1245" s="80" t="s">
        <v>2163</v>
      </c>
      <c r="B1245" s="80" t="s">
        <v>1645</v>
      </c>
      <c r="C1245" s="80">
        <v>4464.24</v>
      </c>
      <c r="D1245" s="80">
        <v>33.207680000000003</v>
      </c>
      <c r="E1245" s="80">
        <v>57</v>
      </c>
    </row>
    <row r="1246" spans="1:5" ht="16" hidden="1">
      <c r="A1246" s="80" t="s">
        <v>2054</v>
      </c>
      <c r="B1246" s="80" t="s">
        <v>1645</v>
      </c>
      <c r="C1246" s="80">
        <v>810.54</v>
      </c>
      <c r="D1246" s="80">
        <v>5.9155199999999999</v>
      </c>
      <c r="E1246" s="80">
        <v>57</v>
      </c>
    </row>
    <row r="1247" spans="1:5" ht="16" hidden="1">
      <c r="A1247" s="80" t="s">
        <v>1987</v>
      </c>
      <c r="B1247" s="80" t="s">
        <v>1645</v>
      </c>
      <c r="C1247" s="80">
        <v>563.91999999999996</v>
      </c>
      <c r="D1247" s="80">
        <v>4.0857599999999996</v>
      </c>
      <c r="E1247" s="80">
        <v>53</v>
      </c>
    </row>
    <row r="1248" spans="1:5" ht="16" hidden="1">
      <c r="A1248" s="80" t="s">
        <v>1720</v>
      </c>
      <c r="B1248" s="80" t="s">
        <v>1645</v>
      </c>
      <c r="C1248" s="80">
        <v>968.49</v>
      </c>
      <c r="D1248" s="80">
        <v>7.1402400000000004</v>
      </c>
      <c r="E1248" s="80">
        <v>51</v>
      </c>
    </row>
    <row r="1249" spans="1:5" ht="16" hidden="1">
      <c r="A1249" s="80" t="s">
        <v>1946</v>
      </c>
      <c r="B1249" s="80" t="s">
        <v>1645</v>
      </c>
      <c r="C1249" s="80">
        <v>768.00004000000001</v>
      </c>
      <c r="D1249" s="80">
        <v>5.5296002880000001</v>
      </c>
      <c r="E1249" s="80">
        <v>20</v>
      </c>
    </row>
    <row r="1250" spans="1:5" ht="16" hidden="1">
      <c r="A1250" s="80" t="s">
        <v>2460</v>
      </c>
      <c r="B1250" s="80" t="s">
        <v>2419</v>
      </c>
      <c r="C1250" s="80">
        <v>851.76</v>
      </c>
      <c r="D1250" s="80">
        <v>6.1651199999999999</v>
      </c>
      <c r="E1250" s="80">
        <v>63</v>
      </c>
    </row>
    <row r="1251" spans="1:5" ht="16" hidden="1">
      <c r="A1251" s="80" t="s">
        <v>2205</v>
      </c>
      <c r="B1251" s="80" t="s">
        <v>2419</v>
      </c>
      <c r="C1251" s="80">
        <v>468.72</v>
      </c>
      <c r="D1251" s="80">
        <v>3.54888</v>
      </c>
      <c r="E1251" s="80">
        <v>56</v>
      </c>
    </row>
    <row r="1252" spans="1:5" ht="16" hidden="1">
      <c r="A1252" s="80" t="s">
        <v>2489</v>
      </c>
      <c r="B1252" s="80" t="s">
        <v>2419</v>
      </c>
      <c r="C1252" s="80">
        <v>1296.26</v>
      </c>
      <c r="D1252" s="80">
        <v>9.48752</v>
      </c>
      <c r="E1252" s="80">
        <v>47</v>
      </c>
    </row>
    <row r="1253" spans="1:5" ht="16" hidden="1">
      <c r="A1253" s="80" t="s">
        <v>2515</v>
      </c>
      <c r="B1253" s="80" t="s">
        <v>2419</v>
      </c>
      <c r="C1253" s="80">
        <v>302.67</v>
      </c>
      <c r="D1253" s="80">
        <v>2.1751200000000002</v>
      </c>
      <c r="E1253" s="80">
        <v>59</v>
      </c>
    </row>
    <row r="1254" spans="1:5" ht="16" hidden="1">
      <c r="A1254" s="80" t="s">
        <v>2470</v>
      </c>
      <c r="B1254" s="80" t="s">
        <v>2419</v>
      </c>
      <c r="C1254" s="80">
        <v>1082.06</v>
      </c>
      <c r="D1254" s="80">
        <v>7.9228800000000001</v>
      </c>
      <c r="E1254" s="80">
        <v>59</v>
      </c>
    </row>
    <row r="1255" spans="1:5" ht="16" hidden="1">
      <c r="A1255" s="80" t="s">
        <v>2530</v>
      </c>
      <c r="B1255" s="80" t="s">
        <v>2419</v>
      </c>
      <c r="C1255" s="80">
        <v>488.88</v>
      </c>
      <c r="D1255" s="80">
        <v>3.6006399999999998</v>
      </c>
      <c r="E1255" s="80">
        <v>63</v>
      </c>
    </row>
    <row r="1256" spans="1:5" ht="16" hidden="1">
      <c r="A1256" s="80" t="s">
        <v>2612</v>
      </c>
      <c r="B1256" s="80" t="s">
        <v>2419</v>
      </c>
      <c r="C1256" s="80">
        <v>1206.92</v>
      </c>
      <c r="D1256" s="80">
        <v>8.7775999999999996</v>
      </c>
      <c r="E1256" s="80">
        <v>44</v>
      </c>
    </row>
    <row r="1257" spans="1:5" ht="16" hidden="1">
      <c r="A1257" s="80" t="s">
        <v>2435</v>
      </c>
      <c r="B1257" s="80" t="s">
        <v>2419</v>
      </c>
      <c r="C1257" s="80">
        <v>877.00004999999999</v>
      </c>
      <c r="D1257" s="80">
        <v>6.595040376</v>
      </c>
      <c r="E1257" s="80">
        <v>50</v>
      </c>
    </row>
    <row r="1258" spans="1:5" ht="16" hidden="1">
      <c r="A1258" s="80" t="s">
        <v>9656</v>
      </c>
      <c r="B1258" s="80" t="s">
        <v>2419</v>
      </c>
      <c r="C1258" s="80">
        <v>1138.320062</v>
      </c>
      <c r="D1258" s="80">
        <v>8.3721604559999996</v>
      </c>
      <c r="E1258" s="80">
        <v>62</v>
      </c>
    </row>
    <row r="1259" spans="1:5" ht="16" hidden="1">
      <c r="A1259" s="80" t="s">
        <v>2631</v>
      </c>
      <c r="B1259" s="80" t="s">
        <v>2419</v>
      </c>
      <c r="C1259" s="80">
        <v>1513.4000920000001</v>
      </c>
      <c r="D1259" s="80">
        <v>10.791200655999999</v>
      </c>
      <c r="E1259" s="80">
        <v>46</v>
      </c>
    </row>
    <row r="1260" spans="1:5" ht="16" hidden="1">
      <c r="A1260" s="80" t="s">
        <v>2507</v>
      </c>
      <c r="B1260" s="80" t="s">
        <v>2419</v>
      </c>
      <c r="C1260" s="80">
        <v>562.86</v>
      </c>
      <c r="D1260" s="80">
        <v>4.0780799999999999</v>
      </c>
      <c r="E1260" s="80">
        <v>53</v>
      </c>
    </row>
    <row r="1261" spans="1:5" ht="16" hidden="1">
      <c r="A1261" s="80" t="s">
        <v>9654</v>
      </c>
      <c r="B1261" s="80" t="s">
        <v>2419</v>
      </c>
      <c r="C1261" s="80">
        <v>685.3</v>
      </c>
      <c r="D1261" s="80">
        <v>5.1833600000000004</v>
      </c>
      <c r="E1261" s="80">
        <v>55</v>
      </c>
    </row>
    <row r="1262" spans="1:5" ht="16" hidden="1">
      <c r="A1262" s="80" t="s">
        <v>2474</v>
      </c>
      <c r="B1262" s="80" t="s">
        <v>2419</v>
      </c>
      <c r="C1262" s="80">
        <v>486.04</v>
      </c>
      <c r="D1262" s="80">
        <v>3.6201599999999998</v>
      </c>
      <c r="E1262" s="80">
        <v>58</v>
      </c>
    </row>
    <row r="1263" spans="1:5" ht="16" hidden="1">
      <c r="A1263" s="80" t="s">
        <v>2443</v>
      </c>
      <c r="B1263" s="80" t="s">
        <v>2419</v>
      </c>
      <c r="C1263" s="80">
        <v>1416.1599470000001</v>
      </c>
      <c r="D1263" s="80">
        <v>10.474239608</v>
      </c>
      <c r="E1263" s="80">
        <v>53</v>
      </c>
    </row>
    <row r="1264" spans="1:5" ht="16" hidden="1">
      <c r="A1264" s="80" t="s">
        <v>2496</v>
      </c>
      <c r="B1264" s="80" t="s">
        <v>2419</v>
      </c>
      <c r="C1264" s="80">
        <v>1453.3999570000001</v>
      </c>
      <c r="D1264" s="80">
        <v>10.545599687999999</v>
      </c>
      <c r="E1264" s="80">
        <v>43</v>
      </c>
    </row>
    <row r="1265" spans="1:5" ht="16" hidden="1">
      <c r="A1265" s="80" t="s">
        <v>2446</v>
      </c>
      <c r="B1265" s="80" t="s">
        <v>2419</v>
      </c>
      <c r="C1265" s="80">
        <v>91.45</v>
      </c>
      <c r="D1265" s="80">
        <v>0.66959999999999997</v>
      </c>
      <c r="E1265" s="80">
        <v>59</v>
      </c>
    </row>
    <row r="1266" spans="1:5" ht="16" hidden="1">
      <c r="A1266" s="80" t="s">
        <v>639</v>
      </c>
      <c r="B1266" s="80" t="s">
        <v>623</v>
      </c>
      <c r="C1266" s="80">
        <v>3000.84</v>
      </c>
      <c r="D1266" s="80">
        <v>21.417760000000001</v>
      </c>
      <c r="E1266" s="80">
        <v>102</v>
      </c>
    </row>
    <row r="1267" spans="1:5" ht="16" hidden="1">
      <c r="A1267" s="80" t="s">
        <v>9654</v>
      </c>
      <c r="B1267" s="80" t="s">
        <v>2419</v>
      </c>
      <c r="C1267" s="80">
        <v>573.16</v>
      </c>
      <c r="D1267" s="80">
        <v>4.3859199999999996</v>
      </c>
      <c r="E1267" s="80">
        <v>46</v>
      </c>
    </row>
    <row r="1268" spans="1:5" ht="16" hidden="1">
      <c r="A1268" s="80" t="s">
        <v>639</v>
      </c>
      <c r="B1268" s="80" t="s">
        <v>623</v>
      </c>
      <c r="C1268" s="80">
        <v>1053.93</v>
      </c>
      <c r="D1268" s="80">
        <v>0</v>
      </c>
      <c r="E1268" s="80">
        <v>43</v>
      </c>
    </row>
    <row r="1269" spans="1:5" ht="16" hidden="1">
      <c r="A1269" s="80" t="s">
        <v>4678</v>
      </c>
      <c r="B1269" s="80" t="s">
        <v>623</v>
      </c>
      <c r="C1269" s="80">
        <v>94.72</v>
      </c>
      <c r="D1269" s="80">
        <v>0</v>
      </c>
      <c r="E1269" s="80">
        <v>64</v>
      </c>
    </row>
    <row r="1270" spans="1:5" ht="16" hidden="1">
      <c r="A1270" s="80" t="s">
        <v>234</v>
      </c>
      <c r="B1270" s="80" t="s">
        <v>203</v>
      </c>
      <c r="C1270" s="80">
        <v>116.61</v>
      </c>
      <c r="D1270" s="80">
        <v>0.83823999999999999</v>
      </c>
      <c r="E1270" s="80">
        <v>69</v>
      </c>
    </row>
    <row r="1271" spans="1:5" ht="16" hidden="1">
      <c r="A1271" s="80" t="s">
        <v>456</v>
      </c>
      <c r="B1271" s="80" t="s">
        <v>203</v>
      </c>
      <c r="C1271" s="80">
        <v>1494.16</v>
      </c>
      <c r="D1271" s="80">
        <v>11.009600000000001</v>
      </c>
      <c r="E1271" s="80">
        <v>76</v>
      </c>
    </row>
    <row r="1272" spans="1:5" ht="16" hidden="1">
      <c r="A1272" s="80" t="s">
        <v>2408</v>
      </c>
      <c r="B1272" s="80" t="s">
        <v>203</v>
      </c>
      <c r="C1272" s="80">
        <v>709.9</v>
      </c>
      <c r="D1272" s="80">
        <v>5.0380000000000003</v>
      </c>
      <c r="E1272" s="80">
        <v>62</v>
      </c>
    </row>
    <row r="1273" spans="1:5" ht="16" hidden="1">
      <c r="A1273" s="80" t="s">
        <v>2444</v>
      </c>
      <c r="B1273" s="80" t="s">
        <v>2419</v>
      </c>
      <c r="C1273" s="80">
        <v>547.82000000000005</v>
      </c>
      <c r="D1273" s="80">
        <v>4.0768000000000004</v>
      </c>
      <c r="E1273" s="80">
        <v>43</v>
      </c>
    </row>
    <row r="1274" spans="1:5" ht="16" hidden="1">
      <c r="A1274" s="80" t="s">
        <v>2432</v>
      </c>
      <c r="B1274" s="80" t="s">
        <v>2419</v>
      </c>
      <c r="C1274" s="80">
        <v>78.2</v>
      </c>
      <c r="D1274" s="80">
        <v>0.57120000000000004</v>
      </c>
      <c r="E1274" s="80">
        <v>23</v>
      </c>
    </row>
    <row r="1275" spans="1:5" ht="16" hidden="1">
      <c r="A1275" s="80" t="s">
        <v>446</v>
      </c>
      <c r="B1275" s="80" t="s">
        <v>203</v>
      </c>
      <c r="C1275" s="80">
        <v>2436.8099139999999</v>
      </c>
      <c r="D1275" s="80">
        <v>17.227679391999999</v>
      </c>
      <c r="E1275" s="80">
        <v>43</v>
      </c>
    </row>
    <row r="1276" spans="1:5" ht="16" hidden="1">
      <c r="A1276" s="80" t="s">
        <v>246</v>
      </c>
      <c r="B1276" s="80" t="s">
        <v>203</v>
      </c>
      <c r="C1276" s="80">
        <v>215.46</v>
      </c>
      <c r="D1276" s="80">
        <v>1.4515199999999999</v>
      </c>
      <c r="E1276" s="80">
        <v>38</v>
      </c>
    </row>
    <row r="1277" spans="1:5" ht="16" hidden="1">
      <c r="A1277" s="80" t="s">
        <v>2604</v>
      </c>
      <c r="B1277" s="80" t="s">
        <v>2419</v>
      </c>
      <c r="C1277" s="80">
        <v>199.78</v>
      </c>
      <c r="D1277" s="80">
        <v>0</v>
      </c>
      <c r="E1277" s="80">
        <v>14</v>
      </c>
    </row>
    <row r="1278" spans="1:5" ht="16" hidden="1">
      <c r="A1278" s="80" t="s">
        <v>2440</v>
      </c>
      <c r="B1278" s="80" t="s">
        <v>2419</v>
      </c>
      <c r="C1278" s="80">
        <v>194.74</v>
      </c>
      <c r="D1278" s="80">
        <v>0</v>
      </c>
      <c r="E1278" s="80">
        <v>7</v>
      </c>
    </row>
    <row r="1279" spans="1:5" ht="16" hidden="1">
      <c r="A1279" s="80" t="s">
        <v>2482</v>
      </c>
      <c r="B1279" s="80" t="s">
        <v>2419</v>
      </c>
      <c r="C1279" s="80">
        <v>724.70001000000002</v>
      </c>
      <c r="D1279" s="80">
        <v>0</v>
      </c>
      <c r="E1279" s="80">
        <v>10</v>
      </c>
    </row>
    <row r="1280" spans="1:5" ht="16" hidden="1">
      <c r="A1280" s="80" t="s">
        <v>2496</v>
      </c>
      <c r="B1280" s="80" t="s">
        <v>2419</v>
      </c>
      <c r="C1280" s="80">
        <v>270.399992</v>
      </c>
      <c r="D1280" s="80">
        <v>0</v>
      </c>
      <c r="E1280" s="80">
        <v>8</v>
      </c>
    </row>
    <row r="1281" spans="1:5" ht="16" hidden="1">
      <c r="A1281" s="80" t="s">
        <v>1922</v>
      </c>
      <c r="B1281" s="80" t="s">
        <v>1645</v>
      </c>
      <c r="C1281" s="80">
        <v>260.45999999999998</v>
      </c>
      <c r="D1281" s="80">
        <v>0</v>
      </c>
      <c r="E1281" s="80">
        <v>6</v>
      </c>
    </row>
    <row r="1282" spans="1:5" ht="16" hidden="1">
      <c r="A1282" s="80" t="s">
        <v>1796</v>
      </c>
      <c r="B1282" s="80" t="s">
        <v>1645</v>
      </c>
      <c r="C1282" s="80">
        <v>25.11</v>
      </c>
      <c r="D1282" s="80">
        <v>0</v>
      </c>
      <c r="E1282" s="80">
        <v>9</v>
      </c>
    </row>
    <row r="1283" spans="1:5" ht="16" hidden="1">
      <c r="A1283" s="80" t="s">
        <v>1836</v>
      </c>
      <c r="B1283" s="80" t="s">
        <v>1645</v>
      </c>
      <c r="C1283" s="80">
        <v>113.76</v>
      </c>
      <c r="D1283" s="80">
        <v>0</v>
      </c>
      <c r="E1283" s="80">
        <v>8</v>
      </c>
    </row>
    <row r="1284" spans="1:5" ht="16" hidden="1">
      <c r="A1284" s="80" t="s">
        <v>2131</v>
      </c>
      <c r="B1284" s="80" t="s">
        <v>1645</v>
      </c>
      <c r="C1284" s="80">
        <v>24.8</v>
      </c>
      <c r="D1284" s="80">
        <v>0</v>
      </c>
      <c r="E1284" s="80">
        <v>8</v>
      </c>
    </row>
    <row r="1285" spans="1:5" ht="16" hidden="1">
      <c r="A1285" s="80" t="s">
        <v>2705</v>
      </c>
      <c r="B1285" s="80" t="s">
        <v>1645</v>
      </c>
      <c r="C1285" s="80">
        <v>171.83999399999999</v>
      </c>
      <c r="D1285" s="80">
        <v>0</v>
      </c>
      <c r="E1285" s="80">
        <v>6</v>
      </c>
    </row>
    <row r="1286" spans="1:5" ht="16" hidden="1">
      <c r="A1286" s="80" t="s">
        <v>2554</v>
      </c>
      <c r="B1286" s="80" t="s">
        <v>2419</v>
      </c>
      <c r="C1286" s="80">
        <v>628.60001</v>
      </c>
      <c r="D1286" s="80">
        <v>0</v>
      </c>
      <c r="E1286" s="80">
        <v>10</v>
      </c>
    </row>
    <row r="1287" spans="1:5" ht="16" hidden="1">
      <c r="A1287" s="80" t="s">
        <v>9659</v>
      </c>
      <c r="B1287" s="80" t="s">
        <v>2419</v>
      </c>
      <c r="C1287" s="80">
        <v>217.860006</v>
      </c>
      <c r="D1287" s="80">
        <v>0</v>
      </c>
      <c r="E1287" s="80">
        <v>6</v>
      </c>
    </row>
    <row r="1288" spans="1:5" ht="16" hidden="1">
      <c r="A1288" s="80" t="s">
        <v>2658</v>
      </c>
      <c r="B1288" s="80" t="s">
        <v>2419</v>
      </c>
      <c r="C1288" s="80">
        <v>116.01</v>
      </c>
      <c r="D1288" s="80">
        <v>0</v>
      </c>
      <c r="E1288" s="80">
        <v>9</v>
      </c>
    </row>
    <row r="1289" spans="1:5" ht="16" hidden="1">
      <c r="A1289" s="80" t="s">
        <v>2424</v>
      </c>
      <c r="B1289" s="80" t="s">
        <v>2419</v>
      </c>
      <c r="C1289" s="80">
        <v>174.36</v>
      </c>
      <c r="D1289" s="80">
        <v>0</v>
      </c>
      <c r="E1289" s="80">
        <v>12</v>
      </c>
    </row>
    <row r="1290" spans="1:5" ht="16" hidden="1">
      <c r="A1290" s="80" t="s">
        <v>2657</v>
      </c>
      <c r="B1290" s="80" t="s">
        <v>2419</v>
      </c>
      <c r="C1290" s="80">
        <v>32</v>
      </c>
      <c r="D1290" s="80">
        <v>0</v>
      </c>
      <c r="E1290" s="80">
        <v>5</v>
      </c>
    </row>
    <row r="1291" spans="1:5" ht="16" hidden="1">
      <c r="A1291" s="80" t="s">
        <v>4741</v>
      </c>
      <c r="B1291" s="80" t="s">
        <v>623</v>
      </c>
      <c r="C1291" s="80">
        <v>1426.52</v>
      </c>
      <c r="D1291" s="80">
        <v>0</v>
      </c>
      <c r="E1291" s="80">
        <v>76</v>
      </c>
    </row>
    <row r="1292" spans="1:5" ht="16" hidden="1">
      <c r="A1292" s="80" t="s">
        <v>2683</v>
      </c>
      <c r="B1292" s="80" t="s">
        <v>1645</v>
      </c>
      <c r="C1292" s="80">
        <v>1715.1300510000001</v>
      </c>
      <c r="D1292" s="80">
        <v>12.375840368</v>
      </c>
      <c r="E1292" s="80">
        <v>51</v>
      </c>
    </row>
    <row r="1293" spans="1:5" ht="16" hidden="1">
      <c r="A1293" s="80" t="s">
        <v>1760</v>
      </c>
      <c r="B1293" s="80" t="s">
        <v>1645</v>
      </c>
      <c r="C1293" s="80">
        <v>171.72</v>
      </c>
      <c r="D1293" s="80">
        <v>1.2441599999999999</v>
      </c>
      <c r="E1293" s="80">
        <v>53</v>
      </c>
    </row>
    <row r="1294" spans="1:5" ht="16" hidden="1">
      <c r="A1294" s="80" t="s">
        <v>2686</v>
      </c>
      <c r="B1294" s="80" t="s">
        <v>1645</v>
      </c>
      <c r="C1294" s="80">
        <v>782.1</v>
      </c>
      <c r="D1294" s="80">
        <v>5.8017599999999998</v>
      </c>
      <c r="E1294" s="80">
        <v>55</v>
      </c>
    </row>
    <row r="1295" spans="1:5" ht="16" hidden="1">
      <c r="A1295" s="80" t="s">
        <v>1680</v>
      </c>
      <c r="B1295" s="80" t="s">
        <v>1645</v>
      </c>
      <c r="C1295" s="80">
        <v>860.59994800000004</v>
      </c>
      <c r="D1295" s="80">
        <v>6.2227996240000003</v>
      </c>
      <c r="E1295" s="80">
        <v>52</v>
      </c>
    </row>
    <row r="1296" spans="1:5" ht="16" hidden="1">
      <c r="A1296" s="80" t="s">
        <v>2270</v>
      </c>
      <c r="B1296" s="80" t="s">
        <v>1645</v>
      </c>
      <c r="C1296" s="80">
        <v>864.6</v>
      </c>
      <c r="D1296" s="80">
        <v>6.2880000000000003</v>
      </c>
      <c r="E1296" s="80">
        <v>55</v>
      </c>
    </row>
    <row r="1297" spans="1:5" ht="16" hidden="1">
      <c r="A1297" s="80" t="s">
        <v>1864</v>
      </c>
      <c r="B1297" s="80" t="s">
        <v>1645</v>
      </c>
      <c r="C1297" s="80">
        <v>663.36</v>
      </c>
      <c r="D1297" s="80">
        <v>4.8141600000000002</v>
      </c>
      <c r="E1297" s="80">
        <v>44</v>
      </c>
    </row>
    <row r="1298" spans="1:5" ht="16" hidden="1">
      <c r="A1298" s="80" t="s">
        <v>2173</v>
      </c>
      <c r="B1298" s="80" t="s">
        <v>1645</v>
      </c>
      <c r="C1298" s="80">
        <v>1735.7600520000001</v>
      </c>
      <c r="D1298" s="80">
        <v>12.550880376</v>
      </c>
      <c r="E1298" s="80">
        <v>52</v>
      </c>
    </row>
    <row r="1299" spans="1:5" ht="16" hidden="1">
      <c r="A1299" s="80" t="s">
        <v>1794</v>
      </c>
      <c r="B1299" s="80" t="s">
        <v>1645</v>
      </c>
      <c r="C1299" s="80">
        <v>2342.12</v>
      </c>
      <c r="D1299" s="80">
        <v>17.459440000000001</v>
      </c>
      <c r="E1299" s="80">
        <v>44</v>
      </c>
    </row>
    <row r="1300" spans="1:5" ht="16" hidden="1">
      <c r="A1300" s="80" t="s">
        <v>2123</v>
      </c>
      <c r="B1300" s="80" t="s">
        <v>1645</v>
      </c>
      <c r="C1300" s="80">
        <v>1057.4100309999999</v>
      </c>
      <c r="D1300" s="80">
        <v>7.6406402240000002</v>
      </c>
      <c r="E1300" s="80">
        <v>31</v>
      </c>
    </row>
    <row r="1301" spans="1:5" ht="16" hidden="1">
      <c r="A1301" s="80" t="s">
        <v>2680</v>
      </c>
      <c r="B1301" s="80" t="s">
        <v>1645</v>
      </c>
      <c r="C1301" s="80">
        <v>5144.8500899999999</v>
      </c>
      <c r="D1301" s="80">
        <v>38.414880672000002</v>
      </c>
      <c r="E1301" s="80">
        <v>45</v>
      </c>
    </row>
    <row r="1302" spans="1:5" ht="16" hidden="1">
      <c r="A1302" s="80" t="s">
        <v>2117</v>
      </c>
      <c r="B1302" s="80" t="s">
        <v>1645</v>
      </c>
      <c r="C1302" s="80">
        <v>241.85</v>
      </c>
      <c r="D1302" s="80">
        <v>1.7689600000000001</v>
      </c>
      <c r="E1302" s="80">
        <v>35</v>
      </c>
    </row>
    <row r="1303" spans="1:5" ht="16" hidden="1">
      <c r="A1303" s="80" t="s">
        <v>2692</v>
      </c>
      <c r="B1303" s="80" t="s">
        <v>1645</v>
      </c>
      <c r="C1303" s="80">
        <v>2760.2400419999999</v>
      </c>
      <c r="D1303" s="80">
        <v>20.504640311999999</v>
      </c>
      <c r="E1303" s="80">
        <v>42</v>
      </c>
    </row>
    <row r="1304" spans="1:5" ht="16" hidden="1">
      <c r="A1304" s="80" t="s">
        <v>2093</v>
      </c>
      <c r="B1304" s="80" t="s">
        <v>1645</v>
      </c>
      <c r="C1304" s="80">
        <v>626.4</v>
      </c>
      <c r="D1304" s="80">
        <v>4.6656000000000004</v>
      </c>
      <c r="E1304" s="80">
        <v>58</v>
      </c>
    </row>
    <row r="1305" spans="1:5" ht="16" hidden="1">
      <c r="A1305" s="80" t="s">
        <v>1680</v>
      </c>
      <c r="B1305" s="80" t="s">
        <v>1645</v>
      </c>
      <c r="C1305" s="80">
        <v>675.71</v>
      </c>
      <c r="D1305" s="80">
        <v>4.9644000000000004</v>
      </c>
      <c r="E1305" s="80">
        <v>49</v>
      </c>
    </row>
    <row r="1306" spans="1:5" ht="16" hidden="1">
      <c r="A1306" s="80" t="s">
        <v>2179</v>
      </c>
      <c r="B1306" s="80" t="s">
        <v>1645</v>
      </c>
      <c r="C1306" s="80">
        <v>731.43</v>
      </c>
      <c r="D1306" s="80">
        <v>5.3071200000000003</v>
      </c>
      <c r="E1306" s="80">
        <v>43</v>
      </c>
    </row>
    <row r="1307" spans="1:5" ht="16" hidden="1">
      <c r="A1307" s="80" t="s">
        <v>2466</v>
      </c>
      <c r="B1307" s="80" t="s">
        <v>2419</v>
      </c>
      <c r="C1307" s="80">
        <v>2472.4799039999998</v>
      </c>
      <c r="D1307" s="80">
        <v>18.131519296</v>
      </c>
      <c r="E1307" s="80">
        <v>48</v>
      </c>
    </row>
    <row r="1308" spans="1:5" ht="16" hidden="1">
      <c r="A1308" s="80" t="s">
        <v>2593</v>
      </c>
      <c r="B1308" s="80" t="s">
        <v>2419</v>
      </c>
      <c r="C1308" s="80">
        <v>1607.49</v>
      </c>
      <c r="D1308" s="80">
        <v>11.64672</v>
      </c>
      <c r="E1308" s="80">
        <v>53</v>
      </c>
    </row>
    <row r="1309" spans="1:5" ht="16" hidden="1">
      <c r="A1309" s="80" t="s">
        <v>2638</v>
      </c>
      <c r="B1309" s="80" t="s">
        <v>2419</v>
      </c>
      <c r="C1309" s="80">
        <v>1930.679938</v>
      </c>
      <c r="D1309" s="80">
        <v>14.448959536</v>
      </c>
      <c r="E1309" s="80">
        <v>62</v>
      </c>
    </row>
    <row r="1310" spans="1:5" ht="16" hidden="1">
      <c r="A1310" s="80" t="s">
        <v>2498</v>
      </c>
      <c r="B1310" s="80" t="s">
        <v>2419</v>
      </c>
      <c r="C1310" s="80">
        <v>1083.240059</v>
      </c>
      <c r="D1310" s="80">
        <v>8.0784004399999993</v>
      </c>
      <c r="E1310" s="80">
        <v>59</v>
      </c>
    </row>
    <row r="1311" spans="1:5" ht="16" hidden="1">
      <c r="A1311" s="80" t="s">
        <v>2622</v>
      </c>
      <c r="B1311" s="80" t="s">
        <v>2419</v>
      </c>
      <c r="C1311" s="80">
        <v>760.48</v>
      </c>
      <c r="D1311" s="80">
        <v>5.4630400000000003</v>
      </c>
      <c r="E1311" s="80">
        <v>49</v>
      </c>
    </row>
    <row r="1312" spans="1:5" ht="16" hidden="1">
      <c r="A1312" s="80" t="s">
        <v>2483</v>
      </c>
      <c r="B1312" s="80" t="s">
        <v>2419</v>
      </c>
      <c r="C1312" s="80">
        <v>1433.100068</v>
      </c>
      <c r="D1312" s="80">
        <v>10.453200495999999</v>
      </c>
      <c r="E1312" s="80">
        <v>34</v>
      </c>
    </row>
    <row r="1313" spans="1:5" ht="16" hidden="1">
      <c r="A1313" s="80" t="s">
        <v>2568</v>
      </c>
      <c r="B1313" s="80" t="s">
        <v>2419</v>
      </c>
      <c r="C1313" s="80">
        <v>189.98</v>
      </c>
      <c r="D1313" s="80">
        <v>1.3910400000000001</v>
      </c>
      <c r="E1313" s="80">
        <v>59</v>
      </c>
    </row>
    <row r="1314" spans="1:5" ht="16" hidden="1">
      <c r="A1314" s="80" t="s">
        <v>2420</v>
      </c>
      <c r="B1314" s="80" t="s">
        <v>2419</v>
      </c>
      <c r="C1314" s="80">
        <v>279.62</v>
      </c>
      <c r="D1314" s="80">
        <v>2.12784</v>
      </c>
      <c r="E1314" s="80">
        <v>41</v>
      </c>
    </row>
    <row r="1315" spans="1:5" ht="16" hidden="1">
      <c r="A1315" s="80" t="s">
        <v>2440</v>
      </c>
      <c r="B1315" s="80" t="s">
        <v>2419</v>
      </c>
      <c r="C1315" s="80">
        <v>1641.38</v>
      </c>
      <c r="D1315" s="80">
        <v>12.01824</v>
      </c>
      <c r="E1315" s="80">
        <v>59</v>
      </c>
    </row>
    <row r="1316" spans="1:5" ht="16" hidden="1">
      <c r="A1316" s="80" t="s">
        <v>2427</v>
      </c>
      <c r="B1316" s="80" t="s">
        <v>2419</v>
      </c>
      <c r="C1316" s="80">
        <v>634.52</v>
      </c>
      <c r="D1316" s="80">
        <v>4.5510400000000004</v>
      </c>
      <c r="E1316" s="80">
        <v>58</v>
      </c>
    </row>
    <row r="1317" spans="1:5" ht="16" hidden="1">
      <c r="A1317" s="80" t="s">
        <v>622</v>
      </c>
      <c r="B1317" s="80" t="s">
        <v>623</v>
      </c>
      <c r="C1317" s="80">
        <v>4059.5</v>
      </c>
      <c r="D1317" s="80">
        <v>29.793199999999999</v>
      </c>
      <c r="E1317" s="80">
        <v>230</v>
      </c>
    </row>
    <row r="1318" spans="1:5" ht="16" hidden="1">
      <c r="A1318" s="80" t="s">
        <v>1842</v>
      </c>
      <c r="B1318" s="80" t="s">
        <v>1645</v>
      </c>
      <c r="C1318" s="80">
        <v>95.55</v>
      </c>
      <c r="D1318" s="80">
        <v>0.70199999999999996</v>
      </c>
      <c r="E1318" s="80">
        <v>49</v>
      </c>
    </row>
    <row r="1319" spans="1:5" ht="16" hidden="1">
      <c r="A1319" s="80" t="s">
        <v>2256</v>
      </c>
      <c r="B1319" s="80" t="s">
        <v>1645</v>
      </c>
      <c r="C1319" s="80">
        <v>783</v>
      </c>
      <c r="D1319" s="80">
        <v>5.76288</v>
      </c>
      <c r="E1319" s="80">
        <v>25</v>
      </c>
    </row>
    <row r="1320" spans="1:5" ht="16" hidden="1">
      <c r="A1320" s="80" t="s">
        <v>426</v>
      </c>
      <c r="B1320" s="80" t="s">
        <v>203</v>
      </c>
      <c r="C1320" s="80">
        <v>461.24</v>
      </c>
      <c r="D1320" s="80">
        <v>3.1932</v>
      </c>
      <c r="E1320" s="80">
        <v>52</v>
      </c>
    </row>
    <row r="1321" spans="1:5" ht="16" hidden="1">
      <c r="A1321" s="80" t="s">
        <v>206</v>
      </c>
      <c r="B1321" s="80" t="s">
        <v>203</v>
      </c>
      <c r="C1321" s="80">
        <v>374.22</v>
      </c>
      <c r="D1321" s="80">
        <v>2.6611199999999999</v>
      </c>
      <c r="E1321" s="80">
        <v>54</v>
      </c>
    </row>
    <row r="1322" spans="1:5" ht="16" hidden="1">
      <c r="A1322" s="80" t="s">
        <v>520</v>
      </c>
      <c r="B1322" s="80" t="s">
        <v>203</v>
      </c>
      <c r="C1322" s="80">
        <v>548.32000000000005</v>
      </c>
      <c r="D1322" s="80">
        <v>4.0051199999999998</v>
      </c>
      <c r="E1322" s="80">
        <v>46</v>
      </c>
    </row>
    <row r="1323" spans="1:5" ht="16" hidden="1">
      <c r="A1323" s="80" t="s">
        <v>530</v>
      </c>
      <c r="B1323" s="80" t="s">
        <v>203</v>
      </c>
      <c r="C1323" s="80">
        <v>130</v>
      </c>
      <c r="D1323" s="80">
        <v>0.91200000000000003</v>
      </c>
      <c r="E1323" s="80">
        <v>65</v>
      </c>
    </row>
    <row r="1324" spans="1:5" ht="16" hidden="1">
      <c r="A1324" s="80" t="s">
        <v>565</v>
      </c>
      <c r="B1324" s="80" t="s">
        <v>203</v>
      </c>
      <c r="C1324" s="80">
        <v>201.6</v>
      </c>
      <c r="D1324" s="80">
        <v>1.4592000000000001</v>
      </c>
      <c r="E1324" s="80">
        <v>63</v>
      </c>
    </row>
    <row r="1325" spans="1:5" ht="16" hidden="1">
      <c r="A1325" s="80" t="s">
        <v>448</v>
      </c>
      <c r="B1325" s="80" t="s">
        <v>203</v>
      </c>
      <c r="C1325" s="80">
        <v>5971.5002249999998</v>
      </c>
      <c r="D1325" s="80">
        <v>44.58720168</v>
      </c>
      <c r="E1325" s="80">
        <v>75</v>
      </c>
    </row>
    <row r="1326" spans="1:5" ht="16" hidden="1">
      <c r="A1326" s="80" t="s">
        <v>474</v>
      </c>
      <c r="B1326" s="80" t="s">
        <v>203</v>
      </c>
      <c r="C1326" s="80">
        <v>57.6</v>
      </c>
      <c r="D1326" s="80">
        <v>0.41760000000000003</v>
      </c>
      <c r="E1326" s="80">
        <v>32</v>
      </c>
    </row>
    <row r="1327" spans="1:5" ht="16" hidden="1">
      <c r="A1327" s="80" t="s">
        <v>346</v>
      </c>
      <c r="B1327" s="80" t="s">
        <v>203</v>
      </c>
      <c r="C1327" s="80">
        <v>1573.56</v>
      </c>
      <c r="D1327" s="80">
        <v>11.78496</v>
      </c>
      <c r="E1327" s="80">
        <v>47</v>
      </c>
    </row>
    <row r="1328" spans="1:5" ht="16" hidden="1">
      <c r="A1328" s="80" t="s">
        <v>9659</v>
      </c>
      <c r="B1328" s="80" t="s">
        <v>2419</v>
      </c>
      <c r="C1328" s="80">
        <v>217.860006</v>
      </c>
      <c r="D1328" s="80">
        <v>0</v>
      </c>
      <c r="E1328" s="80">
        <v>6</v>
      </c>
    </row>
    <row r="1329" spans="1:5" ht="16" hidden="1">
      <c r="A1329" s="80" t="s">
        <v>2413</v>
      </c>
      <c r="B1329" s="80" t="s">
        <v>203</v>
      </c>
      <c r="C1329" s="80">
        <v>62.7</v>
      </c>
      <c r="D1329" s="80">
        <v>0.45600000000000002</v>
      </c>
      <c r="E1329" s="80">
        <v>55</v>
      </c>
    </row>
    <row r="1330" spans="1:5" ht="16" hidden="1">
      <c r="A1330" s="80" t="s">
        <v>2245</v>
      </c>
      <c r="B1330" s="80" t="s">
        <v>1645</v>
      </c>
      <c r="C1330" s="80">
        <v>105.48</v>
      </c>
      <c r="D1330" s="80">
        <v>0</v>
      </c>
      <c r="E1330" s="80">
        <v>9</v>
      </c>
    </row>
    <row r="1331" spans="1:5" ht="16" hidden="1">
      <c r="A1331" s="80" t="s">
        <v>2662</v>
      </c>
      <c r="B1331" s="80" t="s">
        <v>623</v>
      </c>
      <c r="C1331" s="80">
        <v>240.1</v>
      </c>
      <c r="D1331" s="80">
        <v>0</v>
      </c>
      <c r="E1331" s="80">
        <v>49</v>
      </c>
    </row>
    <row r="1332" spans="1:5" ht="16" hidden="1">
      <c r="A1332" s="80" t="s">
        <v>1674</v>
      </c>
      <c r="B1332" s="80" t="s">
        <v>1645</v>
      </c>
      <c r="C1332" s="80">
        <v>308.52</v>
      </c>
      <c r="D1332" s="80">
        <v>2.26248</v>
      </c>
      <c r="E1332" s="80">
        <v>36</v>
      </c>
    </row>
    <row r="1333" spans="1:5" ht="16" hidden="1">
      <c r="A1333" s="80" t="s">
        <v>1820</v>
      </c>
      <c r="B1333" s="80" t="s">
        <v>1645</v>
      </c>
      <c r="C1333" s="80">
        <v>1894.1399489999999</v>
      </c>
      <c r="D1333" s="80">
        <v>13.964639624</v>
      </c>
      <c r="E1333" s="80">
        <v>51</v>
      </c>
    </row>
    <row r="1334" spans="1:5" ht="16" hidden="1">
      <c r="A1334" s="80" t="s">
        <v>1888</v>
      </c>
      <c r="B1334" s="80" t="s">
        <v>1645</v>
      </c>
      <c r="C1334" s="80">
        <v>112.75</v>
      </c>
      <c r="D1334" s="80">
        <v>0.82</v>
      </c>
      <c r="E1334" s="80">
        <v>55</v>
      </c>
    </row>
    <row r="1335" spans="1:5" ht="16" hidden="1">
      <c r="A1335" s="80" t="s">
        <v>1764</v>
      </c>
      <c r="B1335" s="80" t="s">
        <v>1645</v>
      </c>
      <c r="C1335" s="80">
        <v>291.5</v>
      </c>
      <c r="D1335" s="80">
        <v>2.12</v>
      </c>
      <c r="E1335" s="80">
        <v>55</v>
      </c>
    </row>
    <row r="1336" spans="1:5" ht="16" hidden="1">
      <c r="A1336" s="80" t="s">
        <v>1922</v>
      </c>
      <c r="B1336" s="80" t="s">
        <v>1645</v>
      </c>
      <c r="C1336" s="80">
        <v>1917.54</v>
      </c>
      <c r="D1336" s="80">
        <v>13.89312</v>
      </c>
      <c r="E1336" s="80">
        <v>53</v>
      </c>
    </row>
    <row r="1337" spans="1:5" ht="16" hidden="1">
      <c r="A1337" s="80" t="s">
        <v>1848</v>
      </c>
      <c r="B1337" s="80" t="s">
        <v>1645</v>
      </c>
      <c r="C1337" s="80">
        <v>1007.240052</v>
      </c>
      <c r="D1337" s="80">
        <v>7.1281603679999996</v>
      </c>
      <c r="E1337" s="80">
        <v>52</v>
      </c>
    </row>
    <row r="1338" spans="1:5" ht="16" hidden="1">
      <c r="A1338" s="80" t="s">
        <v>2185</v>
      </c>
      <c r="B1338" s="80" t="s">
        <v>1645</v>
      </c>
      <c r="C1338" s="80">
        <v>1062.1400000000001</v>
      </c>
      <c r="D1338" s="80">
        <v>7.5735200000000003</v>
      </c>
      <c r="E1338" s="80">
        <v>46</v>
      </c>
    </row>
    <row r="1339" spans="1:5" ht="16" hidden="1">
      <c r="A1339" s="80" t="s">
        <v>1764</v>
      </c>
      <c r="B1339" s="80" t="s">
        <v>1645</v>
      </c>
      <c r="C1339" s="80">
        <v>349.8</v>
      </c>
      <c r="D1339" s="80">
        <v>2.5948799999999999</v>
      </c>
      <c r="E1339" s="80">
        <v>55</v>
      </c>
    </row>
    <row r="1340" spans="1:5" ht="16" hidden="1">
      <c r="A1340" s="80" t="s">
        <v>1836</v>
      </c>
      <c r="B1340" s="80" t="s">
        <v>1645</v>
      </c>
      <c r="C1340" s="80">
        <v>739.44</v>
      </c>
      <c r="D1340" s="80">
        <v>5.3467200000000004</v>
      </c>
      <c r="E1340" s="80">
        <v>52</v>
      </c>
    </row>
    <row r="1341" spans="1:5" ht="16" hidden="1">
      <c r="A1341" s="80" t="s">
        <v>2129</v>
      </c>
      <c r="B1341" s="80" t="s">
        <v>1645</v>
      </c>
      <c r="C1341" s="80">
        <v>200.2</v>
      </c>
      <c r="D1341" s="80">
        <v>1.456</v>
      </c>
      <c r="E1341" s="80">
        <v>55</v>
      </c>
    </row>
    <row r="1342" spans="1:5" ht="16" hidden="1">
      <c r="A1342" s="80" t="s">
        <v>2477</v>
      </c>
      <c r="B1342" s="80" t="s">
        <v>2419</v>
      </c>
      <c r="C1342" s="80">
        <v>94.34</v>
      </c>
      <c r="D1342" s="80">
        <v>0.71199999999999997</v>
      </c>
      <c r="E1342" s="80">
        <v>53</v>
      </c>
    </row>
    <row r="1343" spans="1:5" ht="16" hidden="1">
      <c r="A1343" s="80" t="s">
        <v>2487</v>
      </c>
      <c r="B1343" s="80" t="s">
        <v>2419</v>
      </c>
      <c r="C1343" s="80">
        <v>183.15</v>
      </c>
      <c r="D1343" s="80">
        <v>1.3320000000000001</v>
      </c>
      <c r="E1343" s="80">
        <v>55</v>
      </c>
    </row>
    <row r="1344" spans="1:5" ht="16" hidden="1">
      <c r="A1344" s="80" t="s">
        <v>2605</v>
      </c>
      <c r="B1344" s="80" t="s">
        <v>2419</v>
      </c>
      <c r="C1344" s="80">
        <v>74.73</v>
      </c>
      <c r="D1344" s="80">
        <v>0.54144000000000003</v>
      </c>
      <c r="E1344" s="80">
        <v>53</v>
      </c>
    </row>
    <row r="1345" spans="1:5" ht="16" hidden="1">
      <c r="A1345" s="80" t="s">
        <v>2623</v>
      </c>
      <c r="B1345" s="80" t="s">
        <v>2419</v>
      </c>
      <c r="C1345" s="80">
        <v>275.63</v>
      </c>
      <c r="D1345" s="80">
        <v>2.1024799999999999</v>
      </c>
      <c r="E1345" s="80">
        <v>43</v>
      </c>
    </row>
    <row r="1346" spans="1:5" ht="16" hidden="1">
      <c r="A1346" s="80" t="s">
        <v>2575</v>
      </c>
      <c r="B1346" s="80" t="s">
        <v>2419</v>
      </c>
      <c r="C1346" s="80">
        <v>1206.7999440000001</v>
      </c>
      <c r="D1346" s="80">
        <v>8.9647995839999997</v>
      </c>
      <c r="E1346" s="80">
        <v>56</v>
      </c>
    </row>
    <row r="1347" spans="1:5" ht="16" hidden="1">
      <c r="A1347" s="80" t="s">
        <v>2442</v>
      </c>
      <c r="B1347" s="80" t="s">
        <v>2419</v>
      </c>
      <c r="C1347" s="80">
        <v>73.8</v>
      </c>
      <c r="D1347" s="80">
        <v>0.54120000000000001</v>
      </c>
      <c r="E1347" s="80">
        <v>36</v>
      </c>
    </row>
    <row r="1348" spans="1:5" ht="16" hidden="1">
      <c r="A1348" s="80" t="s">
        <v>2627</v>
      </c>
      <c r="B1348" s="80" t="s">
        <v>2419</v>
      </c>
      <c r="C1348" s="80">
        <v>355.32</v>
      </c>
      <c r="D1348" s="80">
        <v>2.6320000000000001</v>
      </c>
      <c r="E1348" s="80">
        <v>54</v>
      </c>
    </row>
    <row r="1349" spans="1:5" ht="16" hidden="1">
      <c r="A1349" s="80" t="s">
        <v>2578</v>
      </c>
      <c r="B1349" s="80" t="s">
        <v>2419</v>
      </c>
      <c r="C1349" s="80">
        <v>1148.860062</v>
      </c>
      <c r="D1349" s="80">
        <v>8.4496804559999994</v>
      </c>
      <c r="E1349" s="80">
        <v>62</v>
      </c>
    </row>
    <row r="1350" spans="1:5" ht="16" hidden="1">
      <c r="A1350" s="80" t="s">
        <v>2613</v>
      </c>
      <c r="B1350" s="80" t="s">
        <v>2419</v>
      </c>
      <c r="C1350" s="80">
        <v>189.54</v>
      </c>
      <c r="D1350" s="80">
        <v>1.3608</v>
      </c>
      <c r="E1350" s="80">
        <v>39</v>
      </c>
    </row>
    <row r="1351" spans="1:5" ht="16" hidden="1">
      <c r="A1351" s="80" t="s">
        <v>2467</v>
      </c>
      <c r="B1351" s="80" t="s">
        <v>2419</v>
      </c>
      <c r="C1351" s="80">
        <v>1618.0900529999999</v>
      </c>
      <c r="D1351" s="80">
        <v>11.723520384</v>
      </c>
      <c r="E1351" s="80">
        <v>53</v>
      </c>
    </row>
    <row r="1352" spans="1:5" ht="16" hidden="1">
      <c r="A1352" s="80" t="s">
        <v>2523</v>
      </c>
      <c r="B1352" s="80" t="s">
        <v>2419</v>
      </c>
      <c r="C1352" s="80">
        <v>3778.3299529999999</v>
      </c>
      <c r="D1352" s="80">
        <v>28.297279648</v>
      </c>
      <c r="E1352" s="80">
        <v>47</v>
      </c>
    </row>
    <row r="1353" spans="1:5" ht="16" hidden="1">
      <c r="A1353" s="80" t="s">
        <v>4741</v>
      </c>
      <c r="B1353" s="80" t="s">
        <v>623</v>
      </c>
      <c r="C1353" s="80">
        <v>3303.52</v>
      </c>
      <c r="D1353" s="80">
        <v>24.17576</v>
      </c>
      <c r="E1353" s="80">
        <v>176</v>
      </c>
    </row>
    <row r="1354" spans="1:5" ht="16" hidden="1">
      <c r="A1354" s="80" t="s">
        <v>627</v>
      </c>
      <c r="B1354" s="80" t="s">
        <v>623</v>
      </c>
      <c r="C1354" s="80">
        <v>1169.52</v>
      </c>
      <c r="D1354" s="80">
        <v>8.4347200000000004</v>
      </c>
      <c r="E1354" s="80">
        <v>132</v>
      </c>
    </row>
    <row r="1355" spans="1:5" ht="16" hidden="1">
      <c r="A1355" s="80" t="s">
        <v>643</v>
      </c>
      <c r="B1355" s="80" t="s">
        <v>623</v>
      </c>
      <c r="C1355" s="80">
        <v>2973.81</v>
      </c>
      <c r="D1355" s="80">
        <v>21.848400000000002</v>
      </c>
      <c r="E1355" s="80">
        <v>147</v>
      </c>
    </row>
    <row r="1356" spans="1:5" ht="16" hidden="1">
      <c r="A1356" s="80" t="s">
        <v>1647</v>
      </c>
      <c r="B1356" s="80" t="s">
        <v>1645</v>
      </c>
      <c r="C1356" s="80">
        <v>1252.049949</v>
      </c>
      <c r="D1356" s="80">
        <v>9.4271996159999993</v>
      </c>
      <c r="E1356" s="80">
        <v>51</v>
      </c>
    </row>
    <row r="1357" spans="1:5" ht="16" hidden="1">
      <c r="A1357" s="80" t="s">
        <v>1848</v>
      </c>
      <c r="B1357" s="80" t="s">
        <v>1645</v>
      </c>
      <c r="C1357" s="80">
        <v>1104.0900569999999</v>
      </c>
      <c r="D1357" s="80">
        <v>8.2128804239999997</v>
      </c>
      <c r="E1357" s="80">
        <v>57</v>
      </c>
    </row>
    <row r="1358" spans="1:5" ht="16" hidden="1">
      <c r="A1358" s="80" t="s">
        <v>2459</v>
      </c>
      <c r="B1358" s="80" t="s">
        <v>2419</v>
      </c>
      <c r="C1358" s="80">
        <v>87.4</v>
      </c>
      <c r="D1358" s="80">
        <v>0.66239999999999999</v>
      </c>
      <c r="E1358" s="80">
        <v>19</v>
      </c>
    </row>
    <row r="1359" spans="1:5" ht="16" hidden="1">
      <c r="A1359" s="80" t="s">
        <v>9659</v>
      </c>
      <c r="B1359" s="80" t="s">
        <v>2419</v>
      </c>
      <c r="C1359" s="80">
        <v>1161.920032</v>
      </c>
      <c r="D1359" s="80">
        <v>9.0048802479999992</v>
      </c>
      <c r="E1359" s="80">
        <v>32</v>
      </c>
    </row>
    <row r="1360" spans="1:5" ht="16" hidden="1">
      <c r="A1360" s="80" t="s">
        <v>2433</v>
      </c>
      <c r="B1360" s="80" t="s">
        <v>2419</v>
      </c>
      <c r="C1360" s="80">
        <v>265.98</v>
      </c>
      <c r="D1360" s="80">
        <v>1.9905600000000001</v>
      </c>
      <c r="E1360" s="80">
        <v>31</v>
      </c>
    </row>
    <row r="1361" spans="1:5" ht="16" hidden="1">
      <c r="A1361" s="80" t="s">
        <v>2491</v>
      </c>
      <c r="B1361" s="80" t="s">
        <v>2419</v>
      </c>
      <c r="C1361" s="80">
        <v>161.55000000000001</v>
      </c>
      <c r="D1361" s="80">
        <v>1.1775199999999999</v>
      </c>
      <c r="E1361" s="80">
        <v>45</v>
      </c>
    </row>
    <row r="1362" spans="1:5" ht="16" hidden="1">
      <c r="A1362" s="80" t="s">
        <v>1732</v>
      </c>
      <c r="B1362" s="80" t="s">
        <v>1645</v>
      </c>
      <c r="C1362" s="80">
        <v>39.6</v>
      </c>
      <c r="D1362" s="80">
        <v>0.28799999999999998</v>
      </c>
      <c r="E1362" s="80">
        <v>22</v>
      </c>
    </row>
    <row r="1363" spans="1:5" ht="16" hidden="1">
      <c r="A1363" s="80" t="s">
        <v>492</v>
      </c>
      <c r="B1363" s="80" t="s">
        <v>203</v>
      </c>
      <c r="C1363" s="80">
        <v>1958.8800329999999</v>
      </c>
      <c r="D1363" s="80">
        <v>15.196160256000001</v>
      </c>
      <c r="E1363" s="80">
        <v>33</v>
      </c>
    </row>
    <row r="1364" spans="1:5" ht="16" hidden="1">
      <c r="A1364" s="80" t="s">
        <v>582</v>
      </c>
      <c r="B1364" s="80" t="s">
        <v>203</v>
      </c>
      <c r="C1364" s="80">
        <v>123.75</v>
      </c>
      <c r="D1364" s="80">
        <v>0.91080000000000005</v>
      </c>
      <c r="E1364" s="80">
        <v>75</v>
      </c>
    </row>
    <row r="1365" spans="1:5" ht="16" hidden="1">
      <c r="A1365" s="80" t="s">
        <v>254</v>
      </c>
      <c r="B1365" s="80" t="s">
        <v>203</v>
      </c>
      <c r="C1365" s="80">
        <v>50</v>
      </c>
      <c r="D1365" s="80">
        <v>0.36</v>
      </c>
      <c r="E1365" s="80">
        <v>50</v>
      </c>
    </row>
    <row r="1366" spans="1:5" ht="16" hidden="1">
      <c r="A1366" s="80" t="s">
        <v>422</v>
      </c>
      <c r="B1366" s="80" t="s">
        <v>203</v>
      </c>
      <c r="C1366" s="80">
        <v>330.34</v>
      </c>
      <c r="D1366" s="80">
        <v>2.4516800000000001</v>
      </c>
      <c r="E1366" s="80">
        <v>83</v>
      </c>
    </row>
    <row r="1367" spans="1:5" ht="16" hidden="1">
      <c r="A1367" s="80" t="s">
        <v>2389</v>
      </c>
      <c r="B1367" s="80" t="s">
        <v>203</v>
      </c>
      <c r="C1367" s="80">
        <v>2928.6000600000002</v>
      </c>
      <c r="D1367" s="80">
        <v>21.085920432000002</v>
      </c>
      <c r="E1367" s="80">
        <v>60</v>
      </c>
    </row>
    <row r="1368" spans="1:5" ht="16" hidden="1">
      <c r="A1368" s="80" t="s">
        <v>2591</v>
      </c>
      <c r="B1368" s="80" t="s">
        <v>2419</v>
      </c>
      <c r="C1368" s="80">
        <v>44.3</v>
      </c>
      <c r="D1368" s="80">
        <v>0</v>
      </c>
      <c r="E1368" s="80">
        <v>10</v>
      </c>
    </row>
    <row r="1369" spans="1:5" ht="16" hidden="1">
      <c r="A1369" s="80" t="s">
        <v>2464</v>
      </c>
      <c r="B1369" s="80" t="s">
        <v>2419</v>
      </c>
      <c r="C1369" s="80">
        <v>245.569987</v>
      </c>
      <c r="D1369" s="80">
        <v>0</v>
      </c>
      <c r="E1369" s="80">
        <v>13</v>
      </c>
    </row>
    <row r="1370" spans="1:5" ht="16" hidden="1">
      <c r="A1370" s="80" t="s">
        <v>1722</v>
      </c>
      <c r="B1370" s="80" t="s">
        <v>1645</v>
      </c>
      <c r="C1370" s="80">
        <v>55.14</v>
      </c>
      <c r="D1370" s="80">
        <v>0</v>
      </c>
      <c r="E1370" s="80">
        <v>6</v>
      </c>
    </row>
    <row r="1371" spans="1:5" ht="16" hidden="1">
      <c r="A1371" s="80" t="s">
        <v>2468</v>
      </c>
      <c r="B1371" s="80" t="s">
        <v>2419</v>
      </c>
      <c r="C1371" s="80">
        <v>13</v>
      </c>
      <c r="D1371" s="80">
        <v>0</v>
      </c>
      <c r="E1371" s="80">
        <v>13</v>
      </c>
    </row>
    <row r="1372" spans="1:5" ht="16" hidden="1">
      <c r="A1372" s="80" t="s">
        <v>2428</v>
      </c>
      <c r="B1372" s="80" t="s">
        <v>2419</v>
      </c>
      <c r="C1372" s="80">
        <v>16.77</v>
      </c>
      <c r="D1372" s="80">
        <v>0</v>
      </c>
      <c r="E1372" s="80">
        <v>13</v>
      </c>
    </row>
    <row r="1373" spans="1:5" ht="16" hidden="1">
      <c r="A1373" s="80" t="s">
        <v>2538</v>
      </c>
      <c r="B1373" s="80" t="s">
        <v>2419</v>
      </c>
      <c r="C1373" s="80">
        <v>55.35</v>
      </c>
      <c r="D1373" s="80">
        <v>0</v>
      </c>
      <c r="E1373" s="80">
        <v>9</v>
      </c>
    </row>
    <row r="1374" spans="1:5" ht="16" hidden="1">
      <c r="A1374" s="80" t="s">
        <v>2606</v>
      </c>
      <c r="B1374" s="80" t="s">
        <v>2419</v>
      </c>
      <c r="C1374" s="80">
        <v>16.28</v>
      </c>
      <c r="D1374" s="80">
        <v>0</v>
      </c>
      <c r="E1374" s="80">
        <v>11</v>
      </c>
    </row>
    <row r="1375" spans="1:5" ht="16" hidden="1">
      <c r="A1375" s="80" t="s">
        <v>2592</v>
      </c>
      <c r="B1375" s="80" t="s">
        <v>2419</v>
      </c>
      <c r="C1375" s="80">
        <v>142.09999300000001</v>
      </c>
      <c r="D1375" s="80">
        <v>0</v>
      </c>
      <c r="E1375" s="80">
        <v>7</v>
      </c>
    </row>
    <row r="1376" spans="1:5" ht="16" hidden="1">
      <c r="A1376" s="80" t="s">
        <v>2448</v>
      </c>
      <c r="B1376" s="80" t="s">
        <v>2419</v>
      </c>
      <c r="C1376" s="80">
        <v>38.159999999999997</v>
      </c>
      <c r="D1376" s="80">
        <v>0</v>
      </c>
      <c r="E1376" s="80">
        <v>12</v>
      </c>
    </row>
    <row r="1377" spans="1:5" ht="16" hidden="1">
      <c r="A1377" s="80" t="s">
        <v>2553</v>
      </c>
      <c r="B1377" s="80" t="s">
        <v>2419</v>
      </c>
      <c r="C1377" s="80">
        <v>410.41</v>
      </c>
      <c r="D1377" s="80">
        <v>0</v>
      </c>
      <c r="E1377" s="80">
        <v>13</v>
      </c>
    </row>
    <row r="1378" spans="1:5" ht="16" hidden="1">
      <c r="A1378" s="80" t="s">
        <v>2652</v>
      </c>
      <c r="B1378" s="80" t="s">
        <v>2419</v>
      </c>
      <c r="C1378" s="80">
        <v>84.7</v>
      </c>
      <c r="D1378" s="80">
        <v>0</v>
      </c>
      <c r="E1378" s="80">
        <v>11</v>
      </c>
    </row>
    <row r="1379" spans="1:5" ht="16" hidden="1">
      <c r="A1379" s="80" t="s">
        <v>2452</v>
      </c>
      <c r="B1379" s="80" t="s">
        <v>2419</v>
      </c>
      <c r="C1379" s="80">
        <v>164.16</v>
      </c>
      <c r="D1379" s="80">
        <v>0</v>
      </c>
      <c r="E1379" s="80">
        <v>9</v>
      </c>
    </row>
    <row r="1380" spans="1:5" ht="16" hidden="1">
      <c r="A1380" s="80" t="s">
        <v>2531</v>
      </c>
      <c r="B1380" s="80" t="s">
        <v>2419</v>
      </c>
      <c r="C1380" s="80">
        <v>408.21001100000001</v>
      </c>
      <c r="D1380" s="80">
        <v>0</v>
      </c>
      <c r="E1380" s="80">
        <v>11</v>
      </c>
    </row>
    <row r="1381" spans="1:5" ht="16" hidden="1">
      <c r="A1381" s="80" t="s">
        <v>1738</v>
      </c>
      <c r="B1381" s="80" t="s">
        <v>1645</v>
      </c>
      <c r="C1381" s="80">
        <v>379.44</v>
      </c>
      <c r="D1381" s="80">
        <v>0</v>
      </c>
      <c r="E1381" s="80">
        <v>8</v>
      </c>
    </row>
    <row r="1382" spans="1:5" ht="16" hidden="1">
      <c r="A1382" s="80" t="s">
        <v>2682</v>
      </c>
      <c r="B1382" s="80" t="s">
        <v>1645</v>
      </c>
      <c r="C1382" s="80">
        <v>45.43</v>
      </c>
      <c r="D1382" s="80">
        <v>0</v>
      </c>
      <c r="E1382" s="80">
        <v>7</v>
      </c>
    </row>
    <row r="1383" spans="1:5" ht="16" hidden="1">
      <c r="A1383" s="80" t="s">
        <v>2594</v>
      </c>
      <c r="B1383" s="80" t="s">
        <v>2419</v>
      </c>
      <c r="C1383" s="80">
        <v>120.87</v>
      </c>
      <c r="D1383" s="80">
        <v>0</v>
      </c>
      <c r="E1383" s="80">
        <v>9</v>
      </c>
    </row>
    <row r="1384" spans="1:5" ht="16" hidden="1">
      <c r="A1384" s="80" t="s">
        <v>2618</v>
      </c>
      <c r="B1384" s="80" t="s">
        <v>2419</v>
      </c>
      <c r="C1384" s="80">
        <v>739.40002000000004</v>
      </c>
      <c r="D1384" s="80">
        <v>0</v>
      </c>
      <c r="E1384" s="80">
        <v>10</v>
      </c>
    </row>
    <row r="1385" spans="1:5" ht="16" hidden="1">
      <c r="A1385" s="80" t="s">
        <v>2704</v>
      </c>
      <c r="B1385" s="80" t="s">
        <v>1645</v>
      </c>
      <c r="C1385" s="80">
        <v>123.35999700000001</v>
      </c>
      <c r="D1385" s="80">
        <v>0</v>
      </c>
      <c r="E1385" s="80">
        <v>3</v>
      </c>
    </row>
    <row r="1386" spans="1:5" ht="16" hidden="1">
      <c r="A1386" s="80" t="s">
        <v>649</v>
      </c>
      <c r="B1386" s="80" t="s">
        <v>623</v>
      </c>
      <c r="C1386" s="80">
        <v>2392.320064</v>
      </c>
      <c r="D1386" s="80">
        <v>0</v>
      </c>
      <c r="E1386" s="80">
        <v>64</v>
      </c>
    </row>
    <row r="1387" spans="1:5" ht="16" hidden="1">
      <c r="A1387" s="80" t="s">
        <v>2060</v>
      </c>
      <c r="B1387" s="80" t="s">
        <v>1645</v>
      </c>
      <c r="C1387" s="80">
        <v>183.04</v>
      </c>
      <c r="D1387" s="80">
        <v>1.3728</v>
      </c>
      <c r="E1387" s="80">
        <v>32</v>
      </c>
    </row>
    <row r="1388" spans="1:5" ht="16" hidden="1">
      <c r="A1388" s="80" t="s">
        <v>2060</v>
      </c>
      <c r="B1388" s="80" t="s">
        <v>1645</v>
      </c>
      <c r="C1388" s="80">
        <v>188.76</v>
      </c>
      <c r="D1388" s="80">
        <v>1.3728</v>
      </c>
      <c r="E1388" s="80">
        <v>33</v>
      </c>
    </row>
    <row r="1389" spans="1:5" ht="16" hidden="1">
      <c r="A1389" s="80" t="s">
        <v>1992</v>
      </c>
      <c r="B1389" s="80" t="s">
        <v>1645</v>
      </c>
      <c r="C1389" s="80">
        <v>1123.4600579999999</v>
      </c>
      <c r="D1389" s="80">
        <v>8.2128804239999997</v>
      </c>
      <c r="E1389" s="80">
        <v>58</v>
      </c>
    </row>
    <row r="1390" spans="1:5" ht="16" hidden="1">
      <c r="A1390" s="80" t="s">
        <v>1977</v>
      </c>
      <c r="B1390" s="80" t="s">
        <v>1645</v>
      </c>
      <c r="C1390" s="80">
        <v>2910.05</v>
      </c>
      <c r="D1390" s="80">
        <v>21.164000000000001</v>
      </c>
      <c r="E1390" s="80">
        <v>55</v>
      </c>
    </row>
    <row r="1391" spans="1:5" ht="16" hidden="1">
      <c r="A1391" s="80" t="s">
        <v>1846</v>
      </c>
      <c r="B1391" s="80" t="s">
        <v>1645</v>
      </c>
      <c r="C1391" s="80">
        <v>672.36</v>
      </c>
      <c r="D1391" s="80">
        <v>4.9651199999999998</v>
      </c>
      <c r="E1391" s="80">
        <v>52</v>
      </c>
    </row>
    <row r="1392" spans="1:5" ht="16" hidden="1">
      <c r="A1392" s="80" t="s">
        <v>2676</v>
      </c>
      <c r="B1392" s="80" t="s">
        <v>1645</v>
      </c>
      <c r="C1392" s="80">
        <v>934.43994799999996</v>
      </c>
      <c r="D1392" s="80">
        <v>6.7567196239999996</v>
      </c>
      <c r="E1392" s="80">
        <v>52</v>
      </c>
    </row>
    <row r="1393" spans="1:5" ht="16" hidden="1">
      <c r="A1393" s="80" t="s">
        <v>2131</v>
      </c>
      <c r="B1393" s="80" t="s">
        <v>1645</v>
      </c>
      <c r="C1393" s="80">
        <v>173.6</v>
      </c>
      <c r="D1393" s="80">
        <v>1.2896000000000001</v>
      </c>
      <c r="E1393" s="80">
        <v>56</v>
      </c>
    </row>
    <row r="1394" spans="1:5" ht="16" hidden="1">
      <c r="A1394" s="80" t="s">
        <v>2220</v>
      </c>
      <c r="B1394" s="80" t="s">
        <v>1645</v>
      </c>
      <c r="C1394" s="80">
        <v>958.43995099999995</v>
      </c>
      <c r="D1394" s="80">
        <v>6.8851196479999999</v>
      </c>
      <c r="E1394" s="80">
        <v>49</v>
      </c>
    </row>
    <row r="1395" spans="1:5" ht="16" hidden="1">
      <c r="A1395" s="80" t="s">
        <v>2127</v>
      </c>
      <c r="B1395" s="80" t="s">
        <v>1645</v>
      </c>
      <c r="C1395" s="80">
        <v>1488</v>
      </c>
      <c r="D1395" s="80">
        <v>11.16</v>
      </c>
      <c r="E1395" s="80">
        <v>48</v>
      </c>
    </row>
    <row r="1396" spans="1:5" ht="16" hidden="1">
      <c r="A1396" s="80" t="s">
        <v>1902</v>
      </c>
      <c r="B1396" s="80" t="s">
        <v>1645</v>
      </c>
      <c r="C1396" s="80">
        <v>5086.2601080000004</v>
      </c>
      <c r="D1396" s="80">
        <v>37.676000799999997</v>
      </c>
      <c r="E1396" s="80">
        <v>54</v>
      </c>
    </row>
    <row r="1397" spans="1:5" ht="16" hidden="1">
      <c r="A1397" s="80" t="s">
        <v>2437</v>
      </c>
      <c r="B1397" s="80" t="s">
        <v>2419</v>
      </c>
      <c r="C1397" s="80">
        <v>124.46</v>
      </c>
      <c r="D1397" s="80">
        <v>0.97536</v>
      </c>
      <c r="E1397" s="80">
        <v>49</v>
      </c>
    </row>
    <row r="1398" spans="1:5" ht="16" hidden="1">
      <c r="A1398" s="80" t="s">
        <v>2567</v>
      </c>
      <c r="B1398" s="80" t="s">
        <v>2419</v>
      </c>
      <c r="C1398" s="80">
        <v>4027.5201160000001</v>
      </c>
      <c r="D1398" s="80">
        <v>29.998080863999999</v>
      </c>
      <c r="E1398" s="80">
        <v>58</v>
      </c>
    </row>
    <row r="1399" spans="1:5" ht="16" hidden="1">
      <c r="A1399" s="80" t="s">
        <v>2510</v>
      </c>
      <c r="B1399" s="80" t="s">
        <v>2419</v>
      </c>
      <c r="C1399" s="80">
        <v>59.83</v>
      </c>
      <c r="D1399" s="80">
        <v>0.44775999999999999</v>
      </c>
      <c r="E1399" s="80">
        <v>31</v>
      </c>
    </row>
    <row r="1400" spans="1:5" ht="16" hidden="1">
      <c r="A1400" s="80" t="s">
        <v>2503</v>
      </c>
      <c r="B1400" s="80" t="s">
        <v>2419</v>
      </c>
      <c r="C1400" s="80">
        <v>1009.800055</v>
      </c>
      <c r="D1400" s="80">
        <v>7.3440003999999997</v>
      </c>
      <c r="E1400" s="80">
        <v>55</v>
      </c>
    </row>
    <row r="1401" spans="1:5" ht="16" hidden="1">
      <c r="A1401" s="80" t="s">
        <v>2574</v>
      </c>
      <c r="B1401" s="80" t="s">
        <v>2419</v>
      </c>
      <c r="C1401" s="80">
        <v>133.19999999999999</v>
      </c>
      <c r="D1401" s="80">
        <v>1.0064</v>
      </c>
      <c r="E1401" s="80">
        <v>36</v>
      </c>
    </row>
    <row r="1402" spans="1:5" ht="16" hidden="1">
      <c r="A1402" s="80" t="s">
        <v>2577</v>
      </c>
      <c r="B1402" s="80" t="s">
        <v>2419</v>
      </c>
      <c r="C1402" s="80">
        <v>864.34004600000003</v>
      </c>
      <c r="D1402" s="80">
        <v>6.3134403360000002</v>
      </c>
      <c r="E1402" s="80">
        <v>46</v>
      </c>
    </row>
    <row r="1403" spans="1:5" ht="16" hidden="1">
      <c r="A1403" s="80" t="s">
        <v>2492</v>
      </c>
      <c r="B1403" s="80" t="s">
        <v>2419</v>
      </c>
      <c r="C1403" s="80">
        <v>4810.8301019999999</v>
      </c>
      <c r="D1403" s="80">
        <v>34.713440736000003</v>
      </c>
      <c r="E1403" s="80">
        <v>51</v>
      </c>
    </row>
    <row r="1404" spans="1:5" ht="16" hidden="1">
      <c r="A1404" s="80" t="s">
        <v>2462</v>
      </c>
      <c r="B1404" s="80" t="s">
        <v>2419</v>
      </c>
      <c r="C1404" s="80">
        <v>1680.900065</v>
      </c>
      <c r="D1404" s="80">
        <v>12.41280048</v>
      </c>
      <c r="E1404" s="80">
        <v>65</v>
      </c>
    </row>
    <row r="1405" spans="1:5" ht="16" hidden="1">
      <c r="A1405" s="80" t="s">
        <v>2602</v>
      </c>
      <c r="B1405" s="80" t="s">
        <v>2419</v>
      </c>
      <c r="C1405" s="80">
        <v>405.09</v>
      </c>
      <c r="D1405" s="80">
        <v>2.93208</v>
      </c>
      <c r="E1405" s="80">
        <v>63</v>
      </c>
    </row>
    <row r="1406" spans="1:5" ht="16" hidden="1">
      <c r="A1406" s="80" t="s">
        <v>2479</v>
      </c>
      <c r="B1406" s="80" t="s">
        <v>2419</v>
      </c>
      <c r="C1406" s="80">
        <v>2732.2599329999998</v>
      </c>
      <c r="D1406" s="80">
        <v>19.900639512000001</v>
      </c>
      <c r="E1406" s="80">
        <v>67</v>
      </c>
    </row>
    <row r="1407" spans="1:5" ht="16" hidden="1">
      <c r="A1407" s="80" t="s">
        <v>631</v>
      </c>
      <c r="B1407" s="80" t="s">
        <v>623</v>
      </c>
      <c r="C1407" s="80">
        <v>3450</v>
      </c>
      <c r="D1407" s="80">
        <v>25.56</v>
      </c>
      <c r="E1407" s="80">
        <v>230</v>
      </c>
    </row>
    <row r="1408" spans="1:5" ht="16" hidden="1">
      <c r="A1408" s="80" t="s">
        <v>649</v>
      </c>
      <c r="B1408" s="80" t="s">
        <v>623</v>
      </c>
      <c r="C1408" s="80">
        <v>5121.0601370000004</v>
      </c>
      <c r="D1408" s="80">
        <v>37.080960992000001</v>
      </c>
      <c r="E1408" s="80">
        <v>137</v>
      </c>
    </row>
    <row r="1409" spans="1:5" ht="16" hidden="1">
      <c r="A1409" s="80" t="s">
        <v>1926</v>
      </c>
      <c r="B1409" s="80" t="s">
        <v>1645</v>
      </c>
      <c r="C1409" s="80">
        <v>789.48004300000002</v>
      </c>
      <c r="D1409" s="80">
        <v>5.8752003200000003</v>
      </c>
      <c r="E1409" s="80">
        <v>43</v>
      </c>
    </row>
    <row r="1410" spans="1:5" ht="16" hidden="1">
      <c r="A1410" s="80" t="s">
        <v>2207</v>
      </c>
      <c r="B1410" s="80" t="s">
        <v>1645</v>
      </c>
      <c r="C1410" s="80">
        <v>85.02</v>
      </c>
      <c r="D1410" s="80">
        <v>0.66271999999999998</v>
      </c>
      <c r="E1410" s="80">
        <v>39</v>
      </c>
    </row>
    <row r="1411" spans="1:5" ht="16" hidden="1">
      <c r="A1411" s="80" t="s">
        <v>250</v>
      </c>
      <c r="B1411" s="80" t="s">
        <v>203</v>
      </c>
      <c r="C1411" s="80">
        <v>354.41</v>
      </c>
      <c r="D1411" s="80">
        <v>2.5564</v>
      </c>
      <c r="E1411" s="80">
        <v>61</v>
      </c>
    </row>
    <row r="1412" spans="1:5" ht="16" hidden="1">
      <c r="A1412" s="80" t="s">
        <v>1928</v>
      </c>
      <c r="B1412" s="80" t="s">
        <v>1645</v>
      </c>
      <c r="C1412" s="80">
        <v>94.5</v>
      </c>
      <c r="D1412" s="80">
        <v>0.68879999999999997</v>
      </c>
      <c r="E1412" s="80">
        <v>45</v>
      </c>
    </row>
    <row r="1413" spans="1:5" ht="16" hidden="1">
      <c r="A1413" s="80" t="s">
        <v>2247</v>
      </c>
      <c r="B1413" s="80" t="s">
        <v>1645</v>
      </c>
      <c r="C1413" s="80">
        <v>1193.1500000000001</v>
      </c>
      <c r="D1413" s="80">
        <v>8.9997600000000002</v>
      </c>
      <c r="E1413" s="80">
        <v>35</v>
      </c>
    </row>
    <row r="1414" spans="1:5" ht="16" hidden="1">
      <c r="A1414" s="80" t="s">
        <v>2392</v>
      </c>
      <c r="B1414" s="80" t="s">
        <v>203</v>
      </c>
      <c r="C1414" s="80">
        <v>57</v>
      </c>
      <c r="D1414" s="80">
        <v>0.4</v>
      </c>
      <c r="E1414" s="80">
        <v>57</v>
      </c>
    </row>
    <row r="1415" spans="1:5" ht="16" hidden="1">
      <c r="A1415" s="80" t="s">
        <v>538</v>
      </c>
      <c r="B1415" s="80" t="s">
        <v>203</v>
      </c>
      <c r="C1415" s="80">
        <v>105.12</v>
      </c>
      <c r="D1415" s="80">
        <v>0.77183999999999997</v>
      </c>
      <c r="E1415" s="80">
        <v>73</v>
      </c>
    </row>
    <row r="1416" spans="1:5" ht="16" hidden="1">
      <c r="A1416" s="80" t="s">
        <v>534</v>
      </c>
      <c r="B1416" s="80" t="s">
        <v>203</v>
      </c>
      <c r="C1416" s="80">
        <v>480.18</v>
      </c>
      <c r="D1416" s="80">
        <v>3.4065599999999998</v>
      </c>
      <c r="E1416" s="80">
        <v>53</v>
      </c>
    </row>
    <row r="1417" spans="1:5" ht="16" hidden="1">
      <c r="A1417" s="80" t="s">
        <v>438</v>
      </c>
      <c r="B1417" s="80" t="s">
        <v>203</v>
      </c>
      <c r="C1417" s="80">
        <v>216.6</v>
      </c>
      <c r="D1417" s="80">
        <v>1.5884</v>
      </c>
      <c r="E1417" s="80">
        <v>60</v>
      </c>
    </row>
    <row r="1418" spans="1:5" ht="16" hidden="1">
      <c r="A1418" s="80" t="s">
        <v>318</v>
      </c>
      <c r="B1418" s="80" t="s">
        <v>203</v>
      </c>
      <c r="C1418" s="80">
        <v>5301.4501259999997</v>
      </c>
      <c r="D1418" s="80">
        <v>37.699200896000001</v>
      </c>
      <c r="E1418" s="80">
        <v>63</v>
      </c>
    </row>
    <row r="1419" spans="1:5" ht="16" hidden="1">
      <c r="A1419" s="80" t="s">
        <v>1647</v>
      </c>
      <c r="B1419" s="80" t="s">
        <v>1645</v>
      </c>
      <c r="C1419" s="80">
        <v>171.84999300000001</v>
      </c>
      <c r="D1419" s="80">
        <v>0</v>
      </c>
      <c r="E1419" s="80">
        <v>7</v>
      </c>
    </row>
    <row r="1420" spans="1:5" ht="16" hidden="1">
      <c r="A1420" s="80" t="s">
        <v>2042</v>
      </c>
      <c r="B1420" s="80" t="s">
        <v>1645</v>
      </c>
      <c r="C1420" s="80">
        <v>223.78999300000001</v>
      </c>
      <c r="D1420" s="80">
        <v>0</v>
      </c>
      <c r="E1420" s="80">
        <v>7</v>
      </c>
    </row>
    <row r="1421" spans="1:5" ht="16" hidden="1">
      <c r="A1421" s="80" t="s">
        <v>2165</v>
      </c>
      <c r="B1421" s="80" t="s">
        <v>1645</v>
      </c>
      <c r="C1421" s="80">
        <v>136.43</v>
      </c>
      <c r="D1421" s="80">
        <v>0</v>
      </c>
      <c r="E1421" s="80">
        <v>7</v>
      </c>
    </row>
    <row r="1422" spans="1:5" ht="16" hidden="1">
      <c r="A1422" s="80" t="s">
        <v>1762</v>
      </c>
      <c r="B1422" s="80" t="s">
        <v>1645</v>
      </c>
      <c r="C1422" s="80">
        <v>357.12</v>
      </c>
      <c r="D1422" s="80">
        <v>0</v>
      </c>
      <c r="E1422" s="80">
        <v>9</v>
      </c>
    </row>
    <row r="1423" spans="1:5" ht="16" hidden="1">
      <c r="A1423" s="80" t="s">
        <v>2229</v>
      </c>
      <c r="B1423" s="80" t="s">
        <v>1645</v>
      </c>
      <c r="C1423" s="80">
        <v>269.76000800000003</v>
      </c>
      <c r="D1423" s="80">
        <v>0</v>
      </c>
      <c r="E1423" s="80">
        <v>8</v>
      </c>
    </row>
    <row r="1424" spans="1:5" ht="16" hidden="1">
      <c r="A1424" s="80" t="s">
        <v>2700</v>
      </c>
      <c r="B1424" s="80" t="s">
        <v>1645</v>
      </c>
      <c r="C1424" s="80">
        <v>212.13</v>
      </c>
      <c r="D1424" s="80">
        <v>0</v>
      </c>
      <c r="E1424" s="80">
        <v>9</v>
      </c>
    </row>
    <row r="1425" spans="1:5" ht="16" hidden="1">
      <c r="A1425" s="80" t="s">
        <v>1742</v>
      </c>
      <c r="B1425" s="80" t="s">
        <v>1645</v>
      </c>
      <c r="C1425" s="80">
        <v>113.76</v>
      </c>
      <c r="D1425" s="80">
        <v>0</v>
      </c>
      <c r="E1425" s="80">
        <v>8</v>
      </c>
    </row>
    <row r="1426" spans="1:5" ht="16" hidden="1">
      <c r="A1426" s="80" t="s">
        <v>2177</v>
      </c>
      <c r="B1426" s="80" t="s">
        <v>1645</v>
      </c>
      <c r="C1426" s="80">
        <v>32.159999999999997</v>
      </c>
      <c r="D1426" s="80">
        <v>0</v>
      </c>
      <c r="E1426" s="80">
        <v>6</v>
      </c>
    </row>
    <row r="1427" spans="1:5" ht="16" hidden="1">
      <c r="A1427" s="80" t="s">
        <v>2630</v>
      </c>
      <c r="B1427" s="80" t="s">
        <v>2419</v>
      </c>
      <c r="C1427" s="80">
        <v>22.77</v>
      </c>
      <c r="D1427" s="80">
        <v>0</v>
      </c>
      <c r="E1427" s="80">
        <v>11</v>
      </c>
    </row>
    <row r="1428" spans="1:5" ht="16" hidden="1">
      <c r="A1428" s="80" t="s">
        <v>2455</v>
      </c>
      <c r="B1428" s="80" t="s">
        <v>2419</v>
      </c>
      <c r="C1428" s="80">
        <v>1070.849978</v>
      </c>
      <c r="D1428" s="80">
        <v>0</v>
      </c>
      <c r="E1428" s="80">
        <v>11</v>
      </c>
    </row>
    <row r="1429" spans="1:5" ht="16" hidden="1">
      <c r="A1429" s="80" t="s">
        <v>2541</v>
      </c>
      <c r="B1429" s="80" t="s">
        <v>2419</v>
      </c>
      <c r="C1429" s="80">
        <v>226.71000900000001</v>
      </c>
      <c r="D1429" s="80">
        <v>0</v>
      </c>
      <c r="E1429" s="80">
        <v>9</v>
      </c>
    </row>
    <row r="1430" spans="1:5" ht="16" hidden="1">
      <c r="A1430" s="80" t="s">
        <v>2475</v>
      </c>
      <c r="B1430" s="80" t="s">
        <v>2419</v>
      </c>
      <c r="C1430" s="80">
        <v>594.35998800000004</v>
      </c>
      <c r="D1430" s="80">
        <v>0</v>
      </c>
      <c r="E1430" s="80">
        <v>12</v>
      </c>
    </row>
    <row r="1431" spans="1:5" ht="16" hidden="1">
      <c r="A1431" s="80" t="s">
        <v>2460</v>
      </c>
      <c r="B1431" s="80" t="s">
        <v>2419</v>
      </c>
      <c r="C1431" s="80">
        <v>162.24</v>
      </c>
      <c r="D1431" s="80">
        <v>0</v>
      </c>
      <c r="E1431" s="80">
        <v>12</v>
      </c>
    </row>
    <row r="1432" spans="1:5" ht="16" hidden="1">
      <c r="A1432" s="80" t="s">
        <v>2624</v>
      </c>
      <c r="B1432" s="80" t="s">
        <v>2419</v>
      </c>
      <c r="C1432" s="80">
        <v>60.71</v>
      </c>
      <c r="D1432" s="80">
        <v>0</v>
      </c>
      <c r="E1432" s="80">
        <v>13</v>
      </c>
    </row>
    <row r="1433" spans="1:5" ht="16" hidden="1">
      <c r="A1433" s="80" t="s">
        <v>2475</v>
      </c>
      <c r="B1433" s="80" t="s">
        <v>2419</v>
      </c>
      <c r="C1433" s="80">
        <v>544.82998899999996</v>
      </c>
      <c r="D1433" s="80">
        <v>0</v>
      </c>
      <c r="E1433" s="80">
        <v>11</v>
      </c>
    </row>
    <row r="1434" spans="1:5" ht="16" hidden="1">
      <c r="A1434" s="80" t="s">
        <v>2534</v>
      </c>
      <c r="B1434" s="80" t="s">
        <v>2419</v>
      </c>
      <c r="C1434" s="80">
        <v>138.6</v>
      </c>
      <c r="D1434" s="80">
        <v>0</v>
      </c>
      <c r="E1434" s="80">
        <v>11</v>
      </c>
    </row>
    <row r="1435" spans="1:5" ht="16" hidden="1">
      <c r="A1435" s="80" t="s">
        <v>1707</v>
      </c>
      <c r="B1435" s="80" t="s">
        <v>1645</v>
      </c>
      <c r="C1435" s="80">
        <v>159.28</v>
      </c>
      <c r="D1435" s="80">
        <v>0</v>
      </c>
      <c r="E1435" s="80">
        <v>8</v>
      </c>
    </row>
    <row r="1436" spans="1:5" ht="16" hidden="1">
      <c r="A1436" s="80" t="s">
        <v>1832</v>
      </c>
      <c r="B1436" s="80" t="s">
        <v>1645</v>
      </c>
      <c r="C1436" s="80">
        <v>94.98</v>
      </c>
      <c r="D1436" s="80">
        <v>0</v>
      </c>
      <c r="E1436" s="80">
        <v>6</v>
      </c>
    </row>
    <row r="1437" spans="1:5" ht="16" hidden="1">
      <c r="A1437" s="80" t="s">
        <v>2430</v>
      </c>
      <c r="B1437" s="80" t="s">
        <v>2419</v>
      </c>
      <c r="C1437" s="80">
        <v>129.36000000000001</v>
      </c>
      <c r="D1437" s="80">
        <v>0</v>
      </c>
      <c r="E1437" s="80">
        <v>7</v>
      </c>
    </row>
    <row r="1438" spans="1:5" ht="16" hidden="1">
      <c r="A1438" s="80" t="s">
        <v>2430</v>
      </c>
      <c r="B1438" s="80" t="s">
        <v>2419</v>
      </c>
      <c r="C1438" s="80">
        <v>243.87</v>
      </c>
      <c r="D1438" s="80">
        <v>0</v>
      </c>
      <c r="E1438" s="80">
        <v>11</v>
      </c>
    </row>
    <row r="1439" spans="1:5" ht="16" hidden="1">
      <c r="A1439" s="80" t="s">
        <v>2121</v>
      </c>
      <c r="B1439" s="80" t="s">
        <v>1645</v>
      </c>
      <c r="C1439" s="80">
        <v>214.15001000000001</v>
      </c>
      <c r="D1439" s="80">
        <v>0</v>
      </c>
      <c r="E1439" s="80">
        <v>5</v>
      </c>
    </row>
    <row r="1440" spans="1:5" ht="16" hidden="1">
      <c r="A1440" s="80" t="s">
        <v>2669</v>
      </c>
      <c r="B1440" s="80" t="s">
        <v>1645</v>
      </c>
      <c r="C1440" s="80">
        <v>11.52</v>
      </c>
      <c r="D1440" s="80">
        <v>0</v>
      </c>
      <c r="E1440" s="80">
        <v>4</v>
      </c>
    </row>
    <row r="1441" spans="1:5" ht="16" hidden="1">
      <c r="A1441" s="80" t="s">
        <v>1820</v>
      </c>
      <c r="B1441" s="80" t="s">
        <v>1645</v>
      </c>
      <c r="C1441" s="80">
        <v>297.11999200000002</v>
      </c>
      <c r="D1441" s="80">
        <v>0</v>
      </c>
      <c r="E1441" s="80">
        <v>8</v>
      </c>
    </row>
    <row r="1442" spans="1:5" ht="16" hidden="1">
      <c r="A1442" s="80" t="s">
        <v>2093</v>
      </c>
      <c r="B1442" s="80" t="s">
        <v>1645</v>
      </c>
      <c r="C1442" s="80">
        <v>118.8</v>
      </c>
      <c r="D1442" s="80">
        <v>0</v>
      </c>
      <c r="E1442" s="80">
        <v>11</v>
      </c>
    </row>
    <row r="1443" spans="1:5" ht="16" hidden="1">
      <c r="A1443" s="80" t="s">
        <v>2679</v>
      </c>
      <c r="B1443" s="80" t="s">
        <v>1645</v>
      </c>
      <c r="C1443" s="80">
        <v>55.26</v>
      </c>
      <c r="D1443" s="80">
        <v>0</v>
      </c>
      <c r="E1443" s="80">
        <v>9</v>
      </c>
    </row>
    <row r="1444" spans="1:5" ht="16" hidden="1">
      <c r="A1444" s="80" t="s">
        <v>2163</v>
      </c>
      <c r="B1444" s="80" t="s">
        <v>1645</v>
      </c>
      <c r="C1444" s="80">
        <v>704.88</v>
      </c>
      <c r="D1444" s="80">
        <v>0</v>
      </c>
      <c r="E1444" s="80">
        <v>9</v>
      </c>
    </row>
    <row r="1445" spans="1:5" ht="16" hidden="1">
      <c r="A1445" s="80" t="s">
        <v>2524</v>
      </c>
      <c r="B1445" s="80" t="s">
        <v>2419</v>
      </c>
      <c r="C1445" s="80">
        <v>252.6</v>
      </c>
      <c r="D1445" s="80">
        <v>0</v>
      </c>
      <c r="E1445" s="80">
        <v>15</v>
      </c>
    </row>
    <row r="1446" spans="1:5" ht="16" hidden="1">
      <c r="A1446" s="80" t="s">
        <v>2489</v>
      </c>
      <c r="B1446" s="80" t="s">
        <v>2419</v>
      </c>
      <c r="C1446" s="80">
        <v>330.96</v>
      </c>
      <c r="D1446" s="80">
        <v>0</v>
      </c>
      <c r="E1446" s="80">
        <v>12</v>
      </c>
    </row>
    <row r="1447" spans="1:5" ht="16" hidden="1">
      <c r="A1447" s="80" t="s">
        <v>2467</v>
      </c>
      <c r="B1447" s="80" t="s">
        <v>2419</v>
      </c>
      <c r="C1447" s="80">
        <v>446.8</v>
      </c>
      <c r="D1447" s="80">
        <v>0</v>
      </c>
      <c r="E1447" s="80">
        <v>10</v>
      </c>
    </row>
    <row r="1448" spans="1:5" ht="16" hidden="1">
      <c r="A1448" s="80" t="s">
        <v>2437</v>
      </c>
      <c r="B1448" s="80" t="s">
        <v>2419</v>
      </c>
      <c r="C1448" s="80">
        <v>20.32</v>
      </c>
      <c r="D1448" s="80">
        <v>0</v>
      </c>
      <c r="E1448" s="80">
        <v>8</v>
      </c>
    </row>
    <row r="1449" spans="1:5" ht="16" hidden="1">
      <c r="A1449" s="80" t="s">
        <v>2231</v>
      </c>
      <c r="B1449" s="80" t="s">
        <v>1645</v>
      </c>
      <c r="C1449" s="80">
        <v>10.8</v>
      </c>
      <c r="D1449" s="80">
        <v>0</v>
      </c>
      <c r="E1449" s="80">
        <v>8</v>
      </c>
    </row>
    <row r="1450" spans="1:5" ht="16" hidden="1">
      <c r="A1450" s="80" t="s">
        <v>2020</v>
      </c>
      <c r="B1450" s="80" t="s">
        <v>1645</v>
      </c>
      <c r="C1450" s="80">
        <v>71.099999999999994</v>
      </c>
      <c r="D1450" s="80">
        <v>0</v>
      </c>
      <c r="E1450" s="80">
        <v>5</v>
      </c>
    </row>
    <row r="1451" spans="1:5" ht="16" hidden="1">
      <c r="A1451" s="80" t="s">
        <v>1904</v>
      </c>
      <c r="B1451" s="80" t="s">
        <v>1645</v>
      </c>
      <c r="C1451" s="80">
        <v>141.679992</v>
      </c>
      <c r="D1451" s="80">
        <v>0</v>
      </c>
      <c r="E1451" s="80">
        <v>8</v>
      </c>
    </row>
    <row r="1452" spans="1:5" ht="16" hidden="1">
      <c r="A1452" s="80" t="s">
        <v>1874</v>
      </c>
      <c r="B1452" s="80" t="s">
        <v>1645</v>
      </c>
      <c r="C1452" s="80">
        <v>49.68</v>
      </c>
      <c r="D1452" s="80">
        <v>0</v>
      </c>
      <c r="E1452" s="80">
        <v>6</v>
      </c>
    </row>
    <row r="1453" spans="1:5" ht="16" hidden="1">
      <c r="A1453" s="80" t="s">
        <v>2161</v>
      </c>
      <c r="B1453" s="80" t="s">
        <v>1645</v>
      </c>
      <c r="C1453" s="80">
        <v>170.65999299999999</v>
      </c>
      <c r="D1453" s="80">
        <v>0</v>
      </c>
      <c r="E1453" s="80">
        <v>7</v>
      </c>
    </row>
    <row r="1454" spans="1:5" ht="16" hidden="1">
      <c r="A1454" s="80" t="s">
        <v>1929</v>
      </c>
      <c r="B1454" s="80" t="s">
        <v>1645</v>
      </c>
      <c r="C1454" s="80">
        <v>71.099999999999994</v>
      </c>
      <c r="D1454" s="80">
        <v>0</v>
      </c>
      <c r="E1454" s="80">
        <v>5</v>
      </c>
    </row>
    <row r="1455" spans="1:5" ht="16" hidden="1">
      <c r="A1455" s="80" t="s">
        <v>1784</v>
      </c>
      <c r="B1455" s="80" t="s">
        <v>1645</v>
      </c>
      <c r="C1455" s="80">
        <v>208.139994</v>
      </c>
      <c r="D1455" s="80">
        <v>0</v>
      </c>
      <c r="E1455" s="80">
        <v>6</v>
      </c>
    </row>
    <row r="1456" spans="1:5" ht="16" hidden="1">
      <c r="A1456" s="80" t="s">
        <v>2483</v>
      </c>
      <c r="B1456" s="80" t="s">
        <v>2419</v>
      </c>
      <c r="C1456" s="80">
        <v>295.05001399999998</v>
      </c>
      <c r="D1456" s="80">
        <v>0</v>
      </c>
      <c r="E1456" s="80">
        <v>7</v>
      </c>
    </row>
    <row r="1457" spans="1:5" ht="16" hidden="1">
      <c r="A1457" s="80" t="s">
        <v>2442</v>
      </c>
      <c r="B1457" s="80" t="s">
        <v>2419</v>
      </c>
      <c r="C1457" s="80">
        <v>14.35</v>
      </c>
      <c r="D1457" s="80">
        <v>0</v>
      </c>
      <c r="E1457" s="80">
        <v>7</v>
      </c>
    </row>
    <row r="1458" spans="1:5" ht="16" hidden="1">
      <c r="A1458" s="80" t="s">
        <v>2591</v>
      </c>
      <c r="B1458" s="80" t="s">
        <v>2419</v>
      </c>
      <c r="C1458" s="80">
        <v>31.01</v>
      </c>
      <c r="D1458" s="80">
        <v>0</v>
      </c>
      <c r="E1458" s="80">
        <v>7</v>
      </c>
    </row>
    <row r="1459" spans="1:5" ht="16" hidden="1">
      <c r="A1459" s="80" t="s">
        <v>2207</v>
      </c>
      <c r="B1459" s="80" t="s">
        <v>1645</v>
      </c>
      <c r="C1459" s="80">
        <v>10.92</v>
      </c>
      <c r="D1459" s="80">
        <v>0</v>
      </c>
      <c r="E1459" s="80">
        <v>6</v>
      </c>
    </row>
    <row r="1460" spans="1:5" ht="16" hidden="1">
      <c r="A1460" s="80" t="s">
        <v>1728</v>
      </c>
      <c r="B1460" s="80" t="s">
        <v>1645</v>
      </c>
      <c r="C1460" s="80">
        <v>172.399992</v>
      </c>
      <c r="D1460" s="80">
        <v>0</v>
      </c>
      <c r="E1460" s="80">
        <v>4</v>
      </c>
    </row>
    <row r="1461" spans="1:5" ht="16" hidden="1">
      <c r="A1461" s="80" t="s">
        <v>1948</v>
      </c>
      <c r="B1461" s="80" t="s">
        <v>1645</v>
      </c>
      <c r="C1461" s="80">
        <v>79.87</v>
      </c>
      <c r="D1461" s="80">
        <v>0</v>
      </c>
      <c r="E1461" s="80">
        <v>7</v>
      </c>
    </row>
    <row r="1462" spans="1:5" ht="16" hidden="1">
      <c r="A1462" s="80" t="s">
        <v>1890</v>
      </c>
      <c r="B1462" s="80" t="s">
        <v>1645</v>
      </c>
      <c r="C1462" s="80">
        <v>30.36</v>
      </c>
      <c r="D1462" s="80">
        <v>0</v>
      </c>
      <c r="E1462" s="80">
        <v>4</v>
      </c>
    </row>
    <row r="1463" spans="1:5" ht="16" hidden="1">
      <c r="A1463" s="80" t="s">
        <v>2698</v>
      </c>
      <c r="B1463" s="80" t="s">
        <v>1645</v>
      </c>
      <c r="C1463" s="80">
        <v>249.119992</v>
      </c>
      <c r="D1463" s="80">
        <v>0</v>
      </c>
      <c r="E1463" s="80">
        <v>8</v>
      </c>
    </row>
    <row r="1464" spans="1:5" ht="16" hidden="1">
      <c r="A1464" s="80" t="s">
        <v>1874</v>
      </c>
      <c r="B1464" s="80" t="s">
        <v>1645</v>
      </c>
      <c r="C1464" s="80">
        <v>66.239999999999995</v>
      </c>
      <c r="D1464" s="80">
        <v>0</v>
      </c>
      <c r="E1464" s="80">
        <v>8</v>
      </c>
    </row>
    <row r="1465" spans="1:5" ht="16" hidden="1">
      <c r="A1465" s="80" t="s">
        <v>1816</v>
      </c>
      <c r="B1465" s="80" t="s">
        <v>1645</v>
      </c>
      <c r="C1465" s="80">
        <v>144.13</v>
      </c>
      <c r="D1465" s="80">
        <v>0</v>
      </c>
      <c r="E1465" s="80">
        <v>7</v>
      </c>
    </row>
    <row r="1466" spans="1:5" ht="16" hidden="1">
      <c r="A1466" s="80" t="s">
        <v>1898</v>
      </c>
      <c r="B1466" s="80" t="s">
        <v>1645</v>
      </c>
      <c r="C1466" s="80">
        <v>60.24</v>
      </c>
      <c r="D1466" s="80">
        <v>0</v>
      </c>
      <c r="E1466" s="80">
        <v>8</v>
      </c>
    </row>
    <row r="1467" spans="1:5" ht="16" hidden="1">
      <c r="A1467" s="80" t="s">
        <v>1776</v>
      </c>
      <c r="B1467" s="80" t="s">
        <v>1645</v>
      </c>
      <c r="C1467" s="80">
        <v>113.76</v>
      </c>
      <c r="D1467" s="80">
        <v>0</v>
      </c>
      <c r="E1467" s="80">
        <v>8</v>
      </c>
    </row>
    <row r="1468" spans="1:5" ht="16" hidden="1">
      <c r="A1468" s="80" t="s">
        <v>1892</v>
      </c>
      <c r="B1468" s="80" t="s">
        <v>1645</v>
      </c>
      <c r="C1468" s="80">
        <v>87.03</v>
      </c>
      <c r="D1468" s="80">
        <v>0</v>
      </c>
      <c r="E1468" s="80">
        <v>9</v>
      </c>
    </row>
    <row r="1469" spans="1:5" ht="16" hidden="1">
      <c r="A1469" s="80" t="s">
        <v>2567</v>
      </c>
      <c r="B1469" s="80" t="s">
        <v>2419</v>
      </c>
      <c r="C1469" s="80">
        <v>694.40002000000004</v>
      </c>
      <c r="D1469" s="80">
        <v>0</v>
      </c>
      <c r="E1469" s="80">
        <v>10</v>
      </c>
    </row>
    <row r="1470" spans="1:5" ht="16" hidden="1">
      <c r="A1470" s="80" t="s">
        <v>2454</v>
      </c>
      <c r="B1470" s="80" t="s">
        <v>2419</v>
      </c>
      <c r="C1470" s="80">
        <v>106.859994</v>
      </c>
      <c r="D1470" s="80">
        <v>0</v>
      </c>
      <c r="E1470" s="80">
        <v>6</v>
      </c>
    </row>
    <row r="1471" spans="1:5" ht="16" hidden="1">
      <c r="A1471" s="80" t="s">
        <v>2499</v>
      </c>
      <c r="B1471" s="80" t="s">
        <v>2419</v>
      </c>
      <c r="C1471" s="80">
        <v>240.57001099999999</v>
      </c>
      <c r="D1471" s="80">
        <v>0</v>
      </c>
      <c r="E1471" s="80">
        <v>11</v>
      </c>
    </row>
    <row r="1472" spans="1:5" ht="16" hidden="1">
      <c r="A1472" s="80" t="s">
        <v>2494</v>
      </c>
      <c r="B1472" s="80" t="s">
        <v>2419</v>
      </c>
      <c r="C1472" s="80">
        <v>15.5</v>
      </c>
      <c r="D1472" s="80">
        <v>0</v>
      </c>
      <c r="E1472" s="80">
        <v>10</v>
      </c>
    </row>
    <row r="1473" spans="1:5" ht="16" hidden="1">
      <c r="A1473" s="80" t="s">
        <v>2612</v>
      </c>
      <c r="B1473" s="80" t="s">
        <v>2419</v>
      </c>
      <c r="C1473" s="80">
        <v>329.19997999999998</v>
      </c>
      <c r="D1473" s="80">
        <v>0</v>
      </c>
      <c r="E1473" s="80">
        <v>10</v>
      </c>
    </row>
    <row r="1474" spans="1:5" ht="16" hidden="1">
      <c r="A1474" s="80" t="s">
        <v>2476</v>
      </c>
      <c r="B1474" s="80" t="s">
        <v>2419</v>
      </c>
      <c r="C1474" s="80">
        <v>154.9</v>
      </c>
      <c r="D1474" s="80">
        <v>0</v>
      </c>
      <c r="E1474" s="80">
        <v>10</v>
      </c>
    </row>
    <row r="1475" spans="1:5" ht="16" hidden="1">
      <c r="A1475" s="80" t="s">
        <v>2474</v>
      </c>
      <c r="B1475" s="80" t="s">
        <v>2419</v>
      </c>
      <c r="C1475" s="80">
        <v>117.32</v>
      </c>
      <c r="D1475" s="80">
        <v>0</v>
      </c>
      <c r="E1475" s="80">
        <v>14</v>
      </c>
    </row>
    <row r="1476" spans="1:5" ht="16" hidden="1">
      <c r="A1476" s="80" t="s">
        <v>2467</v>
      </c>
      <c r="B1476" s="80" t="s">
        <v>2419</v>
      </c>
      <c r="C1476" s="80">
        <v>335.83001100000001</v>
      </c>
      <c r="D1476" s="80">
        <v>0</v>
      </c>
      <c r="E1476" s="80">
        <v>11</v>
      </c>
    </row>
    <row r="1477" spans="1:5" ht="16" hidden="1">
      <c r="A1477" s="80" t="s">
        <v>2220</v>
      </c>
      <c r="B1477" s="80" t="s">
        <v>1645</v>
      </c>
      <c r="C1477" s="80">
        <v>117.359994</v>
      </c>
      <c r="D1477" s="80">
        <v>0</v>
      </c>
      <c r="E1477" s="80">
        <v>6</v>
      </c>
    </row>
    <row r="1478" spans="1:5" ht="16" hidden="1">
      <c r="A1478" s="80" t="s">
        <v>1794</v>
      </c>
      <c r="B1478" s="80" t="s">
        <v>1645</v>
      </c>
      <c r="C1478" s="80">
        <v>266.14999999999998</v>
      </c>
      <c r="D1478" s="80">
        <v>0</v>
      </c>
      <c r="E1478" s="80">
        <v>5</v>
      </c>
    </row>
    <row r="1479" spans="1:5" ht="16" hidden="1">
      <c r="A1479" s="80" t="s">
        <v>2703</v>
      </c>
      <c r="B1479" s="80" t="s">
        <v>1645</v>
      </c>
      <c r="C1479" s="80">
        <v>9.6</v>
      </c>
      <c r="D1479" s="80">
        <v>0</v>
      </c>
      <c r="E1479" s="80">
        <v>6</v>
      </c>
    </row>
    <row r="1480" spans="1:5" ht="16" hidden="1">
      <c r="A1480" s="80" t="s">
        <v>2247</v>
      </c>
      <c r="B1480" s="80" t="s">
        <v>1645</v>
      </c>
      <c r="C1480" s="80">
        <v>170.45</v>
      </c>
      <c r="D1480" s="80">
        <v>0</v>
      </c>
      <c r="E1480" s="80">
        <v>5</v>
      </c>
    </row>
    <row r="1481" spans="1:5" ht="16" hidden="1">
      <c r="A1481" s="80" t="s">
        <v>7965</v>
      </c>
      <c r="B1481" s="80" t="s">
        <v>1645</v>
      </c>
      <c r="C1481" s="80">
        <v>185.1</v>
      </c>
      <c r="D1481" s="80">
        <v>0</v>
      </c>
      <c r="E1481" s="80">
        <v>6</v>
      </c>
    </row>
    <row r="1482" spans="1:5" ht="16" hidden="1">
      <c r="A1482" s="80" t="s">
        <v>1844</v>
      </c>
      <c r="B1482" s="80" t="s">
        <v>1645</v>
      </c>
      <c r="C1482" s="80">
        <v>41.2</v>
      </c>
      <c r="D1482" s="80">
        <v>0</v>
      </c>
      <c r="E1482" s="80">
        <v>8</v>
      </c>
    </row>
    <row r="1483" spans="1:5" ht="16" hidden="1">
      <c r="A1483" s="80" t="s">
        <v>2159</v>
      </c>
      <c r="B1483" s="80" t="s">
        <v>1645</v>
      </c>
      <c r="C1483" s="80">
        <v>7.28</v>
      </c>
      <c r="D1483" s="80">
        <v>0</v>
      </c>
      <c r="E1483" s="80">
        <v>7</v>
      </c>
    </row>
    <row r="1484" spans="1:5" ht="16" hidden="1">
      <c r="A1484" s="80" t="s">
        <v>1742</v>
      </c>
      <c r="B1484" s="80" t="s">
        <v>1645</v>
      </c>
      <c r="C1484" s="80">
        <v>113.76</v>
      </c>
      <c r="D1484" s="80">
        <v>0</v>
      </c>
      <c r="E1484" s="80">
        <v>8</v>
      </c>
    </row>
    <row r="1485" spans="1:5" ht="16" hidden="1">
      <c r="A1485" s="80" t="s">
        <v>2040</v>
      </c>
      <c r="B1485" s="80" t="s">
        <v>1645</v>
      </c>
      <c r="C1485" s="80">
        <v>32.619999999999997</v>
      </c>
      <c r="D1485" s="80">
        <v>0</v>
      </c>
      <c r="E1485" s="80">
        <v>7</v>
      </c>
    </row>
    <row r="1486" spans="1:5" ht="16" hidden="1">
      <c r="A1486" s="80" t="s">
        <v>1788</v>
      </c>
      <c r="B1486" s="80" t="s">
        <v>1645</v>
      </c>
      <c r="C1486" s="80">
        <v>200</v>
      </c>
      <c r="D1486" s="80">
        <v>0</v>
      </c>
      <c r="E1486" s="80">
        <v>8</v>
      </c>
    </row>
    <row r="1487" spans="1:5" ht="16" hidden="1">
      <c r="A1487" s="80" t="s">
        <v>2615</v>
      </c>
      <c r="B1487" s="80" t="s">
        <v>2419</v>
      </c>
      <c r="C1487" s="80">
        <v>59.5</v>
      </c>
      <c r="D1487" s="80">
        <v>0</v>
      </c>
      <c r="E1487" s="80">
        <v>7</v>
      </c>
    </row>
    <row r="1488" spans="1:5" ht="16" hidden="1">
      <c r="A1488" s="80" t="s">
        <v>2574</v>
      </c>
      <c r="B1488" s="80" t="s">
        <v>2419</v>
      </c>
      <c r="C1488" s="80">
        <v>40.700000000000003</v>
      </c>
      <c r="D1488" s="80">
        <v>0</v>
      </c>
      <c r="E1488" s="80">
        <v>11</v>
      </c>
    </row>
    <row r="1489" spans="1:5" ht="16" hidden="1">
      <c r="A1489" s="80" t="s">
        <v>9651</v>
      </c>
      <c r="B1489" s="80" t="s">
        <v>2419</v>
      </c>
      <c r="C1489" s="80">
        <v>127.53</v>
      </c>
      <c r="D1489" s="80">
        <v>0</v>
      </c>
      <c r="E1489" s="80">
        <v>9</v>
      </c>
    </row>
    <row r="1490" spans="1:5" ht="16" hidden="1">
      <c r="A1490" s="80" t="s">
        <v>1912</v>
      </c>
      <c r="B1490" s="80" t="s">
        <v>1645</v>
      </c>
      <c r="C1490" s="80">
        <v>284</v>
      </c>
      <c r="D1490" s="80">
        <v>0</v>
      </c>
      <c r="E1490" s="80">
        <v>8</v>
      </c>
    </row>
    <row r="1491" spans="1:5" ht="16" hidden="1">
      <c r="A1491" s="80" t="s">
        <v>2697</v>
      </c>
      <c r="B1491" s="80" t="s">
        <v>1645</v>
      </c>
      <c r="C1491" s="80">
        <v>193.01998800000001</v>
      </c>
      <c r="D1491" s="80">
        <v>0</v>
      </c>
      <c r="E1491" s="80">
        <v>6</v>
      </c>
    </row>
    <row r="1492" spans="1:5" ht="16" hidden="1">
      <c r="A1492" s="80" t="s">
        <v>2691</v>
      </c>
      <c r="B1492" s="80" t="s">
        <v>1645</v>
      </c>
      <c r="C1492" s="80">
        <v>72.180000000000007</v>
      </c>
      <c r="D1492" s="80">
        <v>0</v>
      </c>
      <c r="E1492" s="80">
        <v>6</v>
      </c>
    </row>
    <row r="1493" spans="1:5" ht="16" hidden="1">
      <c r="A1493" s="80" t="s">
        <v>2436</v>
      </c>
      <c r="B1493" s="80" t="s">
        <v>2419</v>
      </c>
      <c r="C1493" s="80">
        <v>187.03999200000001</v>
      </c>
      <c r="D1493" s="80">
        <v>0</v>
      </c>
      <c r="E1493" s="80">
        <v>8</v>
      </c>
    </row>
    <row r="1494" spans="1:5" ht="16" hidden="1">
      <c r="A1494" s="80" t="s">
        <v>2676</v>
      </c>
      <c r="B1494" s="80" t="s">
        <v>1645</v>
      </c>
      <c r="C1494" s="80">
        <v>844.58995300000004</v>
      </c>
      <c r="D1494" s="80">
        <v>6.181679656</v>
      </c>
      <c r="E1494" s="80">
        <v>47</v>
      </c>
    </row>
    <row r="1495" spans="1:5" ht="16" hidden="1">
      <c r="A1495" s="80" t="s">
        <v>1760</v>
      </c>
      <c r="B1495" s="80" t="s">
        <v>1645</v>
      </c>
      <c r="C1495" s="80">
        <v>165.24</v>
      </c>
      <c r="D1495" s="80">
        <v>1.19232</v>
      </c>
      <c r="E1495" s="80">
        <v>51</v>
      </c>
    </row>
    <row r="1496" spans="1:5" ht="16" hidden="1">
      <c r="A1496" s="80" t="s">
        <v>1890</v>
      </c>
      <c r="B1496" s="80" t="s">
        <v>1645</v>
      </c>
      <c r="C1496" s="80">
        <v>259.12</v>
      </c>
      <c r="D1496" s="80">
        <v>1.8707199999999999</v>
      </c>
      <c r="E1496" s="80">
        <v>41</v>
      </c>
    </row>
    <row r="1497" spans="1:5" ht="16" hidden="1">
      <c r="A1497" s="80" t="s">
        <v>2244</v>
      </c>
      <c r="B1497" s="80" t="s">
        <v>1645</v>
      </c>
      <c r="C1497" s="80">
        <v>1364.16</v>
      </c>
      <c r="D1497" s="80">
        <v>10.160640000000001</v>
      </c>
      <c r="E1497" s="80">
        <v>58</v>
      </c>
    </row>
    <row r="1498" spans="1:5" ht="16" hidden="1">
      <c r="A1498" s="80" t="s">
        <v>1872</v>
      </c>
      <c r="B1498" s="80" t="s">
        <v>1645</v>
      </c>
      <c r="C1498" s="80">
        <v>1319.8300589999999</v>
      </c>
      <c r="D1498" s="80">
        <v>9.484880424</v>
      </c>
      <c r="E1498" s="80">
        <v>59</v>
      </c>
    </row>
    <row r="1499" spans="1:5" ht="16" hidden="1">
      <c r="A1499" s="80" t="s">
        <v>2691</v>
      </c>
      <c r="B1499" s="80" t="s">
        <v>1645</v>
      </c>
      <c r="C1499" s="80">
        <v>457.14</v>
      </c>
      <c r="D1499" s="80">
        <v>3.27216</v>
      </c>
      <c r="E1499" s="80">
        <v>38</v>
      </c>
    </row>
    <row r="1500" spans="1:5" ht="16" hidden="1">
      <c r="A1500" s="80" t="s">
        <v>1918</v>
      </c>
      <c r="B1500" s="80" t="s">
        <v>1645</v>
      </c>
      <c r="C1500" s="80">
        <v>647.52</v>
      </c>
      <c r="D1500" s="80">
        <v>4.7257600000000002</v>
      </c>
      <c r="E1500" s="80">
        <v>57</v>
      </c>
    </row>
    <row r="1501" spans="1:5" ht="16" hidden="1">
      <c r="A1501" s="80" t="s">
        <v>2692</v>
      </c>
      <c r="B1501" s="80" t="s">
        <v>1645</v>
      </c>
      <c r="C1501" s="80">
        <v>2957.4000449999999</v>
      </c>
      <c r="D1501" s="80">
        <v>22.081920336</v>
      </c>
      <c r="E1501" s="80">
        <v>45</v>
      </c>
    </row>
    <row r="1502" spans="1:5" ht="16" hidden="1">
      <c r="A1502" s="80" t="s">
        <v>2161</v>
      </c>
      <c r="B1502" s="80" t="s">
        <v>1645</v>
      </c>
      <c r="C1502" s="80">
        <v>1814.12</v>
      </c>
      <c r="D1502" s="80">
        <v>13.342560000000001</v>
      </c>
      <c r="E1502" s="80">
        <v>62</v>
      </c>
    </row>
    <row r="1503" spans="1:5" ht="16" hidden="1">
      <c r="A1503" s="80" t="s">
        <v>2169</v>
      </c>
      <c r="B1503" s="80" t="s">
        <v>1645</v>
      </c>
      <c r="C1503" s="80">
        <v>1609.68</v>
      </c>
      <c r="D1503" s="80">
        <v>11.74784</v>
      </c>
      <c r="E1503" s="80">
        <v>57</v>
      </c>
    </row>
    <row r="1504" spans="1:5" ht="16" hidden="1">
      <c r="A1504" s="80" t="s">
        <v>2169</v>
      </c>
      <c r="B1504" s="80" t="s">
        <v>1645</v>
      </c>
      <c r="C1504" s="80">
        <v>1383.76</v>
      </c>
      <c r="D1504" s="80">
        <v>9.9404800000000009</v>
      </c>
      <c r="E1504" s="80">
        <v>49</v>
      </c>
    </row>
    <row r="1505" spans="1:5" ht="16" hidden="1">
      <c r="A1505" s="80" t="s">
        <v>2688</v>
      </c>
      <c r="B1505" s="80" t="s">
        <v>1645</v>
      </c>
      <c r="C1505" s="80">
        <v>317.68</v>
      </c>
      <c r="D1505" s="80">
        <v>2.3408000000000002</v>
      </c>
      <c r="E1505" s="80">
        <v>38</v>
      </c>
    </row>
    <row r="1506" spans="1:5" ht="16" hidden="1">
      <c r="A1506" s="80" t="s">
        <v>1649</v>
      </c>
      <c r="B1506" s="80" t="s">
        <v>1645</v>
      </c>
      <c r="C1506" s="80">
        <v>2558.1599780000001</v>
      </c>
      <c r="D1506" s="80">
        <v>18.604799839999998</v>
      </c>
      <c r="E1506" s="80">
        <v>22</v>
      </c>
    </row>
    <row r="1507" spans="1:5" ht="16" hidden="1">
      <c r="A1507" s="80" t="s">
        <v>2514</v>
      </c>
      <c r="B1507" s="80" t="s">
        <v>2419</v>
      </c>
      <c r="C1507" s="80">
        <v>190.96</v>
      </c>
      <c r="D1507" s="80">
        <v>1.4291199999999999</v>
      </c>
      <c r="E1507" s="80">
        <v>62</v>
      </c>
    </row>
    <row r="1508" spans="1:5" ht="16" hidden="1">
      <c r="A1508" s="80" t="s">
        <v>2422</v>
      </c>
      <c r="B1508" s="80" t="s">
        <v>2419</v>
      </c>
      <c r="C1508" s="80">
        <v>130.34</v>
      </c>
      <c r="D1508" s="80">
        <v>0.98784000000000005</v>
      </c>
      <c r="E1508" s="80">
        <v>38</v>
      </c>
    </row>
    <row r="1509" spans="1:5" ht="16" hidden="1">
      <c r="A1509" s="80" t="s">
        <v>2454</v>
      </c>
      <c r="B1509" s="80" t="s">
        <v>2419</v>
      </c>
      <c r="C1509" s="80">
        <v>748.01995799999997</v>
      </c>
      <c r="D1509" s="80">
        <v>5.5567196880000003</v>
      </c>
      <c r="E1509" s="80">
        <v>42</v>
      </c>
    </row>
    <row r="1510" spans="1:5" ht="16" hidden="1">
      <c r="A1510" s="80" t="s">
        <v>2588</v>
      </c>
      <c r="B1510" s="80" t="s">
        <v>2419</v>
      </c>
      <c r="C1510" s="80">
        <v>43</v>
      </c>
      <c r="D1510" s="80">
        <v>0.32</v>
      </c>
      <c r="E1510" s="80">
        <v>43</v>
      </c>
    </row>
    <row r="1511" spans="1:5" ht="16" hidden="1">
      <c r="A1511" s="80" t="s">
        <v>2446</v>
      </c>
      <c r="B1511" s="80" t="s">
        <v>2419</v>
      </c>
      <c r="C1511" s="80">
        <v>67.08</v>
      </c>
      <c r="D1511" s="80">
        <v>0.49536000000000002</v>
      </c>
      <c r="E1511" s="80">
        <v>52</v>
      </c>
    </row>
    <row r="1512" spans="1:5" ht="16" hidden="1">
      <c r="A1512" s="80" t="s">
        <v>2483</v>
      </c>
      <c r="B1512" s="80" t="s">
        <v>2419</v>
      </c>
      <c r="C1512" s="80">
        <v>1559.550074</v>
      </c>
      <c r="D1512" s="80">
        <v>11.464800543999999</v>
      </c>
      <c r="E1512" s="80">
        <v>37</v>
      </c>
    </row>
    <row r="1513" spans="1:5" ht="16" hidden="1">
      <c r="A1513" s="80" t="s">
        <v>2639</v>
      </c>
      <c r="B1513" s="80" t="s">
        <v>2419</v>
      </c>
      <c r="C1513" s="80">
        <v>4868.3702279999998</v>
      </c>
      <c r="D1513" s="80">
        <v>34.164001599999999</v>
      </c>
      <c r="E1513" s="80">
        <v>57</v>
      </c>
    </row>
    <row r="1514" spans="1:5" ht="16" hidden="1">
      <c r="A1514" s="80" t="s">
        <v>2465</v>
      </c>
      <c r="B1514" s="80" t="s">
        <v>2419</v>
      </c>
      <c r="C1514" s="80">
        <v>411.23</v>
      </c>
      <c r="D1514" s="80">
        <v>2.9552800000000001</v>
      </c>
      <c r="E1514" s="80">
        <v>59</v>
      </c>
    </row>
    <row r="1515" spans="1:5" ht="16" hidden="1">
      <c r="A1515" s="80" t="s">
        <v>2542</v>
      </c>
      <c r="B1515" s="80" t="s">
        <v>2419</v>
      </c>
      <c r="C1515" s="80">
        <v>1665.09</v>
      </c>
      <c r="D1515" s="80">
        <v>12.474959999999999</v>
      </c>
      <c r="E1515" s="80">
        <v>63</v>
      </c>
    </row>
    <row r="1516" spans="1:5" ht="16" hidden="1">
      <c r="A1516" s="80" t="s">
        <v>2509</v>
      </c>
      <c r="B1516" s="80" t="s">
        <v>2419</v>
      </c>
      <c r="C1516" s="80">
        <v>135.15</v>
      </c>
      <c r="D1516" s="80">
        <v>0.97519999999999996</v>
      </c>
      <c r="E1516" s="80">
        <v>51</v>
      </c>
    </row>
    <row r="1517" spans="1:5" ht="16" hidden="1">
      <c r="A1517" s="80" t="s">
        <v>2616</v>
      </c>
      <c r="B1517" s="80" t="s">
        <v>2419</v>
      </c>
      <c r="C1517" s="80">
        <v>454.2</v>
      </c>
      <c r="D1517" s="80">
        <v>3.3308</v>
      </c>
      <c r="E1517" s="80">
        <v>60</v>
      </c>
    </row>
    <row r="1518" spans="1:5" ht="16" hidden="1">
      <c r="A1518" s="80" t="s">
        <v>657</v>
      </c>
      <c r="B1518" s="80" t="s">
        <v>623</v>
      </c>
      <c r="C1518" s="80">
        <v>2963.76</v>
      </c>
      <c r="D1518" s="80">
        <v>21.808800000000002</v>
      </c>
      <c r="E1518" s="80">
        <v>212</v>
      </c>
    </row>
    <row r="1519" spans="1:5" ht="16" hidden="1">
      <c r="A1519" s="80" t="s">
        <v>659</v>
      </c>
      <c r="B1519" s="80" t="s">
        <v>623</v>
      </c>
      <c r="C1519" s="80">
        <v>2459.79</v>
      </c>
      <c r="D1519" s="80">
        <v>18.047519999999999</v>
      </c>
      <c r="E1519" s="80">
        <v>181</v>
      </c>
    </row>
    <row r="1520" spans="1:5" ht="16" hidden="1">
      <c r="A1520" s="80" t="s">
        <v>2540</v>
      </c>
      <c r="B1520" s="80" t="s">
        <v>2419</v>
      </c>
      <c r="C1520" s="80">
        <v>624.24003400000004</v>
      </c>
      <c r="D1520" s="80">
        <v>4.40640024</v>
      </c>
      <c r="E1520" s="80">
        <v>34</v>
      </c>
    </row>
    <row r="1521" spans="1:5" ht="16" hidden="1">
      <c r="A1521" s="80" t="s">
        <v>659</v>
      </c>
      <c r="B1521" s="80" t="s">
        <v>623</v>
      </c>
      <c r="C1521" s="80">
        <v>964.89</v>
      </c>
      <c r="D1521" s="80">
        <v>0</v>
      </c>
      <c r="E1521" s="80">
        <v>71</v>
      </c>
    </row>
    <row r="1522" spans="1:5" ht="16" hidden="1">
      <c r="A1522" s="80" t="s">
        <v>296</v>
      </c>
      <c r="B1522" s="80" t="s">
        <v>203</v>
      </c>
      <c r="C1522" s="80">
        <v>2219.710067</v>
      </c>
      <c r="D1522" s="80">
        <v>16.167440488</v>
      </c>
      <c r="E1522" s="80">
        <v>67</v>
      </c>
    </row>
    <row r="1523" spans="1:5" ht="16" hidden="1">
      <c r="A1523" s="80" t="s">
        <v>2405</v>
      </c>
      <c r="B1523" s="80" t="s">
        <v>203</v>
      </c>
      <c r="C1523" s="80">
        <v>103.4</v>
      </c>
      <c r="D1523" s="80">
        <v>0.77080000000000004</v>
      </c>
      <c r="E1523" s="80">
        <v>44</v>
      </c>
    </row>
    <row r="1524" spans="1:5" ht="16" hidden="1">
      <c r="A1524" s="80" t="s">
        <v>448</v>
      </c>
      <c r="B1524" s="80" t="s">
        <v>203</v>
      </c>
      <c r="C1524" s="80">
        <v>6051.1202279999998</v>
      </c>
      <c r="D1524" s="80">
        <v>43.950241656000003</v>
      </c>
      <c r="E1524" s="80">
        <v>76</v>
      </c>
    </row>
    <row r="1525" spans="1:5" ht="16" hidden="1">
      <c r="A1525" s="80" t="s">
        <v>204</v>
      </c>
      <c r="B1525" s="80" t="s">
        <v>203</v>
      </c>
      <c r="C1525" s="80">
        <v>1500.7200740000001</v>
      </c>
      <c r="D1525" s="80">
        <v>10.870080536</v>
      </c>
      <c r="E1525" s="80">
        <v>74</v>
      </c>
    </row>
    <row r="1526" spans="1:5" ht="16" hidden="1">
      <c r="A1526" s="80" t="s">
        <v>602</v>
      </c>
      <c r="B1526" s="80" t="s">
        <v>203</v>
      </c>
      <c r="C1526" s="80">
        <v>4020.4001520000002</v>
      </c>
      <c r="D1526" s="80">
        <v>30.470401152000001</v>
      </c>
      <c r="E1526" s="80">
        <v>76</v>
      </c>
    </row>
    <row r="1527" spans="1:5" ht="16" hidden="1">
      <c r="A1527" s="80" t="s">
        <v>368</v>
      </c>
      <c r="B1527" s="80" t="s">
        <v>203</v>
      </c>
      <c r="C1527" s="80">
        <v>2538.6900770000002</v>
      </c>
      <c r="D1527" s="80">
        <v>18.990720576000001</v>
      </c>
      <c r="E1527" s="80">
        <v>77</v>
      </c>
    </row>
    <row r="1528" spans="1:5" ht="16" hidden="1">
      <c r="A1528" s="80" t="s">
        <v>248</v>
      </c>
      <c r="B1528" s="80" t="s">
        <v>203</v>
      </c>
      <c r="C1528" s="80">
        <v>71</v>
      </c>
      <c r="D1528" s="80">
        <v>0.51200000000000001</v>
      </c>
      <c r="E1528" s="80">
        <v>71</v>
      </c>
    </row>
    <row r="1529" spans="1:5" ht="16" hidden="1">
      <c r="A1529" s="80" t="s">
        <v>2480</v>
      </c>
      <c r="B1529" s="80" t="s">
        <v>2419</v>
      </c>
      <c r="C1529" s="80">
        <v>183.05</v>
      </c>
      <c r="D1529" s="80">
        <v>0</v>
      </c>
      <c r="E1529" s="80">
        <v>7</v>
      </c>
    </row>
    <row r="1530" spans="1:5" ht="16" hidden="1">
      <c r="A1530" s="80" t="s">
        <v>2040</v>
      </c>
      <c r="B1530" s="80" t="s">
        <v>1645</v>
      </c>
      <c r="C1530" s="80">
        <v>50.31</v>
      </c>
      <c r="D1530" s="80">
        <v>0</v>
      </c>
      <c r="E1530" s="80">
        <v>9</v>
      </c>
    </row>
    <row r="1531" spans="1:5" ht="16" hidden="1">
      <c r="A1531" s="80" t="s">
        <v>2093</v>
      </c>
      <c r="B1531" s="80" t="s">
        <v>1645</v>
      </c>
      <c r="C1531" s="80">
        <v>103.68</v>
      </c>
      <c r="D1531" s="80">
        <v>0</v>
      </c>
      <c r="E1531" s="80">
        <v>8</v>
      </c>
    </row>
    <row r="1532" spans="1:5" ht="16" hidden="1">
      <c r="A1532" s="80" t="s">
        <v>1916</v>
      </c>
      <c r="B1532" s="80" t="s">
        <v>1645</v>
      </c>
      <c r="C1532" s="80">
        <v>190.96000799999999</v>
      </c>
      <c r="D1532" s="80">
        <v>0</v>
      </c>
      <c r="E1532" s="80">
        <v>8</v>
      </c>
    </row>
    <row r="1533" spans="1:5" ht="16" hidden="1">
      <c r="A1533" s="80" t="s">
        <v>1977</v>
      </c>
      <c r="B1533" s="80" t="s">
        <v>1645</v>
      </c>
      <c r="C1533" s="80">
        <v>396.81</v>
      </c>
      <c r="D1533" s="80">
        <v>0</v>
      </c>
      <c r="E1533" s="80">
        <v>9</v>
      </c>
    </row>
    <row r="1534" spans="1:5" ht="16" hidden="1">
      <c r="A1534" s="80" t="s">
        <v>2554</v>
      </c>
      <c r="B1534" s="80" t="s">
        <v>2419</v>
      </c>
      <c r="C1534" s="80">
        <v>733.45998599999996</v>
      </c>
      <c r="D1534" s="80">
        <v>0</v>
      </c>
      <c r="E1534" s="80">
        <v>14</v>
      </c>
    </row>
    <row r="1535" spans="1:5" ht="16" hidden="1">
      <c r="A1535" s="80" t="s">
        <v>1776</v>
      </c>
      <c r="B1535" s="80" t="s">
        <v>1645</v>
      </c>
      <c r="C1535" s="80">
        <v>142.19999999999999</v>
      </c>
      <c r="D1535" s="80">
        <v>0</v>
      </c>
      <c r="E1535" s="80">
        <v>10</v>
      </c>
    </row>
    <row r="1536" spans="1:5" ht="16" hidden="1">
      <c r="A1536" s="80" t="s">
        <v>8513</v>
      </c>
      <c r="B1536" s="80" t="s">
        <v>1645</v>
      </c>
      <c r="C1536" s="80">
        <v>52.35</v>
      </c>
      <c r="D1536" s="80">
        <v>0</v>
      </c>
      <c r="E1536" s="80">
        <v>5</v>
      </c>
    </row>
    <row r="1537" spans="1:5" ht="16" hidden="1">
      <c r="A1537" s="80" t="s">
        <v>2703</v>
      </c>
      <c r="B1537" s="80" t="s">
        <v>1645</v>
      </c>
      <c r="C1537" s="80">
        <v>12.8</v>
      </c>
      <c r="D1537" s="80">
        <v>0</v>
      </c>
      <c r="E1537" s="80">
        <v>8</v>
      </c>
    </row>
    <row r="1538" spans="1:5" ht="16" hidden="1">
      <c r="A1538" s="80" t="s">
        <v>1896</v>
      </c>
      <c r="B1538" s="80" t="s">
        <v>1645</v>
      </c>
      <c r="C1538" s="80">
        <v>19.32</v>
      </c>
      <c r="D1538" s="80">
        <v>0</v>
      </c>
      <c r="E1538" s="80">
        <v>7</v>
      </c>
    </row>
    <row r="1539" spans="1:5" ht="16" hidden="1">
      <c r="A1539" s="80" t="s">
        <v>2504</v>
      </c>
      <c r="B1539" s="80" t="s">
        <v>2419</v>
      </c>
      <c r="C1539" s="80">
        <v>12.43</v>
      </c>
      <c r="D1539" s="80">
        <v>0</v>
      </c>
      <c r="E1539" s="80">
        <v>11</v>
      </c>
    </row>
    <row r="1540" spans="1:5" ht="16" hidden="1">
      <c r="A1540" s="80" t="s">
        <v>2489</v>
      </c>
      <c r="B1540" s="80" t="s">
        <v>2419</v>
      </c>
      <c r="C1540" s="80">
        <v>330.99997999999999</v>
      </c>
      <c r="D1540" s="80">
        <v>0</v>
      </c>
      <c r="E1540" s="80">
        <v>10</v>
      </c>
    </row>
    <row r="1541" spans="1:5" ht="16" hidden="1">
      <c r="A1541" s="80" t="s">
        <v>2593</v>
      </c>
      <c r="B1541" s="80" t="s">
        <v>2419</v>
      </c>
      <c r="C1541" s="80">
        <v>363.96</v>
      </c>
      <c r="D1541" s="80">
        <v>0</v>
      </c>
      <c r="E1541" s="80">
        <v>12</v>
      </c>
    </row>
    <row r="1542" spans="1:5" ht="16" hidden="1">
      <c r="A1542" s="80" t="s">
        <v>2633</v>
      </c>
      <c r="B1542" s="80" t="s">
        <v>2419</v>
      </c>
      <c r="C1542" s="80">
        <v>180.4</v>
      </c>
      <c r="D1542" s="80">
        <v>0</v>
      </c>
      <c r="E1542" s="80">
        <v>11</v>
      </c>
    </row>
    <row r="1543" spans="1:5" ht="16" hidden="1">
      <c r="A1543" s="80" t="s">
        <v>2432</v>
      </c>
      <c r="B1543" s="80" t="s">
        <v>2419</v>
      </c>
      <c r="C1543" s="80">
        <v>13.6</v>
      </c>
      <c r="D1543" s="80">
        <v>0</v>
      </c>
      <c r="E1543" s="80">
        <v>4</v>
      </c>
    </row>
    <row r="1544" spans="1:5" ht="16" hidden="1">
      <c r="A1544" s="80" t="s">
        <v>2464</v>
      </c>
      <c r="B1544" s="80" t="s">
        <v>2419</v>
      </c>
      <c r="C1544" s="80">
        <v>188.89999</v>
      </c>
      <c r="D1544" s="80">
        <v>0</v>
      </c>
      <c r="E1544" s="80">
        <v>10</v>
      </c>
    </row>
    <row r="1545" spans="1:5" ht="16" hidden="1">
      <c r="A1545" s="80" t="s">
        <v>2481</v>
      </c>
      <c r="B1545" s="80" t="s">
        <v>2419</v>
      </c>
      <c r="C1545" s="80">
        <v>10</v>
      </c>
      <c r="D1545" s="80">
        <v>0</v>
      </c>
      <c r="E1545" s="80">
        <v>10</v>
      </c>
    </row>
    <row r="1546" spans="1:5" ht="16" hidden="1">
      <c r="A1546" s="80" t="s">
        <v>2590</v>
      </c>
      <c r="B1546" s="80" t="s">
        <v>2419</v>
      </c>
      <c r="C1546" s="80">
        <v>196.67998900000001</v>
      </c>
      <c r="D1546" s="80">
        <v>0</v>
      </c>
      <c r="E1546" s="80">
        <v>11</v>
      </c>
    </row>
    <row r="1547" spans="1:5" ht="16" hidden="1">
      <c r="A1547" s="80" t="s">
        <v>2652</v>
      </c>
      <c r="B1547" s="80" t="s">
        <v>2419</v>
      </c>
      <c r="C1547" s="80">
        <v>84.7</v>
      </c>
      <c r="D1547" s="80">
        <v>0</v>
      </c>
      <c r="E1547" s="80">
        <v>11</v>
      </c>
    </row>
    <row r="1548" spans="1:5" ht="16" hidden="1">
      <c r="A1548" s="80" t="s">
        <v>2447</v>
      </c>
      <c r="B1548" s="80" t="s">
        <v>2419</v>
      </c>
      <c r="C1548" s="80">
        <v>557.88002400000005</v>
      </c>
      <c r="D1548" s="80">
        <v>0</v>
      </c>
      <c r="E1548" s="80">
        <v>12</v>
      </c>
    </row>
    <row r="1549" spans="1:5" ht="16" hidden="1">
      <c r="A1549" s="80" t="s">
        <v>2556</v>
      </c>
      <c r="B1549" s="80" t="s">
        <v>2419</v>
      </c>
      <c r="C1549" s="80">
        <v>61.32</v>
      </c>
      <c r="D1549" s="80">
        <v>0</v>
      </c>
      <c r="E1549" s="80">
        <v>12</v>
      </c>
    </row>
    <row r="1550" spans="1:5" ht="16" hidden="1">
      <c r="A1550" s="80" t="s">
        <v>2439</v>
      </c>
      <c r="B1550" s="80" t="s">
        <v>2419</v>
      </c>
      <c r="C1550" s="80">
        <v>123.64</v>
      </c>
      <c r="D1550" s="80">
        <v>0</v>
      </c>
      <c r="E1550" s="80">
        <v>11</v>
      </c>
    </row>
    <row r="1551" spans="1:5" ht="16" hidden="1">
      <c r="A1551" s="80" t="s">
        <v>1880</v>
      </c>
      <c r="B1551" s="80" t="s">
        <v>1645</v>
      </c>
      <c r="C1551" s="80">
        <v>140.21000699999999</v>
      </c>
      <c r="D1551" s="80">
        <v>0</v>
      </c>
      <c r="E1551" s="80">
        <v>7</v>
      </c>
    </row>
    <row r="1552" spans="1:5" ht="16" hidden="1">
      <c r="A1552" s="80" t="s">
        <v>2699</v>
      </c>
      <c r="B1552" s="80" t="s">
        <v>1645</v>
      </c>
      <c r="C1552" s="80">
        <v>35.770000000000003</v>
      </c>
      <c r="D1552" s="80">
        <v>0</v>
      </c>
      <c r="E1552" s="80">
        <v>7</v>
      </c>
    </row>
    <row r="1553" spans="1:5" ht="16" hidden="1">
      <c r="A1553" s="80" t="s">
        <v>2687</v>
      </c>
      <c r="B1553" s="80" t="s">
        <v>1645</v>
      </c>
      <c r="C1553" s="80">
        <v>20.37</v>
      </c>
      <c r="D1553" s="80">
        <v>0</v>
      </c>
      <c r="E1553" s="80">
        <v>7</v>
      </c>
    </row>
    <row r="1554" spans="1:5" ht="16" hidden="1">
      <c r="A1554" s="80" t="s">
        <v>1760</v>
      </c>
      <c r="B1554" s="80" t="s">
        <v>1645</v>
      </c>
      <c r="C1554" s="80">
        <v>21.6</v>
      </c>
      <c r="D1554" s="80">
        <v>0</v>
      </c>
      <c r="E1554" s="80">
        <v>8</v>
      </c>
    </row>
    <row r="1555" spans="1:5" ht="16" hidden="1">
      <c r="A1555" s="80" t="s">
        <v>2695</v>
      </c>
      <c r="B1555" s="80" t="s">
        <v>1645</v>
      </c>
      <c r="C1555" s="80">
        <v>15.66</v>
      </c>
      <c r="D1555" s="80">
        <v>0</v>
      </c>
      <c r="E1555" s="80">
        <v>6</v>
      </c>
    </row>
    <row r="1556" spans="1:5" ht="16" hidden="1">
      <c r="A1556" s="80" t="s">
        <v>1794</v>
      </c>
      <c r="B1556" s="80" t="s">
        <v>1645</v>
      </c>
      <c r="C1556" s="80">
        <v>319.38</v>
      </c>
      <c r="D1556" s="80">
        <v>0</v>
      </c>
      <c r="E1556" s="80">
        <v>6</v>
      </c>
    </row>
    <row r="1557" spans="1:5" ht="16" hidden="1">
      <c r="A1557" s="80" t="s">
        <v>2014</v>
      </c>
      <c r="B1557" s="80" t="s">
        <v>1645</v>
      </c>
      <c r="C1557" s="80">
        <v>161.33999399999999</v>
      </c>
      <c r="D1557" s="80">
        <v>0</v>
      </c>
      <c r="E1557" s="80">
        <v>6</v>
      </c>
    </row>
    <row r="1558" spans="1:5" ht="16" hidden="1">
      <c r="A1558" s="80" t="s">
        <v>2245</v>
      </c>
      <c r="B1558" s="80" t="s">
        <v>1645</v>
      </c>
      <c r="C1558" s="80">
        <v>58.62</v>
      </c>
      <c r="D1558" s="80">
        <v>0</v>
      </c>
      <c r="E1558" s="80">
        <v>6</v>
      </c>
    </row>
    <row r="1559" spans="1:5" ht="16" hidden="1">
      <c r="A1559" s="80" t="s">
        <v>1782</v>
      </c>
      <c r="B1559" s="80" t="s">
        <v>1645</v>
      </c>
      <c r="C1559" s="80">
        <v>273.56001400000002</v>
      </c>
      <c r="D1559" s="80">
        <v>0</v>
      </c>
      <c r="E1559" s="80">
        <v>7</v>
      </c>
    </row>
    <row r="1560" spans="1:5" ht="16" hidden="1">
      <c r="A1560" s="80" t="s">
        <v>2488</v>
      </c>
      <c r="B1560" s="80" t="s">
        <v>2419</v>
      </c>
      <c r="C1560" s="80">
        <v>9</v>
      </c>
      <c r="D1560" s="80">
        <v>0</v>
      </c>
      <c r="E1560" s="80">
        <v>9</v>
      </c>
    </row>
    <row r="1561" spans="1:5" ht="16" hidden="1">
      <c r="A1561" s="80" t="s">
        <v>2521</v>
      </c>
      <c r="B1561" s="80" t="s">
        <v>2419</v>
      </c>
      <c r="C1561" s="80">
        <v>74.47</v>
      </c>
      <c r="D1561" s="80">
        <v>0</v>
      </c>
      <c r="E1561" s="80">
        <v>11</v>
      </c>
    </row>
    <row r="1562" spans="1:5" ht="16" hidden="1">
      <c r="A1562" s="80" t="s">
        <v>2577</v>
      </c>
      <c r="B1562" s="80" t="s">
        <v>2419</v>
      </c>
      <c r="C1562" s="80">
        <v>169.11000899999999</v>
      </c>
      <c r="D1562" s="80">
        <v>0</v>
      </c>
      <c r="E1562" s="80">
        <v>9</v>
      </c>
    </row>
    <row r="1563" spans="1:5" ht="16" hidden="1">
      <c r="A1563" s="80" t="s">
        <v>2633</v>
      </c>
      <c r="B1563" s="80" t="s">
        <v>2419</v>
      </c>
      <c r="C1563" s="80">
        <v>147.6</v>
      </c>
      <c r="D1563" s="80">
        <v>0</v>
      </c>
      <c r="E1563" s="80">
        <v>9</v>
      </c>
    </row>
    <row r="1564" spans="1:5" ht="16" hidden="1">
      <c r="A1564" s="80" t="s">
        <v>2644</v>
      </c>
      <c r="B1564" s="80" t="s">
        <v>2419</v>
      </c>
      <c r="C1564" s="80">
        <v>43.62</v>
      </c>
      <c r="D1564" s="80">
        <v>0</v>
      </c>
      <c r="E1564" s="80">
        <v>6</v>
      </c>
    </row>
    <row r="1565" spans="1:5" ht="16" hidden="1">
      <c r="A1565" s="80" t="s">
        <v>2207</v>
      </c>
      <c r="B1565" s="80" t="s">
        <v>1645</v>
      </c>
      <c r="C1565" s="80">
        <v>15.26</v>
      </c>
      <c r="D1565" s="80">
        <v>0</v>
      </c>
      <c r="E1565" s="80">
        <v>7</v>
      </c>
    </row>
    <row r="1566" spans="1:5" ht="16" hidden="1">
      <c r="A1566" s="80" t="s">
        <v>2552</v>
      </c>
      <c r="B1566" s="80" t="s">
        <v>2419</v>
      </c>
      <c r="C1566" s="80">
        <v>18.899999999999999</v>
      </c>
      <c r="D1566" s="80">
        <v>0.1512</v>
      </c>
      <c r="E1566" s="80">
        <v>1</v>
      </c>
    </row>
    <row r="1567" spans="1:5" ht="16" hidden="1">
      <c r="A1567" s="80" t="s">
        <v>484</v>
      </c>
      <c r="B1567" s="80" t="s">
        <v>203</v>
      </c>
      <c r="C1567" s="80">
        <v>3540.76</v>
      </c>
      <c r="D1567" s="80">
        <v>25.908000000000001</v>
      </c>
      <c r="E1567" s="80">
        <v>82</v>
      </c>
    </row>
    <row r="1568" spans="1:5" ht="16" hidden="1">
      <c r="A1568" s="80" t="s">
        <v>1732</v>
      </c>
      <c r="B1568" s="80" t="s">
        <v>1645</v>
      </c>
      <c r="C1568" s="80">
        <v>34.200000000000003</v>
      </c>
      <c r="D1568" s="80">
        <v>0.24479999999999999</v>
      </c>
      <c r="E1568" s="80">
        <v>19</v>
      </c>
    </row>
    <row r="1569" spans="1:5" ht="16" hidden="1">
      <c r="A1569" s="80" t="s">
        <v>2661</v>
      </c>
      <c r="B1569" s="80" t="s">
        <v>623</v>
      </c>
      <c r="C1569" s="80">
        <v>2128.7199179999998</v>
      </c>
      <c r="D1569" s="80">
        <v>0</v>
      </c>
      <c r="E1569" s="80">
        <v>41</v>
      </c>
    </row>
    <row r="1570" spans="1:5" ht="16" hidden="1">
      <c r="A1570" s="80" t="s">
        <v>2649</v>
      </c>
      <c r="B1570" s="80" t="s">
        <v>2419</v>
      </c>
      <c r="C1570" s="80">
        <v>1.75</v>
      </c>
      <c r="D1570" s="80">
        <v>1.4E-2</v>
      </c>
      <c r="E1570" s="80">
        <v>1</v>
      </c>
    </row>
    <row r="1571" spans="1:5" ht="16" hidden="1">
      <c r="A1571" s="80" t="s">
        <v>2470</v>
      </c>
      <c r="B1571" s="80" t="s">
        <v>2419</v>
      </c>
      <c r="C1571" s="80">
        <v>201.74</v>
      </c>
      <c r="D1571" s="80">
        <v>0</v>
      </c>
      <c r="E1571" s="80">
        <v>11</v>
      </c>
    </row>
    <row r="1572" spans="1:5" ht="16" hidden="1">
      <c r="A1572" s="80" t="s">
        <v>1710</v>
      </c>
      <c r="B1572" s="80" t="s">
        <v>1645</v>
      </c>
      <c r="C1572" s="80">
        <v>205.28</v>
      </c>
      <c r="D1572" s="80">
        <v>0</v>
      </c>
      <c r="E1572" s="80">
        <v>8</v>
      </c>
    </row>
    <row r="1573" spans="1:5" ht="16" hidden="1">
      <c r="A1573" s="80" t="s">
        <v>2064</v>
      </c>
      <c r="B1573" s="80" t="s">
        <v>1645</v>
      </c>
      <c r="C1573" s="80">
        <v>25.69</v>
      </c>
      <c r="D1573" s="80">
        <v>0</v>
      </c>
      <c r="E1573" s="80">
        <v>7</v>
      </c>
    </row>
    <row r="1574" spans="1:5" ht="16" hidden="1">
      <c r="A1574" s="80" t="s">
        <v>2608</v>
      </c>
      <c r="B1574" s="80" t="s">
        <v>2419</v>
      </c>
      <c r="C1574" s="80">
        <v>69.599999999999994</v>
      </c>
      <c r="D1574" s="80">
        <v>0</v>
      </c>
      <c r="E1574" s="80">
        <v>8</v>
      </c>
    </row>
    <row r="1575" spans="1:5" ht="16" hidden="1">
      <c r="A1575" s="80" t="s">
        <v>2631</v>
      </c>
      <c r="B1575" s="80" t="s">
        <v>2419</v>
      </c>
      <c r="C1575" s="80">
        <v>394.8</v>
      </c>
      <c r="D1575" s="80">
        <v>0</v>
      </c>
      <c r="E1575" s="80">
        <v>10</v>
      </c>
    </row>
    <row r="1576" spans="1:5" ht="16" hidden="1">
      <c r="A1576" s="80" t="s">
        <v>2458</v>
      </c>
      <c r="B1576" s="80" t="s">
        <v>2419</v>
      </c>
      <c r="C1576" s="80">
        <v>80.319999999999993</v>
      </c>
      <c r="D1576" s="80">
        <v>0</v>
      </c>
      <c r="E1576" s="80">
        <v>8</v>
      </c>
    </row>
    <row r="1577" spans="1:5" ht="16" hidden="1">
      <c r="A1577" s="80" t="s">
        <v>2450</v>
      </c>
      <c r="B1577" s="80" t="s">
        <v>2419</v>
      </c>
      <c r="C1577" s="80">
        <v>71.3</v>
      </c>
      <c r="D1577" s="80">
        <v>0</v>
      </c>
      <c r="E1577" s="80">
        <v>10</v>
      </c>
    </row>
    <row r="1578" spans="1:5" ht="16" hidden="1">
      <c r="A1578" s="80" t="s">
        <v>2646</v>
      </c>
      <c r="B1578" s="80" t="s">
        <v>2419</v>
      </c>
      <c r="C1578" s="80">
        <v>11.67</v>
      </c>
      <c r="D1578" s="80">
        <v>0</v>
      </c>
      <c r="E1578" s="80">
        <v>3</v>
      </c>
    </row>
    <row r="1579" spans="1:5" ht="16" hidden="1">
      <c r="A1579" s="80" t="s">
        <v>2602</v>
      </c>
      <c r="B1579" s="80" t="s">
        <v>2419</v>
      </c>
      <c r="C1579" s="80">
        <v>58.96</v>
      </c>
      <c r="D1579" s="80">
        <v>0</v>
      </c>
      <c r="E1579" s="80">
        <v>11</v>
      </c>
    </row>
    <row r="1580" spans="1:5" ht="16" hidden="1">
      <c r="A1580" s="80" t="s">
        <v>2533</v>
      </c>
      <c r="B1580" s="80" t="s">
        <v>2419</v>
      </c>
      <c r="C1580" s="80">
        <v>164.88</v>
      </c>
      <c r="D1580" s="80">
        <v>0</v>
      </c>
      <c r="E1580" s="80">
        <v>12</v>
      </c>
    </row>
    <row r="1581" spans="1:5" ht="16" hidden="1">
      <c r="A1581" s="80" t="s">
        <v>2606</v>
      </c>
      <c r="B1581" s="80" t="s">
        <v>2419</v>
      </c>
      <c r="C1581" s="80">
        <v>20.72</v>
      </c>
      <c r="D1581" s="80">
        <v>0</v>
      </c>
      <c r="E1581" s="80">
        <v>14</v>
      </c>
    </row>
    <row r="1582" spans="1:5" ht="16" hidden="1">
      <c r="A1582" s="80" t="s">
        <v>2056</v>
      </c>
      <c r="B1582" s="80" t="s">
        <v>1645</v>
      </c>
      <c r="C1582" s="80">
        <v>14.16</v>
      </c>
      <c r="D1582" s="80">
        <v>0</v>
      </c>
      <c r="E1582" s="80">
        <v>8</v>
      </c>
    </row>
    <row r="1583" spans="1:5" ht="16" hidden="1">
      <c r="A1583" s="80" t="s">
        <v>2679</v>
      </c>
      <c r="B1583" s="80" t="s">
        <v>1645</v>
      </c>
      <c r="C1583" s="80">
        <v>58.96</v>
      </c>
      <c r="D1583" s="80">
        <v>0</v>
      </c>
      <c r="E1583" s="80">
        <v>8</v>
      </c>
    </row>
    <row r="1584" spans="1:5" ht="16" hidden="1">
      <c r="A1584" s="80" t="s">
        <v>1900</v>
      </c>
      <c r="B1584" s="80" t="s">
        <v>1645</v>
      </c>
      <c r="C1584" s="80">
        <v>44.8</v>
      </c>
      <c r="D1584" s="80">
        <v>0</v>
      </c>
      <c r="E1584" s="80">
        <v>5</v>
      </c>
    </row>
    <row r="1585" spans="1:5" ht="16" hidden="1">
      <c r="A1585" s="80" t="s">
        <v>2433</v>
      </c>
      <c r="B1585" s="80" t="s">
        <v>2419</v>
      </c>
      <c r="C1585" s="80">
        <v>51.48</v>
      </c>
      <c r="D1585" s="80">
        <v>0</v>
      </c>
      <c r="E1585" s="80">
        <v>6</v>
      </c>
    </row>
    <row r="1586" spans="1:5" ht="16" hidden="1">
      <c r="A1586" s="80" t="s">
        <v>2615</v>
      </c>
      <c r="B1586" s="80" t="s">
        <v>2419</v>
      </c>
      <c r="C1586" s="80">
        <v>102</v>
      </c>
      <c r="D1586" s="80">
        <v>0</v>
      </c>
      <c r="E1586" s="80">
        <v>12</v>
      </c>
    </row>
    <row r="1587" spans="1:5" ht="16" hidden="1">
      <c r="A1587" s="80" t="s">
        <v>2621</v>
      </c>
      <c r="B1587" s="80" t="s">
        <v>2419</v>
      </c>
      <c r="C1587" s="80">
        <v>8</v>
      </c>
      <c r="D1587" s="80">
        <v>0</v>
      </c>
      <c r="E1587" s="80">
        <v>8</v>
      </c>
    </row>
    <row r="1588" spans="1:5" ht="16" hidden="1">
      <c r="A1588" s="80" t="s">
        <v>2433</v>
      </c>
      <c r="B1588" s="80" t="s">
        <v>2419</v>
      </c>
      <c r="C1588" s="80">
        <v>64.349999999999994</v>
      </c>
      <c r="D1588" s="80">
        <v>0</v>
      </c>
      <c r="E1588" s="80">
        <v>9</v>
      </c>
    </row>
    <row r="1589" spans="1:5" ht="16" hidden="1">
      <c r="A1589" s="80" t="s">
        <v>1898</v>
      </c>
      <c r="B1589" s="80" t="s">
        <v>1645</v>
      </c>
      <c r="C1589" s="80">
        <v>52.71</v>
      </c>
      <c r="D1589" s="80">
        <v>0</v>
      </c>
      <c r="E1589" s="80">
        <v>7</v>
      </c>
    </row>
    <row r="1590" spans="1:5" ht="16" hidden="1">
      <c r="A1590" s="80" t="s">
        <v>1742</v>
      </c>
      <c r="B1590" s="80" t="s">
        <v>1645</v>
      </c>
      <c r="C1590" s="80">
        <v>583.02</v>
      </c>
      <c r="D1590" s="80">
        <v>4.3228799999999996</v>
      </c>
      <c r="E1590" s="80">
        <v>41</v>
      </c>
    </row>
    <row r="1591" spans="1:5" ht="16" hidden="1">
      <c r="A1591" s="80" t="s">
        <v>2014</v>
      </c>
      <c r="B1591" s="80" t="s">
        <v>1645</v>
      </c>
      <c r="C1591" s="80">
        <v>1344.4999499999999</v>
      </c>
      <c r="D1591" s="80">
        <v>9.8955196319999992</v>
      </c>
      <c r="E1591" s="80">
        <v>50</v>
      </c>
    </row>
    <row r="1592" spans="1:5" ht="16" hidden="1">
      <c r="A1592" s="80" t="s">
        <v>2038</v>
      </c>
      <c r="B1592" s="80" t="s">
        <v>1645</v>
      </c>
      <c r="C1592" s="80">
        <v>269.5</v>
      </c>
      <c r="D1592" s="80">
        <v>2.02664</v>
      </c>
      <c r="E1592" s="80">
        <v>50</v>
      </c>
    </row>
    <row r="1593" spans="1:5" ht="16" hidden="1">
      <c r="A1593" s="80" t="s">
        <v>1888</v>
      </c>
      <c r="B1593" s="80" t="s">
        <v>1645</v>
      </c>
      <c r="C1593" s="80">
        <v>120.95</v>
      </c>
      <c r="D1593" s="80">
        <v>0.88560000000000005</v>
      </c>
      <c r="E1593" s="80">
        <v>59</v>
      </c>
    </row>
    <row r="1594" spans="1:5" ht="16" hidden="1">
      <c r="A1594" s="80" t="s">
        <v>2270</v>
      </c>
      <c r="B1594" s="80" t="s">
        <v>1645</v>
      </c>
      <c r="C1594" s="80">
        <v>746.7</v>
      </c>
      <c r="D1594" s="80">
        <v>5.4496000000000002</v>
      </c>
      <c r="E1594" s="80">
        <v>57</v>
      </c>
    </row>
    <row r="1595" spans="1:5" ht="16" hidden="1">
      <c r="A1595" s="80" t="s">
        <v>2006</v>
      </c>
      <c r="B1595" s="80" t="s">
        <v>1645</v>
      </c>
      <c r="C1595" s="80">
        <v>910.52003400000001</v>
      </c>
      <c r="D1595" s="80">
        <v>6.4272002400000003</v>
      </c>
      <c r="E1595" s="80">
        <v>34</v>
      </c>
    </row>
    <row r="1596" spans="1:5" ht="16" hidden="1">
      <c r="A1596" s="80" t="s">
        <v>1782</v>
      </c>
      <c r="B1596" s="80" t="s">
        <v>1645</v>
      </c>
      <c r="C1596" s="80">
        <v>2227.5601139999999</v>
      </c>
      <c r="D1596" s="80">
        <v>16.569920847999999</v>
      </c>
      <c r="E1596" s="80">
        <v>57</v>
      </c>
    </row>
    <row r="1597" spans="1:5" ht="16" hidden="1">
      <c r="A1597" s="80" t="s">
        <v>1896</v>
      </c>
      <c r="B1597" s="80" t="s">
        <v>1645</v>
      </c>
      <c r="C1597" s="80">
        <v>115.92</v>
      </c>
      <c r="D1597" s="80">
        <v>0.83904000000000001</v>
      </c>
      <c r="E1597" s="80">
        <v>42</v>
      </c>
    </row>
    <row r="1598" spans="1:5" ht="16" hidden="1">
      <c r="A1598" s="80" t="s">
        <v>1910</v>
      </c>
      <c r="B1598" s="80" t="s">
        <v>1645</v>
      </c>
      <c r="C1598" s="80">
        <v>215.04</v>
      </c>
      <c r="D1598" s="80">
        <v>1.5564800000000001</v>
      </c>
      <c r="E1598" s="80">
        <v>42</v>
      </c>
    </row>
    <row r="1599" spans="1:5" ht="16" hidden="1">
      <c r="A1599" s="80" t="s">
        <v>2702</v>
      </c>
      <c r="B1599" s="80" t="s">
        <v>1645</v>
      </c>
      <c r="C1599" s="80">
        <v>745.80004399999996</v>
      </c>
      <c r="D1599" s="80">
        <v>5.4240003200000002</v>
      </c>
      <c r="E1599" s="80">
        <v>44</v>
      </c>
    </row>
    <row r="1600" spans="1:5" ht="16" hidden="1">
      <c r="A1600" s="80" t="s">
        <v>2638</v>
      </c>
      <c r="B1600" s="80" t="s">
        <v>2419</v>
      </c>
      <c r="C1600" s="80">
        <v>1868.39994</v>
      </c>
      <c r="D1600" s="80">
        <v>13.950719552000001</v>
      </c>
      <c r="E1600" s="80">
        <v>60</v>
      </c>
    </row>
    <row r="1601" spans="1:5" ht="16" hidden="1">
      <c r="A1601" s="80" t="s">
        <v>2601</v>
      </c>
      <c r="B1601" s="80" t="s">
        <v>2419</v>
      </c>
      <c r="C1601" s="80">
        <v>1311.86</v>
      </c>
      <c r="D1601" s="80">
        <v>9.8683200000000006</v>
      </c>
      <c r="E1601" s="80">
        <v>67</v>
      </c>
    </row>
    <row r="1602" spans="1:5" ht="16" hidden="1">
      <c r="A1602" s="80" t="s">
        <v>2592</v>
      </c>
      <c r="B1602" s="80" t="s">
        <v>2419</v>
      </c>
      <c r="C1602" s="80">
        <v>933.79995399999996</v>
      </c>
      <c r="D1602" s="80">
        <v>6.6583996719999998</v>
      </c>
      <c r="E1602" s="80">
        <v>46</v>
      </c>
    </row>
    <row r="1603" spans="1:5" ht="16" hidden="1">
      <c r="A1603" s="80" t="s">
        <v>2499</v>
      </c>
      <c r="B1603" s="80" t="s">
        <v>2419</v>
      </c>
      <c r="C1603" s="80">
        <v>1246.5900569999999</v>
      </c>
      <c r="D1603" s="80">
        <v>9.0979204159999991</v>
      </c>
      <c r="E1603" s="80">
        <v>57</v>
      </c>
    </row>
    <row r="1604" spans="1:5" ht="16" hidden="1">
      <c r="A1604" s="80" t="s">
        <v>2542</v>
      </c>
      <c r="B1604" s="80" t="s">
        <v>2419</v>
      </c>
      <c r="C1604" s="80">
        <v>1638.66</v>
      </c>
      <c r="D1604" s="80">
        <v>11.84064</v>
      </c>
      <c r="E1604" s="80">
        <v>62</v>
      </c>
    </row>
    <row r="1605" spans="1:5" ht="16" hidden="1">
      <c r="A1605" s="80" t="s">
        <v>2530</v>
      </c>
      <c r="B1605" s="80" t="s">
        <v>2419</v>
      </c>
      <c r="C1605" s="80">
        <v>434.56</v>
      </c>
      <c r="D1605" s="80">
        <v>3.2902399999999998</v>
      </c>
      <c r="E1605" s="80">
        <v>56</v>
      </c>
    </row>
    <row r="1606" spans="1:5" ht="16" hidden="1">
      <c r="A1606" s="80" t="s">
        <v>2541</v>
      </c>
      <c r="B1606" s="80" t="s">
        <v>2419</v>
      </c>
      <c r="C1606" s="80">
        <v>1032.790041</v>
      </c>
      <c r="D1606" s="80">
        <v>7.657760304</v>
      </c>
      <c r="E1606" s="80">
        <v>41</v>
      </c>
    </row>
    <row r="1607" spans="1:5" ht="16" hidden="1">
      <c r="A1607" s="80" t="s">
        <v>2481</v>
      </c>
      <c r="B1607" s="80" t="s">
        <v>2419</v>
      </c>
      <c r="C1607" s="80">
        <v>57</v>
      </c>
      <c r="D1607" s="80">
        <v>0.41599999999999998</v>
      </c>
      <c r="E1607" s="80">
        <v>57</v>
      </c>
    </row>
    <row r="1608" spans="1:5" ht="16" hidden="1">
      <c r="A1608" s="80" t="s">
        <v>2551</v>
      </c>
      <c r="B1608" s="80" t="s">
        <v>2419</v>
      </c>
      <c r="C1608" s="80">
        <v>87.22</v>
      </c>
      <c r="D1608" s="80">
        <v>0.64080000000000004</v>
      </c>
      <c r="E1608" s="80">
        <v>49</v>
      </c>
    </row>
    <row r="1609" spans="1:5" ht="16" hidden="1">
      <c r="A1609" s="80" t="s">
        <v>2522</v>
      </c>
      <c r="B1609" s="80" t="s">
        <v>2419</v>
      </c>
      <c r="C1609" s="80">
        <v>934.29</v>
      </c>
      <c r="D1609" s="80">
        <v>6.9997600000000002</v>
      </c>
      <c r="E1609" s="80">
        <v>63</v>
      </c>
    </row>
    <row r="1610" spans="1:5" ht="16" hidden="1">
      <c r="A1610" s="80" t="s">
        <v>2577</v>
      </c>
      <c r="B1610" s="80" t="s">
        <v>2419</v>
      </c>
      <c r="C1610" s="80">
        <v>883.13004699999999</v>
      </c>
      <c r="D1610" s="80">
        <v>6.4637603439999998</v>
      </c>
      <c r="E1610" s="80">
        <v>47</v>
      </c>
    </row>
    <row r="1611" spans="1:5" ht="16" hidden="1">
      <c r="A1611" s="80" t="s">
        <v>2476</v>
      </c>
      <c r="B1611" s="80" t="s">
        <v>2419</v>
      </c>
      <c r="C1611" s="80">
        <v>813.33</v>
      </c>
      <c r="D1611" s="80">
        <v>5.99024</v>
      </c>
      <c r="E1611" s="80">
        <v>63</v>
      </c>
    </row>
    <row r="1612" spans="1:5" ht="16" hidden="1">
      <c r="A1612" s="80" t="s">
        <v>2625</v>
      </c>
      <c r="B1612" s="80" t="s">
        <v>2419</v>
      </c>
      <c r="C1612" s="80">
        <v>264.45</v>
      </c>
      <c r="D1612" s="80">
        <v>2.0171999999999999</v>
      </c>
      <c r="E1612" s="80">
        <v>43</v>
      </c>
    </row>
    <row r="1613" spans="1:5" ht="16" hidden="1">
      <c r="A1613" s="80" t="s">
        <v>622</v>
      </c>
      <c r="B1613" s="80" t="s">
        <v>623</v>
      </c>
      <c r="C1613" s="80">
        <v>3847.7</v>
      </c>
      <c r="D1613" s="80">
        <v>28.3812</v>
      </c>
      <c r="E1613" s="80">
        <v>218</v>
      </c>
    </row>
    <row r="1614" spans="1:5" ht="16" hidden="1">
      <c r="A1614" s="80" t="s">
        <v>2117</v>
      </c>
      <c r="B1614" s="80" t="s">
        <v>1645</v>
      </c>
      <c r="C1614" s="80">
        <v>339.89</v>
      </c>
      <c r="D1614" s="80">
        <v>2.5864799999999999</v>
      </c>
      <c r="E1614" s="80">
        <v>41</v>
      </c>
    </row>
    <row r="1615" spans="1:5" ht="16" hidden="1">
      <c r="A1615" s="80" t="s">
        <v>2091</v>
      </c>
      <c r="B1615" s="80" t="s">
        <v>1645</v>
      </c>
      <c r="C1615" s="80">
        <v>1522.9999499999999</v>
      </c>
      <c r="D1615" s="80">
        <v>11.696639616000001</v>
      </c>
      <c r="E1615" s="80">
        <v>50</v>
      </c>
    </row>
    <row r="1616" spans="1:5" ht="16" hidden="1">
      <c r="A1616" s="80" t="s">
        <v>2565</v>
      </c>
      <c r="B1616" s="80" t="s">
        <v>2419</v>
      </c>
      <c r="C1616" s="80">
        <v>350.19</v>
      </c>
      <c r="D1616" s="80">
        <v>2.80152</v>
      </c>
      <c r="E1616" s="80">
        <v>27</v>
      </c>
    </row>
    <row r="1617" spans="1:5" ht="16" hidden="1">
      <c r="A1617" s="80" t="s">
        <v>2561</v>
      </c>
      <c r="B1617" s="80" t="s">
        <v>2419</v>
      </c>
      <c r="C1617" s="80">
        <v>50.75</v>
      </c>
      <c r="D1617" s="80">
        <v>0.37352000000000002</v>
      </c>
      <c r="E1617" s="80">
        <v>25</v>
      </c>
    </row>
    <row r="1618" spans="1:5" ht="16" hidden="1">
      <c r="A1618" s="80" t="s">
        <v>324</v>
      </c>
      <c r="B1618" s="80" t="s">
        <v>203</v>
      </c>
      <c r="C1618" s="80">
        <v>458.98</v>
      </c>
      <c r="D1618" s="80">
        <v>3.39472</v>
      </c>
      <c r="E1618" s="80">
        <v>53</v>
      </c>
    </row>
    <row r="1619" spans="1:5" ht="16" hidden="1">
      <c r="A1619" s="80" t="s">
        <v>657</v>
      </c>
      <c r="B1619" s="80" t="s">
        <v>623</v>
      </c>
      <c r="C1619" s="80">
        <v>1174.32</v>
      </c>
      <c r="D1619" s="80">
        <v>0</v>
      </c>
      <c r="E1619" s="80">
        <v>84</v>
      </c>
    </row>
    <row r="1620" spans="1:5" ht="16" hidden="1">
      <c r="A1620" s="80" t="s">
        <v>627</v>
      </c>
      <c r="B1620" s="80" t="s">
        <v>623</v>
      </c>
      <c r="C1620" s="80">
        <v>505.02</v>
      </c>
      <c r="D1620" s="80">
        <v>0</v>
      </c>
      <c r="E1620" s="80">
        <v>57</v>
      </c>
    </row>
    <row r="1621" spans="1:5" ht="16" hidden="1">
      <c r="A1621" s="80" t="s">
        <v>2411</v>
      </c>
      <c r="B1621" s="80" t="s">
        <v>203</v>
      </c>
      <c r="C1621" s="80">
        <v>698.89</v>
      </c>
      <c r="D1621" s="80">
        <v>5.2342399999999998</v>
      </c>
      <c r="E1621" s="80">
        <v>47</v>
      </c>
    </row>
    <row r="1622" spans="1:5" ht="16" hidden="1">
      <c r="A1622" s="80" t="s">
        <v>442</v>
      </c>
      <c r="B1622" s="80" t="s">
        <v>203</v>
      </c>
      <c r="C1622" s="80">
        <v>4190.4000800000003</v>
      </c>
      <c r="D1622" s="80">
        <v>30.589920584000001</v>
      </c>
      <c r="E1622" s="80">
        <v>80</v>
      </c>
    </row>
    <row r="1623" spans="1:5" ht="16" hidden="1">
      <c r="A1623" s="80" t="s">
        <v>296</v>
      </c>
      <c r="B1623" s="80" t="s">
        <v>203</v>
      </c>
      <c r="C1623" s="80">
        <v>2385.5998800000002</v>
      </c>
      <c r="D1623" s="80">
        <v>17.494399120000001</v>
      </c>
      <c r="E1623" s="80">
        <v>60</v>
      </c>
    </row>
    <row r="1624" spans="1:5" ht="16" hidden="1">
      <c r="A1624" s="80" t="s">
        <v>470</v>
      </c>
      <c r="B1624" s="80" t="s">
        <v>203</v>
      </c>
      <c r="C1624" s="80">
        <v>605.91</v>
      </c>
      <c r="D1624" s="80">
        <v>4.5071199999999996</v>
      </c>
      <c r="E1624" s="80">
        <v>57</v>
      </c>
    </row>
    <row r="1625" spans="1:5" ht="16" hidden="1">
      <c r="A1625" s="80" t="s">
        <v>488</v>
      </c>
      <c r="B1625" s="80" t="s">
        <v>203</v>
      </c>
      <c r="C1625" s="80">
        <v>1915.65011</v>
      </c>
      <c r="D1625" s="80">
        <v>14.210640816</v>
      </c>
      <c r="E1625" s="80">
        <v>55</v>
      </c>
    </row>
    <row r="1626" spans="1:5" ht="16" hidden="1">
      <c r="A1626" s="80" t="s">
        <v>557</v>
      </c>
      <c r="B1626" s="80" t="s">
        <v>203</v>
      </c>
      <c r="C1626" s="80">
        <v>923.71</v>
      </c>
      <c r="D1626" s="80">
        <v>6.7652000000000001</v>
      </c>
      <c r="E1626" s="80">
        <v>71</v>
      </c>
    </row>
    <row r="1627" spans="1:5" ht="16" hidden="1">
      <c r="A1627" s="80" t="s">
        <v>296</v>
      </c>
      <c r="B1627" s="80" t="s">
        <v>203</v>
      </c>
      <c r="C1627" s="80">
        <v>2219.710067</v>
      </c>
      <c r="D1627" s="80">
        <v>16.167440488</v>
      </c>
      <c r="E1627" s="80">
        <v>67</v>
      </c>
    </row>
    <row r="1628" spans="1:5" ht="16" hidden="1">
      <c r="A1628" s="80" t="s">
        <v>2404</v>
      </c>
      <c r="B1628" s="80" t="s">
        <v>203</v>
      </c>
      <c r="C1628" s="80">
        <v>986.66994299999999</v>
      </c>
      <c r="D1628" s="80">
        <v>6.9239996000000001</v>
      </c>
      <c r="E1628" s="80">
        <v>57</v>
      </c>
    </row>
    <row r="1629" spans="1:5" ht="16" hidden="1">
      <c r="A1629" s="80" t="s">
        <v>298</v>
      </c>
      <c r="B1629" s="80" t="s">
        <v>203</v>
      </c>
      <c r="C1629" s="80">
        <v>2995.16</v>
      </c>
      <c r="D1629" s="80">
        <v>21.75432</v>
      </c>
      <c r="E1629" s="80">
        <v>76</v>
      </c>
    </row>
    <row r="1630" spans="1:5" ht="16" hidden="1">
      <c r="A1630" s="80" t="s">
        <v>1992</v>
      </c>
      <c r="B1630" s="80" t="s">
        <v>1645</v>
      </c>
      <c r="C1630" s="80">
        <v>871.65004499999998</v>
      </c>
      <c r="D1630" s="80">
        <v>6.5083203359999997</v>
      </c>
      <c r="E1630" s="80">
        <v>45</v>
      </c>
    </row>
    <row r="1631" spans="1:5" ht="16" hidden="1">
      <c r="A1631" s="80" t="s">
        <v>1874</v>
      </c>
      <c r="B1631" s="80" t="s">
        <v>1645</v>
      </c>
      <c r="C1631" s="80">
        <v>430.56</v>
      </c>
      <c r="D1631" s="80">
        <v>3.11328</v>
      </c>
      <c r="E1631" s="80">
        <v>52</v>
      </c>
    </row>
    <row r="1632" spans="1:5" ht="16" hidden="1">
      <c r="A1632" s="80" t="s">
        <v>1748</v>
      </c>
      <c r="B1632" s="80" t="s">
        <v>1645</v>
      </c>
      <c r="C1632" s="80">
        <v>978.45005500000002</v>
      </c>
      <c r="D1632" s="80">
        <v>7.1160003999999999</v>
      </c>
      <c r="E1632" s="80">
        <v>55</v>
      </c>
    </row>
    <row r="1633" spans="1:5" ht="16" hidden="1">
      <c r="A1633" s="80" t="s">
        <v>1996</v>
      </c>
      <c r="B1633" s="80" t="s">
        <v>1645</v>
      </c>
      <c r="C1633" s="80">
        <v>677.28</v>
      </c>
      <c r="D1633" s="80">
        <v>4.9667199999999996</v>
      </c>
      <c r="E1633" s="80">
        <v>48</v>
      </c>
    </row>
    <row r="1634" spans="1:5" ht="16" hidden="1">
      <c r="A1634" s="80" t="s">
        <v>1820</v>
      </c>
      <c r="B1634" s="80" t="s">
        <v>1645</v>
      </c>
      <c r="C1634" s="80">
        <v>1819.8599509999999</v>
      </c>
      <c r="D1634" s="80">
        <v>13.073279648</v>
      </c>
      <c r="E1634" s="80">
        <v>49</v>
      </c>
    </row>
    <row r="1635" spans="1:5" ht="16" hidden="1">
      <c r="A1635" s="80" t="s">
        <v>2108</v>
      </c>
      <c r="B1635" s="80" t="s">
        <v>1645</v>
      </c>
      <c r="C1635" s="80">
        <v>681.72003800000005</v>
      </c>
      <c r="D1635" s="80">
        <v>5.3102402959999999</v>
      </c>
      <c r="E1635" s="80">
        <v>38</v>
      </c>
    </row>
    <row r="1636" spans="1:5" ht="16" hidden="1">
      <c r="A1636" s="80" t="s">
        <v>1846</v>
      </c>
      <c r="B1636" s="80" t="s">
        <v>1645</v>
      </c>
      <c r="C1636" s="80">
        <v>711.15</v>
      </c>
      <c r="D1636" s="80">
        <v>5.3788799999999997</v>
      </c>
      <c r="E1636" s="80">
        <v>55</v>
      </c>
    </row>
    <row r="1637" spans="1:5" ht="16" hidden="1">
      <c r="A1637" s="80" t="s">
        <v>2688</v>
      </c>
      <c r="B1637" s="80" t="s">
        <v>1645</v>
      </c>
      <c r="C1637" s="80">
        <v>285.36</v>
      </c>
      <c r="D1637" s="80">
        <v>2.1158399999999999</v>
      </c>
      <c r="E1637" s="80">
        <v>41</v>
      </c>
    </row>
    <row r="1638" spans="1:5" ht="16" hidden="1">
      <c r="A1638" s="80" t="s">
        <v>1776</v>
      </c>
      <c r="B1638" s="80" t="s">
        <v>1645</v>
      </c>
      <c r="C1638" s="80">
        <v>824.76</v>
      </c>
      <c r="D1638" s="80">
        <v>6.02928</v>
      </c>
      <c r="E1638" s="80">
        <v>58</v>
      </c>
    </row>
    <row r="1639" spans="1:5" ht="16" hidden="1">
      <c r="A1639" s="80" t="s">
        <v>2161</v>
      </c>
      <c r="B1639" s="80" t="s">
        <v>1645</v>
      </c>
      <c r="C1639" s="80">
        <v>1365.2799439999999</v>
      </c>
      <c r="D1639" s="80">
        <v>9.9470395919999994</v>
      </c>
      <c r="E1639" s="80">
        <v>56</v>
      </c>
    </row>
    <row r="1640" spans="1:5" ht="16" hidden="1">
      <c r="A1640" s="80" t="s">
        <v>2447</v>
      </c>
      <c r="B1640" s="80" t="s">
        <v>2419</v>
      </c>
      <c r="C1640" s="80">
        <v>2208.1801139999998</v>
      </c>
      <c r="D1640" s="80">
        <v>16.115840832</v>
      </c>
      <c r="E1640" s="80">
        <v>57</v>
      </c>
    </row>
    <row r="1641" spans="1:5" ht="16" hidden="1">
      <c r="A1641" s="80" t="s">
        <v>2554</v>
      </c>
      <c r="B1641" s="80" t="s">
        <v>2419</v>
      </c>
      <c r="C1641" s="80">
        <v>3143.3999399999998</v>
      </c>
      <c r="D1641" s="80">
        <v>22.632479568000001</v>
      </c>
      <c r="E1641" s="80">
        <v>60</v>
      </c>
    </row>
    <row r="1642" spans="1:5" ht="16" hidden="1">
      <c r="A1642" s="80" t="s">
        <v>2539</v>
      </c>
      <c r="B1642" s="80" t="s">
        <v>2419</v>
      </c>
      <c r="C1642" s="80">
        <v>282.08</v>
      </c>
      <c r="D1642" s="80">
        <v>2.0992000000000002</v>
      </c>
      <c r="E1642" s="80">
        <v>43</v>
      </c>
    </row>
    <row r="1643" spans="1:5" ht="16" hidden="1">
      <c r="A1643" s="80" t="s">
        <v>2571</v>
      </c>
      <c r="B1643" s="80" t="s">
        <v>2419</v>
      </c>
      <c r="C1643" s="80">
        <v>1102.360062</v>
      </c>
      <c r="D1643" s="80">
        <v>8.1076804560000006</v>
      </c>
      <c r="E1643" s="80">
        <v>62</v>
      </c>
    </row>
    <row r="1644" spans="1:5" ht="16" hidden="1">
      <c r="A1644" s="80" t="s">
        <v>2619</v>
      </c>
      <c r="B1644" s="80" t="s">
        <v>2419</v>
      </c>
      <c r="C1644" s="80">
        <v>106.72</v>
      </c>
      <c r="D1644" s="80">
        <v>0.77951999999999999</v>
      </c>
      <c r="E1644" s="80">
        <v>46</v>
      </c>
    </row>
    <row r="1645" spans="1:5" ht="16" hidden="1">
      <c r="A1645" s="80" t="s">
        <v>2457</v>
      </c>
      <c r="B1645" s="80" t="s">
        <v>2419</v>
      </c>
      <c r="C1645" s="80">
        <v>1156.680063</v>
      </c>
      <c r="D1645" s="80">
        <v>8.3721604559999996</v>
      </c>
      <c r="E1645" s="80">
        <v>63</v>
      </c>
    </row>
    <row r="1646" spans="1:5" ht="16" hidden="1">
      <c r="A1646" s="80" t="s">
        <v>2630</v>
      </c>
      <c r="B1646" s="80" t="s">
        <v>2419</v>
      </c>
      <c r="C1646" s="80">
        <v>82.8</v>
      </c>
      <c r="D1646" s="80">
        <v>0.59616000000000002</v>
      </c>
      <c r="E1646" s="80">
        <v>40</v>
      </c>
    </row>
    <row r="1647" spans="1:5" ht="16" hidden="1">
      <c r="A1647" s="80" t="s">
        <v>2576</v>
      </c>
      <c r="B1647" s="80" t="s">
        <v>2419</v>
      </c>
      <c r="C1647" s="80">
        <v>153.12</v>
      </c>
      <c r="D1647" s="80">
        <v>1.0982400000000001</v>
      </c>
      <c r="E1647" s="80">
        <v>58</v>
      </c>
    </row>
    <row r="1648" spans="1:5" ht="16" hidden="1">
      <c r="A1648" s="80" t="s">
        <v>2632</v>
      </c>
      <c r="B1648" s="80" t="s">
        <v>2419</v>
      </c>
      <c r="C1648" s="80">
        <v>72.28</v>
      </c>
      <c r="D1648" s="80">
        <v>0.54488000000000003</v>
      </c>
      <c r="E1648" s="80">
        <v>52</v>
      </c>
    </row>
    <row r="1649" spans="1:5" ht="16" hidden="1">
      <c r="A1649" s="80" t="s">
        <v>2519</v>
      </c>
      <c r="B1649" s="80" t="s">
        <v>2419</v>
      </c>
      <c r="C1649" s="80">
        <v>324.54000000000002</v>
      </c>
      <c r="D1649" s="80">
        <v>2.3559199999999998</v>
      </c>
      <c r="E1649" s="80">
        <v>54</v>
      </c>
    </row>
    <row r="1650" spans="1:5" ht="16" hidden="1">
      <c r="A1650" s="80" t="s">
        <v>2448</v>
      </c>
      <c r="B1650" s="80" t="s">
        <v>2419</v>
      </c>
      <c r="C1650" s="80">
        <v>174.9</v>
      </c>
      <c r="D1650" s="80">
        <v>1.2974399999999999</v>
      </c>
      <c r="E1650" s="80">
        <v>55</v>
      </c>
    </row>
    <row r="1651" spans="1:5" ht="16" hidden="1">
      <c r="A1651" s="80" t="s">
        <v>302</v>
      </c>
      <c r="B1651" s="80" t="s">
        <v>203</v>
      </c>
      <c r="C1651" s="80">
        <v>122.1</v>
      </c>
      <c r="D1651" s="80">
        <v>0.87319999999999998</v>
      </c>
      <c r="E1651" s="80">
        <v>66</v>
      </c>
    </row>
    <row r="1652" spans="1:5" ht="16" hidden="1">
      <c r="A1652" s="80" t="s">
        <v>2661</v>
      </c>
      <c r="B1652" s="80" t="s">
        <v>623</v>
      </c>
      <c r="C1652" s="80">
        <v>2699.839896</v>
      </c>
      <c r="D1652" s="80">
        <v>0</v>
      </c>
      <c r="E1652" s="80">
        <v>52</v>
      </c>
    </row>
    <row r="1653" spans="1:5" ht="16" hidden="1">
      <c r="A1653" s="80" t="s">
        <v>358</v>
      </c>
      <c r="B1653" s="80" t="s">
        <v>203</v>
      </c>
      <c r="C1653" s="80">
        <v>3786.75</v>
      </c>
      <c r="D1653" s="80">
        <v>27.675999999999998</v>
      </c>
      <c r="E1653" s="80">
        <v>81</v>
      </c>
    </row>
    <row r="1654" spans="1:5" ht="16" hidden="1">
      <c r="A1654" s="80" t="s">
        <v>2399</v>
      </c>
      <c r="B1654" s="80" t="s">
        <v>203</v>
      </c>
      <c r="C1654" s="80">
        <v>1159.1099999999999</v>
      </c>
      <c r="D1654" s="80">
        <v>8.5860000000000003</v>
      </c>
      <c r="E1654" s="80">
        <v>81</v>
      </c>
    </row>
    <row r="1655" spans="1:5" ht="16" hidden="1">
      <c r="A1655" s="80" t="s">
        <v>220</v>
      </c>
      <c r="B1655" s="80" t="s">
        <v>203</v>
      </c>
      <c r="C1655" s="80">
        <v>460.32</v>
      </c>
      <c r="D1655" s="80">
        <v>3.2989600000000001</v>
      </c>
      <c r="E1655" s="80">
        <v>48</v>
      </c>
    </row>
    <row r="1656" spans="1:5" ht="16" hidden="1">
      <c r="A1656" s="80" t="s">
        <v>248</v>
      </c>
      <c r="B1656" s="80" t="s">
        <v>203</v>
      </c>
      <c r="C1656" s="80">
        <v>78</v>
      </c>
      <c r="D1656" s="80">
        <v>0.56799999999999995</v>
      </c>
      <c r="E1656" s="80">
        <v>78</v>
      </c>
    </row>
    <row r="1657" spans="1:5" ht="16" hidden="1">
      <c r="A1657" s="80" t="s">
        <v>532</v>
      </c>
      <c r="B1657" s="80" t="s">
        <v>203</v>
      </c>
      <c r="C1657" s="80">
        <v>273.42</v>
      </c>
      <c r="D1657" s="80">
        <v>2.0484800000000001</v>
      </c>
      <c r="E1657" s="80">
        <v>63</v>
      </c>
    </row>
    <row r="1658" spans="1:5" ht="16" hidden="1">
      <c r="A1658" s="80" t="s">
        <v>2402</v>
      </c>
      <c r="B1658" s="80" t="s">
        <v>203</v>
      </c>
      <c r="C1658" s="80">
        <v>404.64</v>
      </c>
      <c r="D1658" s="80">
        <v>3.1022400000000001</v>
      </c>
      <c r="E1658" s="80">
        <v>48</v>
      </c>
    </row>
    <row r="1659" spans="1:5" ht="16" hidden="1">
      <c r="A1659" s="80" t="s">
        <v>306</v>
      </c>
      <c r="B1659" s="80" t="s">
        <v>203</v>
      </c>
      <c r="C1659" s="80">
        <v>269.27999999999997</v>
      </c>
      <c r="D1659" s="80">
        <v>1.9008</v>
      </c>
      <c r="E1659" s="80">
        <v>34</v>
      </c>
    </row>
    <row r="1660" spans="1:5" ht="16" hidden="1">
      <c r="A1660" s="80" t="s">
        <v>2539</v>
      </c>
      <c r="B1660" s="80" t="s">
        <v>2419</v>
      </c>
      <c r="C1660" s="80">
        <v>65.599999999999994</v>
      </c>
      <c r="D1660" s="80">
        <v>0</v>
      </c>
      <c r="E1660" s="80">
        <v>10</v>
      </c>
    </row>
    <row r="1661" spans="1:5" ht="16" hidden="1">
      <c r="A1661" s="80" t="s">
        <v>2185</v>
      </c>
      <c r="B1661" s="80" t="s">
        <v>1645</v>
      </c>
      <c r="C1661" s="80">
        <v>184.72</v>
      </c>
      <c r="D1661" s="80">
        <v>0</v>
      </c>
      <c r="E1661" s="80">
        <v>8</v>
      </c>
    </row>
    <row r="1662" spans="1:5" ht="16" hidden="1">
      <c r="A1662" s="80" t="s">
        <v>7965</v>
      </c>
      <c r="B1662" s="80" t="s">
        <v>1645</v>
      </c>
      <c r="C1662" s="80">
        <v>246.8</v>
      </c>
      <c r="D1662" s="80">
        <v>0</v>
      </c>
      <c r="E1662" s="80">
        <v>8</v>
      </c>
    </row>
    <row r="1663" spans="1:5" ht="16" hidden="1">
      <c r="A1663" s="80" t="s">
        <v>2610</v>
      </c>
      <c r="B1663" s="80" t="s">
        <v>2419</v>
      </c>
      <c r="C1663" s="80">
        <v>249.47999100000001</v>
      </c>
      <c r="D1663" s="80">
        <v>0</v>
      </c>
      <c r="E1663" s="80">
        <v>9</v>
      </c>
    </row>
    <row r="1664" spans="1:5" ht="16" hidden="1">
      <c r="A1664" s="80" t="s">
        <v>2594</v>
      </c>
      <c r="B1664" s="80" t="s">
        <v>2419</v>
      </c>
      <c r="C1664" s="80">
        <v>100.71</v>
      </c>
      <c r="D1664" s="80">
        <v>0</v>
      </c>
      <c r="E1664" s="80">
        <v>9</v>
      </c>
    </row>
    <row r="1665" spans="1:5" ht="16" hidden="1">
      <c r="A1665" s="80" t="s">
        <v>2520</v>
      </c>
      <c r="B1665" s="80" t="s">
        <v>2419</v>
      </c>
      <c r="C1665" s="80">
        <v>93.9</v>
      </c>
      <c r="D1665" s="80">
        <v>0</v>
      </c>
      <c r="E1665" s="80">
        <v>10</v>
      </c>
    </row>
    <row r="1666" spans="1:5" ht="16" hidden="1">
      <c r="A1666" s="80" t="s">
        <v>2474</v>
      </c>
      <c r="B1666" s="80" t="s">
        <v>2419</v>
      </c>
      <c r="C1666" s="80">
        <v>83.8</v>
      </c>
      <c r="D1666" s="80">
        <v>0</v>
      </c>
      <c r="E1666" s="80">
        <v>10</v>
      </c>
    </row>
    <row r="1667" spans="1:5" ht="16" hidden="1">
      <c r="A1667" s="80" t="s">
        <v>2511</v>
      </c>
      <c r="B1667" s="80" t="s">
        <v>2419</v>
      </c>
      <c r="C1667" s="80">
        <v>222.3</v>
      </c>
      <c r="D1667" s="80">
        <v>0</v>
      </c>
      <c r="E1667" s="80">
        <v>15</v>
      </c>
    </row>
    <row r="1668" spans="1:5" ht="16" hidden="1">
      <c r="A1668" s="80" t="s">
        <v>2619</v>
      </c>
      <c r="B1668" s="80" t="s">
        <v>2419</v>
      </c>
      <c r="C1668" s="80">
        <v>28.6</v>
      </c>
      <c r="D1668" s="80">
        <v>0</v>
      </c>
      <c r="E1668" s="80">
        <v>11</v>
      </c>
    </row>
    <row r="1669" spans="1:5" ht="16" hidden="1">
      <c r="A1669" s="80" t="s">
        <v>2169</v>
      </c>
      <c r="B1669" s="80" t="s">
        <v>1645</v>
      </c>
      <c r="C1669" s="80">
        <v>197.68</v>
      </c>
      <c r="D1669" s="80">
        <v>0</v>
      </c>
      <c r="E1669" s="80">
        <v>7</v>
      </c>
    </row>
    <row r="1670" spans="1:5" ht="16" hidden="1">
      <c r="A1670" s="80" t="s">
        <v>635</v>
      </c>
      <c r="B1670" s="80" t="s">
        <v>623</v>
      </c>
      <c r="C1670" s="80">
        <v>1998.479912</v>
      </c>
      <c r="D1670" s="80">
        <v>0</v>
      </c>
      <c r="E1670" s="80">
        <v>88</v>
      </c>
    </row>
    <row r="1671" spans="1:5" ht="16" hidden="1">
      <c r="A1671" s="80" t="s">
        <v>622</v>
      </c>
      <c r="B1671" s="80" t="s">
        <v>623</v>
      </c>
      <c r="C1671" s="80">
        <v>1323.9</v>
      </c>
      <c r="D1671" s="80">
        <v>0</v>
      </c>
      <c r="E1671" s="80">
        <v>90</v>
      </c>
    </row>
    <row r="1672" spans="1:5" ht="16" hidden="1">
      <c r="A1672" s="80" t="s">
        <v>655</v>
      </c>
      <c r="B1672" s="80" t="s">
        <v>623</v>
      </c>
      <c r="C1672" s="80">
        <v>1264.9599330000001</v>
      </c>
      <c r="D1672" s="80">
        <v>0</v>
      </c>
      <c r="E1672" s="80">
        <v>67</v>
      </c>
    </row>
    <row r="1673" spans="1:5" ht="16" hidden="1">
      <c r="A1673" s="80" t="s">
        <v>1904</v>
      </c>
      <c r="B1673" s="80" t="s">
        <v>1645</v>
      </c>
      <c r="C1673" s="80">
        <v>885.49995000000001</v>
      </c>
      <c r="D1673" s="80">
        <v>6.5172796320000002</v>
      </c>
      <c r="E1673" s="80">
        <v>50</v>
      </c>
    </row>
    <row r="1674" spans="1:5" ht="16" hidden="1">
      <c r="A1674" s="80" t="s">
        <v>1760</v>
      </c>
      <c r="B1674" s="80" t="s">
        <v>1645</v>
      </c>
      <c r="C1674" s="80">
        <v>135</v>
      </c>
      <c r="D1674" s="80">
        <v>0.97199999999999998</v>
      </c>
      <c r="E1674" s="80">
        <v>50</v>
      </c>
    </row>
    <row r="1675" spans="1:5" ht="16" hidden="1">
      <c r="A1675" s="80" t="s">
        <v>2665</v>
      </c>
      <c r="B1675" s="80" t="s">
        <v>1645</v>
      </c>
      <c r="C1675" s="80">
        <v>136.80000000000001</v>
      </c>
      <c r="D1675" s="80">
        <v>0.98040000000000005</v>
      </c>
      <c r="E1675" s="80">
        <v>48</v>
      </c>
    </row>
    <row r="1676" spans="1:5" ht="16" hidden="1">
      <c r="A1676" s="80" t="s">
        <v>2678</v>
      </c>
      <c r="B1676" s="80" t="s">
        <v>1645</v>
      </c>
      <c r="C1676" s="80">
        <v>709.46</v>
      </c>
      <c r="D1676" s="80">
        <v>5.5263200000000001</v>
      </c>
      <c r="E1676" s="80">
        <v>38</v>
      </c>
    </row>
    <row r="1677" spans="1:5" ht="16" hidden="1">
      <c r="A1677" s="80" t="s">
        <v>2121</v>
      </c>
      <c r="B1677" s="80" t="s">
        <v>1645</v>
      </c>
      <c r="C1677" s="80">
        <v>1841.6900860000001</v>
      </c>
      <c r="D1677" s="80">
        <v>13.70560064</v>
      </c>
      <c r="E1677" s="80">
        <v>43</v>
      </c>
    </row>
    <row r="1678" spans="1:5" ht="16" hidden="1">
      <c r="A1678" s="80" t="s">
        <v>2700</v>
      </c>
      <c r="B1678" s="80" t="s">
        <v>1645</v>
      </c>
      <c r="C1678" s="80">
        <v>942.71995200000003</v>
      </c>
      <c r="D1678" s="80">
        <v>6.7561596560000003</v>
      </c>
      <c r="E1678" s="80">
        <v>48</v>
      </c>
    </row>
    <row r="1679" spans="1:5" ht="16" hidden="1">
      <c r="A1679" s="80" t="s">
        <v>1666</v>
      </c>
      <c r="B1679" s="80" t="s">
        <v>1645</v>
      </c>
      <c r="C1679" s="80">
        <v>181.44</v>
      </c>
      <c r="D1679" s="80">
        <v>1.32192</v>
      </c>
      <c r="E1679" s="80">
        <v>56</v>
      </c>
    </row>
    <row r="1680" spans="1:5" ht="16" hidden="1">
      <c r="A1680" s="80" t="s">
        <v>1992</v>
      </c>
      <c r="B1680" s="80" t="s">
        <v>1645</v>
      </c>
      <c r="C1680" s="80">
        <v>1084.7200560000001</v>
      </c>
      <c r="D1680" s="80">
        <v>7.9029604080000002</v>
      </c>
      <c r="E1680" s="80">
        <v>56</v>
      </c>
    </row>
    <row r="1681" spans="1:5" ht="16" hidden="1">
      <c r="A1681" s="80" t="s">
        <v>1998</v>
      </c>
      <c r="B1681" s="80" t="s">
        <v>1645</v>
      </c>
      <c r="C1681" s="80">
        <v>459.8</v>
      </c>
      <c r="D1681" s="80">
        <v>3.4276</v>
      </c>
      <c r="E1681" s="80">
        <v>44</v>
      </c>
    </row>
    <row r="1682" spans="1:5" ht="16" hidden="1">
      <c r="A1682" s="80" t="s">
        <v>1985</v>
      </c>
      <c r="B1682" s="80" t="s">
        <v>1645</v>
      </c>
      <c r="C1682" s="80">
        <v>169.57</v>
      </c>
      <c r="D1682" s="80">
        <v>1.2252799999999999</v>
      </c>
      <c r="E1682" s="80">
        <v>31</v>
      </c>
    </row>
    <row r="1683" spans="1:5" ht="16" hidden="1">
      <c r="A1683" s="80" t="s">
        <v>2205</v>
      </c>
      <c r="B1683" s="80" t="s">
        <v>1645</v>
      </c>
      <c r="C1683" s="80">
        <v>898.55994599999997</v>
      </c>
      <c r="D1683" s="80">
        <v>6.5228796080000002</v>
      </c>
      <c r="E1683" s="80">
        <v>54</v>
      </c>
    </row>
    <row r="1684" spans="1:5" ht="16" hidden="1">
      <c r="A1684" s="80" t="s">
        <v>1900</v>
      </c>
      <c r="B1684" s="80" t="s">
        <v>1645</v>
      </c>
      <c r="C1684" s="80">
        <v>421.12</v>
      </c>
      <c r="D1684" s="80">
        <v>3.1539199999999998</v>
      </c>
      <c r="E1684" s="80">
        <v>47</v>
      </c>
    </row>
    <row r="1685" spans="1:5" ht="16" hidden="1">
      <c r="A1685" s="80" t="s">
        <v>2622</v>
      </c>
      <c r="B1685" s="80" t="s">
        <v>2419</v>
      </c>
      <c r="C1685" s="80">
        <v>659.94</v>
      </c>
      <c r="D1685" s="80">
        <v>4.8654400000000004</v>
      </c>
      <c r="E1685" s="80">
        <v>51</v>
      </c>
    </row>
    <row r="1686" spans="1:5" ht="16" hidden="1">
      <c r="A1686" s="80" t="s">
        <v>2599</v>
      </c>
      <c r="B1686" s="80" t="s">
        <v>2419</v>
      </c>
      <c r="C1686" s="80">
        <v>271.01</v>
      </c>
      <c r="D1686" s="80">
        <v>2.0094400000000001</v>
      </c>
      <c r="E1686" s="80">
        <v>41</v>
      </c>
    </row>
    <row r="1687" spans="1:5" ht="16" hidden="1">
      <c r="A1687" s="80" t="s">
        <v>2502</v>
      </c>
      <c r="B1687" s="80" t="s">
        <v>2419</v>
      </c>
      <c r="C1687" s="80">
        <v>91.3</v>
      </c>
      <c r="D1687" s="80">
        <v>0.66400000000000003</v>
      </c>
      <c r="E1687" s="80">
        <v>55</v>
      </c>
    </row>
    <row r="1688" spans="1:5" ht="16" hidden="1">
      <c r="A1688" s="80" t="s">
        <v>2588</v>
      </c>
      <c r="B1688" s="80" t="s">
        <v>2419</v>
      </c>
      <c r="C1688" s="80">
        <v>40</v>
      </c>
      <c r="D1688" s="80">
        <v>0.28799999999999998</v>
      </c>
      <c r="E1688" s="80">
        <v>40</v>
      </c>
    </row>
    <row r="1689" spans="1:5" ht="16" hidden="1">
      <c r="A1689" s="80" t="s">
        <v>2429</v>
      </c>
      <c r="B1689" s="80" t="s">
        <v>2419</v>
      </c>
      <c r="C1689" s="80">
        <v>150.4</v>
      </c>
      <c r="D1689" s="80">
        <v>1.1129599999999999</v>
      </c>
      <c r="E1689" s="80">
        <v>40</v>
      </c>
    </row>
    <row r="1690" spans="1:5" ht="16" hidden="1">
      <c r="A1690" s="80" t="s">
        <v>9650</v>
      </c>
      <c r="B1690" s="80" t="s">
        <v>2419</v>
      </c>
      <c r="C1690" s="80">
        <v>1193.400065</v>
      </c>
      <c r="D1690" s="80">
        <v>8.6659204719999998</v>
      </c>
      <c r="E1690" s="80">
        <v>65</v>
      </c>
    </row>
    <row r="1691" spans="1:5" ht="16" hidden="1">
      <c r="A1691" s="80" t="s">
        <v>2545</v>
      </c>
      <c r="B1691" s="80" t="s">
        <v>2419</v>
      </c>
      <c r="C1691" s="80">
        <v>2729.0098979999998</v>
      </c>
      <c r="D1691" s="80">
        <v>20.547839232000001</v>
      </c>
      <c r="E1691" s="80">
        <v>51</v>
      </c>
    </row>
    <row r="1692" spans="1:5" ht="16" hidden="1">
      <c r="A1692" s="80" t="s">
        <v>2484</v>
      </c>
      <c r="B1692" s="80" t="s">
        <v>2419</v>
      </c>
      <c r="C1692" s="80">
        <v>4527.0701769999996</v>
      </c>
      <c r="D1692" s="80">
        <v>33.761201319999998</v>
      </c>
      <c r="E1692" s="80">
        <v>59</v>
      </c>
    </row>
    <row r="1693" spans="1:5" ht="16" hidden="1">
      <c r="A1693" s="80" t="s">
        <v>2563</v>
      </c>
      <c r="B1693" s="80" t="s">
        <v>2419</v>
      </c>
      <c r="C1693" s="80">
        <v>1462.58</v>
      </c>
      <c r="D1693" s="80">
        <v>10.94576</v>
      </c>
      <c r="E1693" s="80">
        <v>62</v>
      </c>
    </row>
    <row r="1694" spans="1:5" ht="16" hidden="1">
      <c r="A1694" s="80" t="s">
        <v>2462</v>
      </c>
      <c r="B1694" s="80" t="s">
        <v>2419</v>
      </c>
      <c r="C1694" s="80">
        <v>1680.900065</v>
      </c>
      <c r="D1694" s="80">
        <v>12.41280048</v>
      </c>
      <c r="E1694" s="80">
        <v>65</v>
      </c>
    </row>
    <row r="1695" spans="1:5" ht="16" hidden="1">
      <c r="A1695" s="80" t="s">
        <v>2504</v>
      </c>
      <c r="B1695" s="80" t="s">
        <v>2419</v>
      </c>
      <c r="C1695" s="80">
        <v>62.15</v>
      </c>
      <c r="D1695" s="80">
        <v>0.45200000000000001</v>
      </c>
      <c r="E1695" s="80">
        <v>55</v>
      </c>
    </row>
    <row r="1696" spans="1:5" ht="16" hidden="1">
      <c r="A1696" s="80" t="s">
        <v>2517</v>
      </c>
      <c r="B1696" s="80" t="s">
        <v>2419</v>
      </c>
      <c r="C1696" s="80">
        <v>157.88999999999999</v>
      </c>
      <c r="D1696" s="80">
        <v>1.15232</v>
      </c>
      <c r="E1696" s="80">
        <v>57</v>
      </c>
    </row>
    <row r="1697" spans="1:5" ht="16" hidden="1">
      <c r="A1697" s="80" t="s">
        <v>2474</v>
      </c>
      <c r="B1697" s="80" t="s">
        <v>2419</v>
      </c>
      <c r="C1697" s="80">
        <v>469.28</v>
      </c>
      <c r="D1697" s="80">
        <v>3.4190399999999999</v>
      </c>
      <c r="E1697" s="80">
        <v>56</v>
      </c>
    </row>
    <row r="1698" spans="1:5" ht="16" hidden="1">
      <c r="A1698" s="80" t="s">
        <v>1858</v>
      </c>
      <c r="B1698" s="80" t="s">
        <v>1645</v>
      </c>
      <c r="C1698" s="80">
        <v>558.08003199999996</v>
      </c>
      <c r="D1698" s="80">
        <v>4.1856002400000003</v>
      </c>
      <c r="E1698" s="80">
        <v>32</v>
      </c>
    </row>
    <row r="1699" spans="1:5" ht="16" hidden="1">
      <c r="A1699" s="80" t="s">
        <v>498</v>
      </c>
      <c r="B1699" s="80" t="s">
        <v>203</v>
      </c>
      <c r="C1699" s="80">
        <v>8651.9998599999999</v>
      </c>
      <c r="D1699" s="80">
        <v>63.283198976000001</v>
      </c>
      <c r="E1699" s="80">
        <v>70</v>
      </c>
    </row>
    <row r="1700" spans="1:5" ht="16" hidden="1">
      <c r="A1700" s="80" t="s">
        <v>602</v>
      </c>
      <c r="B1700" s="80" t="s">
        <v>203</v>
      </c>
      <c r="C1700" s="80">
        <v>4232.0001599999996</v>
      </c>
      <c r="D1700" s="80">
        <v>30.893601168</v>
      </c>
      <c r="E1700" s="80">
        <v>80</v>
      </c>
    </row>
    <row r="1701" spans="1:5" ht="16" hidden="1">
      <c r="A1701" s="80" t="s">
        <v>649</v>
      </c>
      <c r="B1701" s="80" t="s">
        <v>623</v>
      </c>
      <c r="C1701" s="80">
        <v>2354.940063</v>
      </c>
      <c r="D1701" s="80">
        <v>0</v>
      </c>
      <c r="E1701" s="80">
        <v>63</v>
      </c>
    </row>
    <row r="1702" spans="1:5" ht="16" hidden="1">
      <c r="A1702" s="80" t="s">
        <v>641</v>
      </c>
      <c r="B1702" s="80" t="s">
        <v>623</v>
      </c>
      <c r="C1702" s="80">
        <v>169.15</v>
      </c>
      <c r="D1702" s="80">
        <v>0</v>
      </c>
      <c r="E1702" s="80">
        <v>85</v>
      </c>
    </row>
    <row r="1703" spans="1:5" ht="16" hidden="1">
      <c r="A1703" s="80" t="s">
        <v>606</v>
      </c>
      <c r="B1703" s="80" t="s">
        <v>203</v>
      </c>
      <c r="C1703" s="80">
        <v>117.72</v>
      </c>
      <c r="D1703" s="80">
        <v>0.81967999999999996</v>
      </c>
      <c r="E1703" s="80">
        <v>54</v>
      </c>
    </row>
    <row r="1704" spans="1:5" ht="16" hidden="1">
      <c r="A1704" s="80" t="s">
        <v>376</v>
      </c>
      <c r="B1704" s="80" t="s">
        <v>203</v>
      </c>
      <c r="C1704" s="80">
        <v>2938.9999499999999</v>
      </c>
      <c r="D1704" s="80">
        <v>21.631039632</v>
      </c>
      <c r="E1704" s="80">
        <v>50</v>
      </c>
    </row>
    <row r="1705" spans="1:5" ht="16" hidden="1">
      <c r="A1705" s="80" t="s">
        <v>298</v>
      </c>
      <c r="B1705" s="80" t="s">
        <v>203</v>
      </c>
      <c r="C1705" s="80">
        <v>2798.11</v>
      </c>
      <c r="D1705" s="80">
        <v>20.493200000000002</v>
      </c>
      <c r="E1705" s="80">
        <v>71</v>
      </c>
    </row>
    <row r="1706" spans="1:5" ht="16" hidden="1">
      <c r="A1706" s="80" t="s">
        <v>592</v>
      </c>
      <c r="B1706" s="80" t="s">
        <v>203</v>
      </c>
      <c r="C1706" s="80">
        <v>79.180000000000007</v>
      </c>
      <c r="D1706" s="80">
        <v>0.61631999999999998</v>
      </c>
      <c r="E1706" s="80">
        <v>37</v>
      </c>
    </row>
    <row r="1707" spans="1:5" ht="16" hidden="1">
      <c r="A1707" s="80" t="s">
        <v>240</v>
      </c>
      <c r="B1707" s="80" t="s">
        <v>203</v>
      </c>
      <c r="C1707" s="80">
        <v>3053.7001559999999</v>
      </c>
      <c r="D1707" s="80">
        <v>22.550401151999999</v>
      </c>
      <c r="E1707" s="80">
        <v>78</v>
      </c>
    </row>
    <row r="1708" spans="1:5" ht="16" hidden="1">
      <c r="A1708" s="80" t="s">
        <v>498</v>
      </c>
      <c r="B1708" s="80" t="s">
        <v>203</v>
      </c>
      <c r="C1708" s="80">
        <v>7107</v>
      </c>
      <c r="D1708" s="80">
        <v>51.911999999999999</v>
      </c>
      <c r="E1708" s="80">
        <v>69</v>
      </c>
    </row>
    <row r="1709" spans="1:5" ht="16" hidden="1">
      <c r="A1709" s="80" t="s">
        <v>218</v>
      </c>
      <c r="B1709" s="80" t="s">
        <v>203</v>
      </c>
      <c r="C1709" s="80">
        <v>421.72</v>
      </c>
      <c r="D1709" s="80">
        <v>2.9196</v>
      </c>
      <c r="E1709" s="80">
        <v>52</v>
      </c>
    </row>
    <row r="1710" spans="1:5" ht="16" hidden="1">
      <c r="A1710" s="80" t="s">
        <v>2661</v>
      </c>
      <c r="B1710" s="80" t="s">
        <v>623</v>
      </c>
      <c r="C1710" s="80">
        <v>2492.1599040000001</v>
      </c>
      <c r="D1710" s="80">
        <v>0</v>
      </c>
      <c r="E1710" s="80">
        <v>48</v>
      </c>
    </row>
    <row r="1711" spans="1:5" ht="16" hidden="1">
      <c r="A1711" s="80" t="s">
        <v>622</v>
      </c>
      <c r="B1711" s="80" t="s">
        <v>623</v>
      </c>
      <c r="C1711" s="80">
        <v>1429.65</v>
      </c>
      <c r="D1711" s="80">
        <v>0</v>
      </c>
      <c r="E1711" s="80">
        <v>81</v>
      </c>
    </row>
    <row r="1712" spans="1:5" ht="16" hidden="1">
      <c r="A1712" s="80" t="s">
        <v>1796</v>
      </c>
      <c r="B1712" s="80" t="s">
        <v>1645</v>
      </c>
      <c r="C1712" s="80">
        <v>131.13</v>
      </c>
      <c r="D1712" s="80">
        <v>0.95975999999999995</v>
      </c>
      <c r="E1712" s="80">
        <v>47</v>
      </c>
    </row>
    <row r="1713" spans="1:5" ht="16" hidden="1">
      <c r="A1713" s="80" t="s">
        <v>2226</v>
      </c>
      <c r="B1713" s="80" t="s">
        <v>1645</v>
      </c>
      <c r="C1713" s="80">
        <v>1115.4000000000001</v>
      </c>
      <c r="D1713" s="80">
        <v>8.3148</v>
      </c>
      <c r="E1713" s="80">
        <v>44</v>
      </c>
    </row>
    <row r="1714" spans="1:5" ht="16" hidden="1">
      <c r="A1714" s="80" t="s">
        <v>2042</v>
      </c>
      <c r="B1714" s="80" t="s">
        <v>1645</v>
      </c>
      <c r="C1714" s="80">
        <v>1630.469949</v>
      </c>
      <c r="D1714" s="80">
        <v>11.764959632</v>
      </c>
      <c r="E1714" s="80">
        <v>51</v>
      </c>
    </row>
    <row r="1715" spans="1:5" ht="16" hidden="1">
      <c r="A1715" s="80" t="s">
        <v>1888</v>
      </c>
      <c r="B1715" s="80" t="s">
        <v>1645</v>
      </c>
      <c r="C1715" s="80">
        <v>127.1</v>
      </c>
      <c r="D1715" s="80">
        <v>0.91839999999999999</v>
      </c>
      <c r="E1715" s="80">
        <v>62</v>
      </c>
    </row>
    <row r="1716" spans="1:5" ht="16" hidden="1">
      <c r="A1716" s="80" t="s">
        <v>2022</v>
      </c>
      <c r="B1716" s="80" t="s">
        <v>1645</v>
      </c>
      <c r="C1716" s="80">
        <v>492</v>
      </c>
      <c r="D1716" s="80">
        <v>3.7440000000000002</v>
      </c>
      <c r="E1716" s="80">
        <v>41</v>
      </c>
    </row>
    <row r="1717" spans="1:5" ht="16" hidden="1">
      <c r="A1717" s="80" t="s">
        <v>1979</v>
      </c>
      <c r="B1717" s="80" t="s">
        <v>1645</v>
      </c>
      <c r="C1717" s="80">
        <v>313.92</v>
      </c>
      <c r="D1717" s="80">
        <v>2.3020800000000001</v>
      </c>
      <c r="E1717" s="80">
        <v>48</v>
      </c>
    </row>
    <row r="1718" spans="1:5" ht="16" hidden="1">
      <c r="A1718" s="80" t="s">
        <v>2252</v>
      </c>
      <c r="B1718" s="80" t="s">
        <v>1645</v>
      </c>
      <c r="C1718" s="80">
        <v>483</v>
      </c>
      <c r="D1718" s="80">
        <v>3.7719999999999998</v>
      </c>
      <c r="E1718" s="80">
        <v>42</v>
      </c>
    </row>
    <row r="1719" spans="1:5" ht="16" hidden="1">
      <c r="A1719" s="80" t="s">
        <v>1916</v>
      </c>
      <c r="B1719" s="80" t="s">
        <v>1645</v>
      </c>
      <c r="C1719" s="80">
        <v>1050.2800440000001</v>
      </c>
      <c r="D1719" s="80">
        <v>7.6384003199999997</v>
      </c>
      <c r="E1719" s="80">
        <v>44</v>
      </c>
    </row>
    <row r="1720" spans="1:5" ht="16" hidden="1">
      <c r="A1720" s="80" t="s">
        <v>1888</v>
      </c>
      <c r="B1720" s="80" t="s">
        <v>1645</v>
      </c>
      <c r="C1720" s="80">
        <v>118.9</v>
      </c>
      <c r="D1720" s="80">
        <v>0.88560000000000005</v>
      </c>
      <c r="E1720" s="80">
        <v>58</v>
      </c>
    </row>
    <row r="1721" spans="1:5" ht="16" hidden="1">
      <c r="A1721" s="80" t="s">
        <v>1942</v>
      </c>
      <c r="B1721" s="80" t="s">
        <v>1645</v>
      </c>
      <c r="C1721" s="80">
        <v>1596.27</v>
      </c>
      <c r="D1721" s="80">
        <v>11.787839999999999</v>
      </c>
      <c r="E1721" s="80">
        <v>39</v>
      </c>
    </row>
    <row r="1722" spans="1:5" ht="16" hidden="1">
      <c r="A1722" s="80" t="s">
        <v>1664</v>
      </c>
      <c r="B1722" s="80" t="s">
        <v>1645</v>
      </c>
      <c r="C1722" s="80">
        <v>3322.5600479999998</v>
      </c>
      <c r="D1722" s="80">
        <v>25.472960367999999</v>
      </c>
      <c r="E1722" s="80">
        <v>48</v>
      </c>
    </row>
    <row r="1723" spans="1:5" ht="16" hidden="1">
      <c r="A1723" s="80" t="s">
        <v>2066</v>
      </c>
      <c r="B1723" s="80" t="s">
        <v>1645</v>
      </c>
      <c r="C1723" s="80">
        <v>1348.9000470000001</v>
      </c>
      <c r="D1723" s="80">
        <v>10.102400352</v>
      </c>
      <c r="E1723" s="80">
        <v>47</v>
      </c>
    </row>
    <row r="1724" spans="1:5" ht="16" hidden="1">
      <c r="A1724" s="80" t="s">
        <v>2428</v>
      </c>
      <c r="B1724" s="80" t="s">
        <v>2419</v>
      </c>
      <c r="C1724" s="80">
        <v>70.95</v>
      </c>
      <c r="D1724" s="80">
        <v>0.51600000000000001</v>
      </c>
      <c r="E1724" s="80">
        <v>55</v>
      </c>
    </row>
    <row r="1725" spans="1:5" ht="16" hidden="1">
      <c r="A1725" s="80" t="s">
        <v>2531</v>
      </c>
      <c r="B1725" s="80" t="s">
        <v>2419</v>
      </c>
      <c r="C1725" s="80">
        <v>2760.8599380000001</v>
      </c>
      <c r="D1725" s="80">
        <v>20.305679544</v>
      </c>
      <c r="E1725" s="80">
        <v>62</v>
      </c>
    </row>
    <row r="1726" spans="1:5" ht="16" hidden="1">
      <c r="A1726" s="80" t="s">
        <v>2566</v>
      </c>
      <c r="B1726" s="80" t="s">
        <v>2419</v>
      </c>
      <c r="C1726" s="80">
        <v>170.64</v>
      </c>
      <c r="D1726" s="80">
        <v>1.23872</v>
      </c>
      <c r="E1726" s="80">
        <v>54</v>
      </c>
    </row>
    <row r="1727" spans="1:5" ht="16" hidden="1">
      <c r="A1727" s="80" t="s">
        <v>2470</v>
      </c>
      <c r="B1727" s="80" t="s">
        <v>2419</v>
      </c>
      <c r="C1727" s="80">
        <v>1082.06</v>
      </c>
      <c r="D1727" s="80">
        <v>7.9228800000000001</v>
      </c>
      <c r="E1727" s="80">
        <v>59</v>
      </c>
    </row>
    <row r="1728" spans="1:5" ht="16" hidden="1">
      <c r="A1728" s="80" t="s">
        <v>2613</v>
      </c>
      <c r="B1728" s="80" t="s">
        <v>2419</v>
      </c>
      <c r="C1728" s="80">
        <v>194.4</v>
      </c>
      <c r="D1728" s="80">
        <v>1.4385600000000001</v>
      </c>
      <c r="E1728" s="80">
        <v>40</v>
      </c>
    </row>
    <row r="1729" spans="1:5" ht="16" hidden="1">
      <c r="A1729" s="80" t="s">
        <v>2434</v>
      </c>
      <c r="B1729" s="80" t="s">
        <v>2419</v>
      </c>
      <c r="C1729" s="80">
        <v>289.52</v>
      </c>
      <c r="D1729" s="80">
        <v>2.1582400000000002</v>
      </c>
      <c r="E1729" s="80">
        <v>44</v>
      </c>
    </row>
    <row r="1730" spans="1:5" ht="16" hidden="1">
      <c r="A1730" s="80" t="s">
        <v>2486</v>
      </c>
      <c r="B1730" s="80" t="s">
        <v>2419</v>
      </c>
      <c r="C1730" s="80">
        <v>868</v>
      </c>
      <c r="D1730" s="80">
        <v>6.4480000000000004</v>
      </c>
      <c r="E1730" s="80">
        <v>56</v>
      </c>
    </row>
    <row r="1731" spans="1:5" ht="16" hidden="1">
      <c r="A1731" s="80" t="s">
        <v>2605</v>
      </c>
      <c r="B1731" s="80" t="s">
        <v>2419</v>
      </c>
      <c r="C1731" s="80">
        <v>74.73</v>
      </c>
      <c r="D1731" s="80">
        <v>0.55271999999999999</v>
      </c>
      <c r="E1731" s="80">
        <v>53</v>
      </c>
    </row>
    <row r="1732" spans="1:5" ht="16" hidden="1">
      <c r="A1732" s="80" t="s">
        <v>1976</v>
      </c>
      <c r="B1732" s="80" t="s">
        <v>1645</v>
      </c>
      <c r="C1732" s="80">
        <v>1216.67</v>
      </c>
      <c r="D1732" s="80">
        <v>8.9388000000000005</v>
      </c>
      <c r="E1732" s="80">
        <v>49</v>
      </c>
    </row>
    <row r="1733" spans="1:5" ht="16" hidden="1">
      <c r="A1733" s="80" t="s">
        <v>228</v>
      </c>
      <c r="B1733" s="80" t="s">
        <v>203</v>
      </c>
      <c r="C1733" s="80">
        <v>1973.36</v>
      </c>
      <c r="D1733" s="80">
        <v>14.39392</v>
      </c>
      <c r="E1733" s="80">
        <v>68</v>
      </c>
    </row>
    <row r="1734" spans="1:5" ht="16" hidden="1">
      <c r="A1734" s="80" t="s">
        <v>426</v>
      </c>
      <c r="B1734" s="80" t="s">
        <v>203</v>
      </c>
      <c r="C1734" s="80">
        <v>470.11</v>
      </c>
      <c r="D1734" s="80">
        <v>3.3351199999999999</v>
      </c>
      <c r="E1734" s="80">
        <v>53</v>
      </c>
    </row>
    <row r="1735" spans="1:5" ht="16" hidden="1">
      <c r="A1735" s="80" t="s">
        <v>364</v>
      </c>
      <c r="B1735" s="80" t="s">
        <v>203</v>
      </c>
      <c r="C1735" s="80">
        <v>658.8</v>
      </c>
      <c r="D1735" s="80">
        <v>4.758</v>
      </c>
      <c r="E1735" s="80">
        <v>72</v>
      </c>
    </row>
    <row r="1736" spans="1:5" ht="16" hidden="1">
      <c r="A1736" s="80" t="s">
        <v>594</v>
      </c>
      <c r="B1736" s="80" t="s">
        <v>203</v>
      </c>
      <c r="C1736" s="80">
        <v>1009.8</v>
      </c>
      <c r="D1736" s="80">
        <v>7.5398399999999999</v>
      </c>
      <c r="E1736" s="80">
        <v>30</v>
      </c>
    </row>
    <row r="1737" spans="1:5" ht="16" hidden="1">
      <c r="A1737" s="80" t="s">
        <v>266</v>
      </c>
      <c r="B1737" s="80" t="s">
        <v>203</v>
      </c>
      <c r="C1737" s="80">
        <v>305.87</v>
      </c>
      <c r="D1737" s="80">
        <v>2.2123200000000001</v>
      </c>
      <c r="E1737" s="80">
        <v>73</v>
      </c>
    </row>
    <row r="1738" spans="1:5" ht="16" hidden="1">
      <c r="A1738" s="80" t="s">
        <v>2415</v>
      </c>
      <c r="B1738" s="80" t="s">
        <v>203</v>
      </c>
      <c r="C1738" s="80">
        <v>492.96</v>
      </c>
      <c r="D1738" s="80">
        <v>3.5897600000000001</v>
      </c>
      <c r="E1738" s="80">
        <v>78</v>
      </c>
    </row>
    <row r="1739" spans="1:5" ht="16" hidden="1">
      <c r="A1739" s="80" t="s">
        <v>454</v>
      </c>
      <c r="B1739" s="80" t="s">
        <v>203</v>
      </c>
      <c r="C1739" s="80">
        <v>1867.559921</v>
      </c>
      <c r="D1739" s="80">
        <v>13.616639424000001</v>
      </c>
      <c r="E1739" s="80">
        <v>79</v>
      </c>
    </row>
    <row r="1740" spans="1:5" ht="16" hidden="1">
      <c r="A1740" s="80" t="s">
        <v>346</v>
      </c>
      <c r="B1740" s="80" t="s">
        <v>203</v>
      </c>
      <c r="C1740" s="80">
        <v>2772.42</v>
      </c>
      <c r="D1740" s="80">
        <v>20.250720000000001</v>
      </c>
      <c r="E1740" s="80">
        <v>69</v>
      </c>
    </row>
    <row r="1741" spans="1:5" ht="16" hidden="1">
      <c r="A1741" s="80" t="s">
        <v>2405</v>
      </c>
      <c r="B1741" s="80" t="s">
        <v>203</v>
      </c>
      <c r="C1741" s="80">
        <v>155.1</v>
      </c>
      <c r="D1741" s="80">
        <v>1.1279999999999999</v>
      </c>
      <c r="E1741" s="80">
        <v>66</v>
      </c>
    </row>
    <row r="1742" spans="1:5" ht="16" hidden="1">
      <c r="A1742" s="80" t="s">
        <v>2508</v>
      </c>
      <c r="B1742" s="80" t="s">
        <v>2419</v>
      </c>
      <c r="C1742" s="80">
        <v>199.16999100000001</v>
      </c>
      <c r="D1742" s="80">
        <v>0</v>
      </c>
      <c r="E1742" s="80">
        <v>9</v>
      </c>
    </row>
    <row r="1743" spans="1:5" ht="16" hidden="1">
      <c r="A1743" s="80" t="s">
        <v>2438</v>
      </c>
      <c r="B1743" s="80" t="s">
        <v>2419</v>
      </c>
      <c r="C1743" s="80">
        <v>252.89</v>
      </c>
      <c r="D1743" s="80">
        <v>0</v>
      </c>
      <c r="E1743" s="80">
        <v>11</v>
      </c>
    </row>
    <row r="1744" spans="1:5" ht="16" hidden="1">
      <c r="A1744" s="80" t="s">
        <v>1728</v>
      </c>
      <c r="B1744" s="80" t="s">
        <v>1645</v>
      </c>
      <c r="C1744" s="80">
        <v>387.89998200000002</v>
      </c>
      <c r="D1744" s="80">
        <v>0</v>
      </c>
      <c r="E1744" s="80">
        <v>9</v>
      </c>
    </row>
    <row r="1745" spans="1:5" ht="16" hidden="1">
      <c r="A1745" s="80" t="s">
        <v>2035</v>
      </c>
      <c r="B1745" s="80" t="s">
        <v>1645</v>
      </c>
      <c r="C1745" s="80">
        <v>14.21</v>
      </c>
      <c r="D1745" s="80">
        <v>0</v>
      </c>
      <c r="E1745" s="80">
        <v>7</v>
      </c>
    </row>
    <row r="1746" spans="1:5" ht="16" hidden="1">
      <c r="A1746" s="80" t="s">
        <v>1764</v>
      </c>
      <c r="B1746" s="80" t="s">
        <v>1645</v>
      </c>
      <c r="C1746" s="80">
        <v>50.88</v>
      </c>
      <c r="D1746" s="80">
        <v>0</v>
      </c>
      <c r="E1746" s="80">
        <v>8</v>
      </c>
    </row>
    <row r="1747" spans="1:5" ht="16" hidden="1">
      <c r="A1747" s="80" t="s">
        <v>2665</v>
      </c>
      <c r="B1747" s="80" t="s">
        <v>1645</v>
      </c>
      <c r="C1747" s="80">
        <v>30.78</v>
      </c>
      <c r="D1747" s="80">
        <v>0</v>
      </c>
      <c r="E1747" s="80">
        <v>9</v>
      </c>
    </row>
    <row r="1748" spans="1:5" ht="16" hidden="1">
      <c r="A1748" s="80" t="s">
        <v>2427</v>
      </c>
      <c r="B1748" s="80" t="s">
        <v>2419</v>
      </c>
      <c r="C1748" s="80">
        <v>142.22</v>
      </c>
      <c r="D1748" s="80">
        <v>0</v>
      </c>
      <c r="E1748" s="80">
        <v>13</v>
      </c>
    </row>
    <row r="1749" spans="1:5" ht="16" hidden="1">
      <c r="A1749" s="80" t="s">
        <v>2645</v>
      </c>
      <c r="B1749" s="80" t="s">
        <v>2419</v>
      </c>
      <c r="C1749" s="80">
        <v>234.63</v>
      </c>
      <c r="D1749" s="80">
        <v>0</v>
      </c>
      <c r="E1749" s="80">
        <v>9</v>
      </c>
    </row>
    <row r="1750" spans="1:5" ht="16" hidden="1">
      <c r="A1750" s="80" t="s">
        <v>2254</v>
      </c>
      <c r="B1750" s="80" t="s">
        <v>1645</v>
      </c>
      <c r="C1750" s="80">
        <v>512.29999999999995</v>
      </c>
      <c r="D1750" s="80">
        <v>3.6623999999999999</v>
      </c>
      <c r="E1750" s="80">
        <v>47</v>
      </c>
    </row>
    <row r="1751" spans="1:5" ht="16" hidden="1">
      <c r="A1751" s="80" t="s">
        <v>1926</v>
      </c>
      <c r="B1751" s="80" t="s">
        <v>1645</v>
      </c>
      <c r="C1751" s="80">
        <v>1035.4100470000001</v>
      </c>
      <c r="D1751" s="80">
        <v>7.5783203439999998</v>
      </c>
      <c r="E1751" s="80">
        <v>47</v>
      </c>
    </row>
    <row r="1752" spans="1:5" ht="16" hidden="1">
      <c r="A1752" s="80" t="s">
        <v>1722</v>
      </c>
      <c r="B1752" s="80" t="s">
        <v>1645</v>
      </c>
      <c r="C1752" s="80">
        <v>542.21</v>
      </c>
      <c r="D1752" s="80">
        <v>3.9700799999999998</v>
      </c>
      <c r="E1752" s="80">
        <v>59</v>
      </c>
    </row>
    <row r="1753" spans="1:5" ht="16" hidden="1">
      <c r="A1753" s="80" t="s">
        <v>1738</v>
      </c>
      <c r="B1753" s="80" t="s">
        <v>1645</v>
      </c>
      <c r="C1753" s="80">
        <v>2940.66</v>
      </c>
      <c r="D1753" s="80">
        <v>22.00752</v>
      </c>
      <c r="E1753" s="80">
        <v>62</v>
      </c>
    </row>
    <row r="1754" spans="1:5" ht="16" hidden="1">
      <c r="A1754" s="80" t="s">
        <v>7965</v>
      </c>
      <c r="B1754" s="80" t="s">
        <v>1645</v>
      </c>
      <c r="C1754" s="80">
        <v>1234</v>
      </c>
      <c r="D1754" s="80">
        <v>8.8848000000000003</v>
      </c>
      <c r="E1754" s="80">
        <v>40</v>
      </c>
    </row>
    <row r="1755" spans="1:5" ht="16" hidden="1">
      <c r="A1755" s="80" t="s">
        <v>2191</v>
      </c>
      <c r="B1755" s="80" t="s">
        <v>1645</v>
      </c>
      <c r="C1755" s="80">
        <v>53</v>
      </c>
      <c r="D1755" s="80">
        <v>0.39200000000000002</v>
      </c>
      <c r="E1755" s="80">
        <v>53</v>
      </c>
    </row>
    <row r="1756" spans="1:5" ht="16" hidden="1">
      <c r="A1756" s="80" t="s">
        <v>1682</v>
      </c>
      <c r="B1756" s="80" t="s">
        <v>1645</v>
      </c>
      <c r="C1756" s="80">
        <v>2418.9299999999998</v>
      </c>
      <c r="D1756" s="80">
        <v>17.833680000000001</v>
      </c>
      <c r="E1756" s="80">
        <v>51</v>
      </c>
    </row>
    <row r="1757" spans="1:5" ht="16" hidden="1">
      <c r="A1757" s="80" t="s">
        <v>2252</v>
      </c>
      <c r="B1757" s="80" t="s">
        <v>1645</v>
      </c>
      <c r="C1757" s="80">
        <v>483</v>
      </c>
      <c r="D1757" s="80">
        <v>3.5880000000000001</v>
      </c>
      <c r="E1757" s="80">
        <v>42</v>
      </c>
    </row>
    <row r="1758" spans="1:5" ht="16" hidden="1">
      <c r="A1758" s="80" t="s">
        <v>1820</v>
      </c>
      <c r="B1758" s="80" t="s">
        <v>1645</v>
      </c>
      <c r="C1758" s="80">
        <v>1745.5799529999999</v>
      </c>
      <c r="D1758" s="80">
        <v>12.776159656000001</v>
      </c>
      <c r="E1758" s="80">
        <v>47</v>
      </c>
    </row>
    <row r="1759" spans="1:5" ht="16" hidden="1">
      <c r="A1759" s="80" t="s">
        <v>1977</v>
      </c>
      <c r="B1759" s="80" t="s">
        <v>1645</v>
      </c>
      <c r="C1759" s="80">
        <v>2292.6799999999998</v>
      </c>
      <c r="D1759" s="80">
        <v>17.283280000000001</v>
      </c>
      <c r="E1759" s="80">
        <v>52</v>
      </c>
    </row>
    <row r="1760" spans="1:5" ht="16" hidden="1">
      <c r="A1760" s="80" t="s">
        <v>2461</v>
      </c>
      <c r="B1760" s="80" t="s">
        <v>2419</v>
      </c>
      <c r="C1760" s="80">
        <v>1069.5</v>
      </c>
      <c r="D1760" s="80">
        <v>7.8659999999999997</v>
      </c>
      <c r="E1760" s="80">
        <v>62</v>
      </c>
    </row>
    <row r="1761" spans="1:5" ht="16" hidden="1">
      <c r="A1761" s="80" t="s">
        <v>2579</v>
      </c>
      <c r="B1761" s="80" t="s">
        <v>2419</v>
      </c>
      <c r="C1761" s="80">
        <v>69.599999999999994</v>
      </c>
      <c r="D1761" s="80">
        <v>0.49919999999999998</v>
      </c>
      <c r="E1761" s="80">
        <v>58</v>
      </c>
    </row>
    <row r="1762" spans="1:5" ht="16" hidden="1">
      <c r="A1762" s="80" t="s">
        <v>2482</v>
      </c>
      <c r="B1762" s="80" t="s">
        <v>2419</v>
      </c>
      <c r="C1762" s="80">
        <v>3768.4400519999999</v>
      </c>
      <c r="D1762" s="80">
        <v>27.828480383999999</v>
      </c>
      <c r="E1762" s="80">
        <v>52</v>
      </c>
    </row>
    <row r="1763" spans="1:5" ht="16" hidden="1">
      <c r="A1763" s="80" t="s">
        <v>2624</v>
      </c>
      <c r="B1763" s="80" t="s">
        <v>2419</v>
      </c>
      <c r="C1763" s="80">
        <v>275.52999999999997</v>
      </c>
      <c r="D1763" s="80">
        <v>1.94272</v>
      </c>
      <c r="E1763" s="80">
        <v>59</v>
      </c>
    </row>
    <row r="1764" spans="1:5" ht="16" hidden="1">
      <c r="A1764" s="80" t="s">
        <v>2516</v>
      </c>
      <c r="B1764" s="80" t="s">
        <v>2419</v>
      </c>
      <c r="C1764" s="80">
        <v>274.17</v>
      </c>
      <c r="D1764" s="80">
        <v>2.0009600000000001</v>
      </c>
      <c r="E1764" s="80">
        <v>57</v>
      </c>
    </row>
    <row r="1765" spans="1:5" ht="16" hidden="1">
      <c r="A1765" s="80" t="s">
        <v>2589</v>
      </c>
      <c r="B1765" s="80" t="s">
        <v>2419</v>
      </c>
      <c r="C1765" s="80">
        <v>1544.4</v>
      </c>
      <c r="D1765" s="80">
        <v>11.681279999999999</v>
      </c>
      <c r="E1765" s="80">
        <v>55</v>
      </c>
    </row>
    <row r="1766" spans="1:5" ht="16" hidden="1">
      <c r="A1766" s="80" t="s">
        <v>2474</v>
      </c>
      <c r="B1766" s="80" t="s">
        <v>2419</v>
      </c>
      <c r="C1766" s="80">
        <v>486.04</v>
      </c>
      <c r="D1766" s="80">
        <v>3.5531199999999998</v>
      </c>
      <c r="E1766" s="80">
        <v>58</v>
      </c>
    </row>
    <row r="1767" spans="1:5" ht="16" hidden="1">
      <c r="A1767" s="80" t="s">
        <v>2424</v>
      </c>
      <c r="B1767" s="80" t="s">
        <v>2419</v>
      </c>
      <c r="C1767" s="80">
        <v>770.09</v>
      </c>
      <c r="D1767" s="80">
        <v>5.5795199999999996</v>
      </c>
      <c r="E1767" s="80">
        <v>53</v>
      </c>
    </row>
    <row r="1768" spans="1:5" ht="16" hidden="1">
      <c r="A1768" s="80" t="s">
        <v>2626</v>
      </c>
      <c r="B1768" s="80" t="s">
        <v>2419</v>
      </c>
      <c r="C1768" s="80">
        <v>123.42</v>
      </c>
      <c r="D1768" s="80">
        <v>0.92927999999999999</v>
      </c>
      <c r="E1768" s="80">
        <v>51</v>
      </c>
    </row>
    <row r="1769" spans="1:5" ht="16" hidden="1">
      <c r="A1769" s="80" t="s">
        <v>2604</v>
      </c>
      <c r="B1769" s="80" t="s">
        <v>2419</v>
      </c>
      <c r="C1769" s="80">
        <v>841.93</v>
      </c>
      <c r="D1769" s="80">
        <v>6.2788000000000004</v>
      </c>
      <c r="E1769" s="80">
        <v>59</v>
      </c>
    </row>
    <row r="1770" spans="1:5" ht="16" hidden="1">
      <c r="A1770" s="80" t="s">
        <v>9653</v>
      </c>
      <c r="B1770" s="80" t="s">
        <v>2419</v>
      </c>
      <c r="C1770" s="80">
        <v>2493.9001020000001</v>
      </c>
      <c r="D1770" s="80">
        <v>18.386400752</v>
      </c>
      <c r="E1770" s="80">
        <v>51</v>
      </c>
    </row>
    <row r="1771" spans="1:5" ht="16" hidden="1">
      <c r="A1771" s="80" t="s">
        <v>4678</v>
      </c>
      <c r="B1771" s="80" t="s">
        <v>623</v>
      </c>
      <c r="C1771" s="80">
        <v>242.72</v>
      </c>
      <c r="D1771" s="80">
        <v>1.8233600000000001</v>
      </c>
      <c r="E1771" s="80">
        <v>164</v>
      </c>
    </row>
    <row r="1772" spans="1:5" ht="16" hidden="1">
      <c r="A1772" s="80" t="s">
        <v>645</v>
      </c>
      <c r="B1772" s="80" t="s">
        <v>623</v>
      </c>
      <c r="C1772" s="80">
        <v>135</v>
      </c>
      <c r="D1772" s="80">
        <v>0.97599999999999998</v>
      </c>
      <c r="E1772" s="80">
        <v>135</v>
      </c>
    </row>
    <row r="1773" spans="1:5" ht="16" hidden="1">
      <c r="A1773" s="80" t="s">
        <v>2222</v>
      </c>
      <c r="B1773" s="80" t="s">
        <v>1645</v>
      </c>
      <c r="C1773" s="80">
        <v>583.02</v>
      </c>
      <c r="D1773" s="80">
        <v>4.3228799999999996</v>
      </c>
      <c r="E1773" s="80">
        <v>41</v>
      </c>
    </row>
    <row r="1774" spans="1:5" ht="16" hidden="1">
      <c r="A1774" s="80" t="s">
        <v>1664</v>
      </c>
      <c r="B1774" s="80" t="s">
        <v>1645</v>
      </c>
      <c r="C1774" s="80">
        <v>3045.6800440000002</v>
      </c>
      <c r="D1774" s="80">
        <v>23.257920336000002</v>
      </c>
      <c r="E1774" s="80">
        <v>44</v>
      </c>
    </row>
    <row r="1775" spans="1:5" ht="16" hidden="1">
      <c r="A1775" s="80" t="s">
        <v>1942</v>
      </c>
      <c r="B1775" s="80" t="s">
        <v>1645</v>
      </c>
      <c r="C1775" s="80">
        <v>1964.7999600000001</v>
      </c>
      <c r="D1775" s="80">
        <v>14.932479696</v>
      </c>
      <c r="E1775" s="80">
        <v>40</v>
      </c>
    </row>
    <row r="1776" spans="1:5" ht="16" hidden="1">
      <c r="A1776" s="80" t="s">
        <v>559</v>
      </c>
      <c r="B1776" s="80" t="s">
        <v>203</v>
      </c>
      <c r="C1776" s="80">
        <v>2493.75</v>
      </c>
      <c r="D1776" s="80">
        <v>17.850000000000001</v>
      </c>
      <c r="E1776" s="80">
        <v>57</v>
      </c>
    </row>
    <row r="1777" spans="1:5" ht="16" hidden="1">
      <c r="A1777" s="80" t="s">
        <v>418</v>
      </c>
      <c r="B1777" s="80" t="s">
        <v>203</v>
      </c>
      <c r="C1777" s="80">
        <v>26</v>
      </c>
      <c r="D1777" s="80">
        <v>0.2</v>
      </c>
      <c r="E1777" s="80">
        <v>26</v>
      </c>
    </row>
    <row r="1778" spans="1:5" ht="16" hidden="1">
      <c r="A1778" s="80" t="s">
        <v>238</v>
      </c>
      <c r="B1778" s="80" t="s">
        <v>203</v>
      </c>
      <c r="C1778" s="80">
        <v>3015.68</v>
      </c>
      <c r="D1778" s="80">
        <v>21.903359999999999</v>
      </c>
      <c r="E1778" s="80">
        <v>76</v>
      </c>
    </row>
    <row r="1779" spans="1:5" ht="16" hidden="1">
      <c r="A1779" s="80" t="s">
        <v>448</v>
      </c>
      <c r="B1779" s="80" t="s">
        <v>203</v>
      </c>
      <c r="C1779" s="80">
        <v>4644.4998599999999</v>
      </c>
      <c r="D1779" s="80">
        <v>34.501998960000002</v>
      </c>
      <c r="E1779" s="80">
        <v>70</v>
      </c>
    </row>
    <row r="1780" spans="1:5" ht="16" hidden="1">
      <c r="A1780" s="80" t="s">
        <v>448</v>
      </c>
      <c r="B1780" s="80" t="s">
        <v>203</v>
      </c>
      <c r="C1780" s="80">
        <v>5732.6402159999998</v>
      </c>
      <c r="D1780" s="80">
        <v>42.039361583999998</v>
      </c>
      <c r="E1780" s="80">
        <v>72</v>
      </c>
    </row>
    <row r="1781" spans="1:5" ht="16" hidden="1">
      <c r="A1781" s="80" t="s">
        <v>506</v>
      </c>
      <c r="B1781" s="80" t="s">
        <v>203</v>
      </c>
      <c r="C1781" s="80">
        <v>120.96</v>
      </c>
      <c r="D1781" s="80">
        <v>0.87551999999999996</v>
      </c>
      <c r="E1781" s="80">
        <v>63</v>
      </c>
    </row>
    <row r="1782" spans="1:5" ht="16" hidden="1">
      <c r="A1782" s="80" t="s">
        <v>541</v>
      </c>
      <c r="B1782" s="80" t="s">
        <v>203</v>
      </c>
      <c r="C1782" s="80">
        <v>244.8</v>
      </c>
      <c r="D1782" s="80">
        <v>1.78704</v>
      </c>
      <c r="E1782" s="80">
        <v>80</v>
      </c>
    </row>
    <row r="1783" spans="1:5" ht="16" hidden="1">
      <c r="A1783" s="80" t="s">
        <v>394</v>
      </c>
      <c r="B1783" s="80" t="s">
        <v>203</v>
      </c>
      <c r="C1783" s="80">
        <v>260.43</v>
      </c>
      <c r="D1783" s="80">
        <v>1.8888</v>
      </c>
      <c r="E1783" s="80">
        <v>40</v>
      </c>
    </row>
    <row r="1784" spans="1:5" ht="16" hidden="1">
      <c r="A1784" s="80" t="s">
        <v>2431</v>
      </c>
      <c r="B1784" s="80" t="s">
        <v>2419</v>
      </c>
      <c r="C1784" s="80">
        <v>218.400012</v>
      </c>
      <c r="D1784" s="80">
        <v>0</v>
      </c>
      <c r="E1784" s="80">
        <v>12</v>
      </c>
    </row>
    <row r="1785" spans="1:5" ht="16" hidden="1">
      <c r="A1785" s="80" t="s">
        <v>9654</v>
      </c>
      <c r="B1785" s="80" t="s">
        <v>2419</v>
      </c>
      <c r="C1785" s="80">
        <v>161.97999999999999</v>
      </c>
      <c r="D1785" s="80">
        <v>0</v>
      </c>
      <c r="E1785" s="80">
        <v>13</v>
      </c>
    </row>
    <row r="1786" spans="1:5" ht="16" hidden="1">
      <c r="A1786" s="80" t="s">
        <v>2462</v>
      </c>
      <c r="B1786" s="80" t="s">
        <v>2419</v>
      </c>
      <c r="C1786" s="80">
        <v>310.32001200000002</v>
      </c>
      <c r="D1786" s="80">
        <v>0</v>
      </c>
      <c r="E1786" s="80">
        <v>12</v>
      </c>
    </row>
    <row r="1787" spans="1:5" ht="16" hidden="1">
      <c r="A1787" s="80" t="s">
        <v>2687</v>
      </c>
      <c r="B1787" s="80" t="s">
        <v>1645</v>
      </c>
      <c r="C1787" s="80">
        <v>27.92</v>
      </c>
      <c r="D1787" s="80">
        <v>0</v>
      </c>
      <c r="E1787" s="80">
        <v>8</v>
      </c>
    </row>
    <row r="1788" spans="1:5" ht="16" hidden="1">
      <c r="A1788" s="80" t="s">
        <v>2012</v>
      </c>
      <c r="B1788" s="80" t="s">
        <v>1645</v>
      </c>
      <c r="C1788" s="80">
        <v>113.76</v>
      </c>
      <c r="D1788" s="80">
        <v>0</v>
      </c>
      <c r="E1788" s="80">
        <v>8</v>
      </c>
    </row>
    <row r="1789" spans="1:5" ht="16" hidden="1">
      <c r="A1789" s="80" t="s">
        <v>1914</v>
      </c>
      <c r="B1789" s="80" t="s">
        <v>1645</v>
      </c>
      <c r="C1789" s="80">
        <v>106.68</v>
      </c>
      <c r="D1789" s="80">
        <v>0</v>
      </c>
      <c r="E1789" s="80">
        <v>7</v>
      </c>
    </row>
    <row r="1790" spans="1:5" ht="16" hidden="1">
      <c r="A1790" s="80" t="s">
        <v>590</v>
      </c>
      <c r="B1790" s="80" t="s">
        <v>203</v>
      </c>
      <c r="C1790" s="80">
        <v>1587.199936</v>
      </c>
      <c r="D1790" s="80">
        <v>11.507199536</v>
      </c>
      <c r="E1790" s="80">
        <v>32</v>
      </c>
    </row>
    <row r="1791" spans="1:5" ht="16" hidden="1">
      <c r="A1791" s="80" t="s">
        <v>284</v>
      </c>
      <c r="B1791" s="80" t="s">
        <v>203</v>
      </c>
      <c r="C1791" s="80">
        <v>3234.5399259999999</v>
      </c>
      <c r="D1791" s="80">
        <v>24.127919448</v>
      </c>
      <c r="E1791" s="80">
        <v>74</v>
      </c>
    </row>
    <row r="1792" spans="1:5" ht="16" hidden="1">
      <c r="A1792" s="80" t="s">
        <v>380</v>
      </c>
      <c r="B1792" s="80" t="s">
        <v>203</v>
      </c>
      <c r="C1792" s="80">
        <v>7815.6898380000002</v>
      </c>
      <c r="D1792" s="80">
        <v>58.665918783999999</v>
      </c>
      <c r="E1792" s="80">
        <v>81</v>
      </c>
    </row>
    <row r="1793" spans="1:5" ht="16" hidden="1">
      <c r="A1793" s="80" t="s">
        <v>598</v>
      </c>
      <c r="B1793" s="80" t="s">
        <v>203</v>
      </c>
      <c r="C1793" s="80">
        <v>486.35</v>
      </c>
      <c r="D1793" s="80">
        <v>3.6168</v>
      </c>
      <c r="E1793" s="80">
        <v>71</v>
      </c>
    </row>
    <row r="1794" spans="1:5" ht="16" hidden="1">
      <c r="A1794" s="80" t="s">
        <v>612</v>
      </c>
      <c r="B1794" s="80" t="s">
        <v>203</v>
      </c>
      <c r="C1794" s="80">
        <v>745.96</v>
      </c>
      <c r="D1794" s="80">
        <v>5.52888</v>
      </c>
      <c r="E1794" s="80">
        <v>68</v>
      </c>
    </row>
    <row r="1795" spans="1:5" ht="16" hidden="1">
      <c r="A1795" s="80" t="s">
        <v>392</v>
      </c>
      <c r="B1795" s="80" t="s">
        <v>203</v>
      </c>
      <c r="C1795" s="80">
        <v>2054.399872</v>
      </c>
      <c r="D1795" s="80">
        <v>14.380799103999999</v>
      </c>
      <c r="E1795" s="80">
        <v>64</v>
      </c>
    </row>
    <row r="1796" spans="1:5" ht="16" hidden="1">
      <c r="A1796" s="80" t="s">
        <v>230</v>
      </c>
      <c r="B1796" s="80" t="s">
        <v>203</v>
      </c>
      <c r="C1796" s="80">
        <v>2023.9</v>
      </c>
      <c r="D1796" s="80">
        <v>14.440799999999999</v>
      </c>
      <c r="E1796" s="80">
        <v>74</v>
      </c>
    </row>
    <row r="1797" spans="1:5" ht="16" hidden="1">
      <c r="A1797" s="80" t="s">
        <v>480</v>
      </c>
      <c r="B1797" s="80" t="s">
        <v>203</v>
      </c>
      <c r="C1797" s="80">
        <v>963.48004200000003</v>
      </c>
      <c r="D1797" s="80">
        <v>7.5243203279999999</v>
      </c>
      <c r="E1797" s="80">
        <v>42</v>
      </c>
    </row>
    <row r="1798" spans="1:5" ht="16" hidden="1">
      <c r="A1798" s="80" t="s">
        <v>366</v>
      </c>
      <c r="B1798" s="80" t="s">
        <v>203</v>
      </c>
      <c r="C1798" s="80">
        <v>2274.1600560000002</v>
      </c>
      <c r="D1798" s="80">
        <v>16.568880407999998</v>
      </c>
      <c r="E1798" s="80">
        <v>56</v>
      </c>
    </row>
    <row r="1799" spans="1:5" ht="16" hidden="1">
      <c r="A1799" s="80" t="s">
        <v>446</v>
      </c>
      <c r="B1799" s="80" t="s">
        <v>203</v>
      </c>
      <c r="C1799" s="80">
        <v>2493.4799119999998</v>
      </c>
      <c r="D1799" s="80">
        <v>17.227679391999999</v>
      </c>
      <c r="E1799" s="80">
        <v>44</v>
      </c>
    </row>
    <row r="1800" spans="1:5" ht="16" hidden="1">
      <c r="A1800" s="80" t="s">
        <v>2522</v>
      </c>
      <c r="B1800" s="80" t="s">
        <v>2419</v>
      </c>
      <c r="C1800" s="80">
        <v>192.79</v>
      </c>
      <c r="D1800" s="80">
        <v>0</v>
      </c>
      <c r="E1800" s="80">
        <v>13</v>
      </c>
    </row>
    <row r="1801" spans="1:5" ht="16" hidden="1">
      <c r="A1801" s="80" t="s">
        <v>1722</v>
      </c>
      <c r="B1801" s="80" t="s">
        <v>1645</v>
      </c>
      <c r="C1801" s="80">
        <v>64.33</v>
      </c>
      <c r="D1801" s="80">
        <v>0</v>
      </c>
      <c r="E1801" s="80">
        <v>7</v>
      </c>
    </row>
    <row r="1802" spans="1:5" ht="16" hidden="1">
      <c r="A1802" s="80" t="s">
        <v>1794</v>
      </c>
      <c r="B1802" s="80" t="s">
        <v>1645</v>
      </c>
      <c r="C1802" s="80">
        <v>425.84</v>
      </c>
      <c r="D1802" s="80">
        <v>0</v>
      </c>
      <c r="E1802" s="80">
        <v>8</v>
      </c>
    </row>
    <row r="1803" spans="1:5" ht="16" hidden="1">
      <c r="A1803" s="80" t="s">
        <v>1762</v>
      </c>
      <c r="B1803" s="80" t="s">
        <v>1645</v>
      </c>
      <c r="C1803" s="80">
        <v>357.12</v>
      </c>
      <c r="D1803" s="80">
        <v>0</v>
      </c>
      <c r="E1803" s="80">
        <v>9</v>
      </c>
    </row>
    <row r="1804" spans="1:5" ht="16" hidden="1">
      <c r="A1804" s="80" t="s">
        <v>1796</v>
      </c>
      <c r="B1804" s="80" t="s">
        <v>1645</v>
      </c>
      <c r="C1804" s="80">
        <v>20.97</v>
      </c>
      <c r="D1804" s="80">
        <v>0</v>
      </c>
      <c r="E1804" s="80">
        <v>9</v>
      </c>
    </row>
    <row r="1805" spans="1:5" ht="16" hidden="1">
      <c r="A1805" s="80" t="s">
        <v>1994</v>
      </c>
      <c r="B1805" s="80" t="s">
        <v>1645</v>
      </c>
      <c r="C1805" s="80">
        <v>27.51</v>
      </c>
      <c r="D1805" s="80">
        <v>0</v>
      </c>
      <c r="E1805" s="80">
        <v>7</v>
      </c>
    </row>
    <row r="1806" spans="1:5" ht="16" hidden="1">
      <c r="A1806" s="80" t="s">
        <v>2526</v>
      </c>
      <c r="B1806" s="80" t="s">
        <v>2419</v>
      </c>
      <c r="C1806" s="80">
        <v>238.680013</v>
      </c>
      <c r="D1806" s="80">
        <v>0</v>
      </c>
      <c r="E1806" s="80">
        <v>13</v>
      </c>
    </row>
    <row r="1807" spans="1:5" ht="16" hidden="1">
      <c r="A1807" s="80" t="s">
        <v>2611</v>
      </c>
      <c r="B1807" s="80" t="s">
        <v>2419</v>
      </c>
      <c r="C1807" s="80">
        <v>62.9</v>
      </c>
      <c r="D1807" s="80">
        <v>0</v>
      </c>
      <c r="E1807" s="80">
        <v>10</v>
      </c>
    </row>
    <row r="1808" spans="1:5" ht="16" hidden="1">
      <c r="A1808" s="80" t="s">
        <v>2523</v>
      </c>
      <c r="B1808" s="80" t="s">
        <v>2419</v>
      </c>
      <c r="C1808" s="80">
        <v>602.90998200000001</v>
      </c>
      <c r="D1808" s="80">
        <v>0</v>
      </c>
      <c r="E1808" s="80">
        <v>9</v>
      </c>
    </row>
    <row r="1809" spans="1:5" ht="16" hidden="1">
      <c r="A1809" s="80" t="s">
        <v>2593</v>
      </c>
      <c r="B1809" s="80" t="s">
        <v>2419</v>
      </c>
      <c r="C1809" s="80">
        <v>394.29</v>
      </c>
      <c r="D1809" s="80">
        <v>0</v>
      </c>
      <c r="E1809" s="80">
        <v>13</v>
      </c>
    </row>
    <row r="1810" spans="1:5" ht="16" hidden="1">
      <c r="A1810" s="80" t="s">
        <v>2490</v>
      </c>
      <c r="B1810" s="80" t="s">
        <v>2419</v>
      </c>
      <c r="C1810" s="80">
        <v>539.1</v>
      </c>
      <c r="D1810" s="80">
        <v>0</v>
      </c>
      <c r="E1810" s="80">
        <v>10</v>
      </c>
    </row>
    <row r="1811" spans="1:5" ht="16" hidden="1">
      <c r="A1811" s="80" t="s">
        <v>2502</v>
      </c>
      <c r="B1811" s="80" t="s">
        <v>2419</v>
      </c>
      <c r="C1811" s="80">
        <v>14.94</v>
      </c>
      <c r="D1811" s="80">
        <v>0</v>
      </c>
      <c r="E1811" s="80">
        <v>9</v>
      </c>
    </row>
    <row r="1812" spans="1:5" ht="16" hidden="1">
      <c r="A1812" s="80" t="s">
        <v>2427</v>
      </c>
      <c r="B1812" s="80" t="s">
        <v>2419</v>
      </c>
      <c r="C1812" s="80">
        <v>109.4</v>
      </c>
      <c r="D1812" s="80">
        <v>0</v>
      </c>
      <c r="E1812" s="80">
        <v>10</v>
      </c>
    </row>
    <row r="1813" spans="1:5" ht="16" hidden="1">
      <c r="A1813" s="80" t="s">
        <v>2613</v>
      </c>
      <c r="B1813" s="80" t="s">
        <v>2419</v>
      </c>
      <c r="C1813" s="80">
        <v>48.6</v>
      </c>
      <c r="D1813" s="80">
        <v>0</v>
      </c>
      <c r="E1813" s="80">
        <v>10</v>
      </c>
    </row>
    <row r="1814" spans="1:5" ht="16" hidden="1">
      <c r="A1814" s="80" t="s">
        <v>2520</v>
      </c>
      <c r="B1814" s="80" t="s">
        <v>2419</v>
      </c>
      <c r="C1814" s="80">
        <v>75.12</v>
      </c>
      <c r="D1814" s="80">
        <v>0</v>
      </c>
      <c r="E1814" s="80">
        <v>8</v>
      </c>
    </row>
    <row r="1815" spans="1:5" ht="16" hidden="1">
      <c r="A1815" s="80" t="s">
        <v>1770</v>
      </c>
      <c r="B1815" s="80" t="s">
        <v>2419</v>
      </c>
      <c r="C1815" s="80">
        <v>181.5</v>
      </c>
      <c r="D1815" s="80">
        <v>0</v>
      </c>
      <c r="E1815" s="80">
        <v>11</v>
      </c>
    </row>
    <row r="1816" spans="1:5" ht="16" hidden="1">
      <c r="A1816" s="80" t="s">
        <v>2527</v>
      </c>
      <c r="B1816" s="80" t="s">
        <v>2419</v>
      </c>
      <c r="C1816" s="80">
        <v>287.56001400000002</v>
      </c>
      <c r="D1816" s="80">
        <v>0</v>
      </c>
      <c r="E1816" s="80">
        <v>7</v>
      </c>
    </row>
    <row r="1817" spans="1:5" ht="16" hidden="1">
      <c r="A1817" s="80" t="s">
        <v>2589</v>
      </c>
      <c r="B1817" s="80" t="s">
        <v>2419</v>
      </c>
      <c r="C1817" s="80">
        <v>280.8</v>
      </c>
      <c r="D1817" s="80">
        <v>0</v>
      </c>
      <c r="E1817" s="80">
        <v>10</v>
      </c>
    </row>
    <row r="1818" spans="1:5" ht="16" hidden="1">
      <c r="A1818" s="80" t="s">
        <v>1784</v>
      </c>
      <c r="B1818" s="80" t="s">
        <v>1645</v>
      </c>
      <c r="C1818" s="80">
        <v>277.519992</v>
      </c>
      <c r="D1818" s="80">
        <v>0</v>
      </c>
      <c r="E1818" s="80">
        <v>8</v>
      </c>
    </row>
    <row r="1819" spans="1:5" ht="16" hidden="1">
      <c r="A1819" s="80" t="s">
        <v>2699</v>
      </c>
      <c r="B1819" s="80" t="s">
        <v>1645</v>
      </c>
      <c r="C1819" s="80">
        <v>42.91</v>
      </c>
      <c r="D1819" s="80">
        <v>0</v>
      </c>
      <c r="E1819" s="80">
        <v>7</v>
      </c>
    </row>
    <row r="1820" spans="1:5" ht="16" hidden="1">
      <c r="A1820" s="80" t="s">
        <v>1664</v>
      </c>
      <c r="B1820" s="80" t="s">
        <v>1645</v>
      </c>
      <c r="C1820" s="80">
        <v>622.980009</v>
      </c>
      <c r="D1820" s="80">
        <v>0</v>
      </c>
      <c r="E1820" s="80">
        <v>9</v>
      </c>
    </row>
    <row r="1821" spans="1:5" ht="16" hidden="1">
      <c r="A1821" s="80" t="s">
        <v>2068</v>
      </c>
      <c r="B1821" s="80" t="s">
        <v>1645</v>
      </c>
      <c r="C1821" s="80">
        <v>43.05</v>
      </c>
      <c r="D1821" s="80">
        <v>0</v>
      </c>
      <c r="E1821" s="80">
        <v>7</v>
      </c>
    </row>
    <row r="1822" spans="1:5" ht="16" hidden="1">
      <c r="A1822" s="80" t="s">
        <v>1870</v>
      </c>
      <c r="B1822" s="80" t="s">
        <v>1645</v>
      </c>
      <c r="C1822" s="80">
        <v>25.83</v>
      </c>
      <c r="D1822" s="80">
        <v>0</v>
      </c>
      <c r="E1822" s="80">
        <v>7</v>
      </c>
    </row>
    <row r="1823" spans="1:5" ht="16" hidden="1">
      <c r="A1823" s="80" t="s">
        <v>2446</v>
      </c>
      <c r="B1823" s="80" t="s">
        <v>2419</v>
      </c>
      <c r="C1823" s="80">
        <v>11.61</v>
      </c>
      <c r="D1823" s="80">
        <v>0</v>
      </c>
      <c r="E1823" s="80">
        <v>9</v>
      </c>
    </row>
    <row r="1824" spans="1:5" ht="16" hidden="1">
      <c r="A1824" s="80" t="s">
        <v>2504</v>
      </c>
      <c r="B1824" s="80" t="s">
        <v>2419</v>
      </c>
      <c r="C1824" s="80">
        <v>10.17</v>
      </c>
      <c r="D1824" s="80">
        <v>0</v>
      </c>
      <c r="E1824" s="80">
        <v>9</v>
      </c>
    </row>
    <row r="1825" spans="1:5" ht="16" hidden="1">
      <c r="A1825" s="80" t="s">
        <v>2592</v>
      </c>
      <c r="B1825" s="80" t="s">
        <v>2419</v>
      </c>
      <c r="C1825" s="80">
        <v>142.09999300000001</v>
      </c>
      <c r="D1825" s="80">
        <v>0</v>
      </c>
      <c r="E1825" s="80">
        <v>7</v>
      </c>
    </row>
    <row r="1826" spans="1:5" ht="16" hidden="1">
      <c r="A1826" s="80" t="s">
        <v>9653</v>
      </c>
      <c r="B1826" s="80" t="s">
        <v>2419</v>
      </c>
      <c r="C1826" s="80">
        <v>537.90002200000004</v>
      </c>
      <c r="D1826" s="80">
        <v>0</v>
      </c>
      <c r="E1826" s="80">
        <v>11</v>
      </c>
    </row>
    <row r="1827" spans="1:5" ht="16" hidden="1">
      <c r="A1827" s="80" t="s">
        <v>2435</v>
      </c>
      <c r="B1827" s="80" t="s">
        <v>2419</v>
      </c>
      <c r="C1827" s="80">
        <v>122.780007</v>
      </c>
      <c r="D1827" s="80">
        <v>0</v>
      </c>
      <c r="E1827" s="80">
        <v>7</v>
      </c>
    </row>
    <row r="1828" spans="1:5" ht="16" hidden="1">
      <c r="A1828" s="80" t="s">
        <v>1649</v>
      </c>
      <c r="B1828" s="80" t="s">
        <v>1645</v>
      </c>
      <c r="C1828" s="80">
        <v>813.95999300000005</v>
      </c>
      <c r="D1828" s="80">
        <v>0</v>
      </c>
      <c r="E1828" s="80">
        <v>7</v>
      </c>
    </row>
    <row r="1829" spans="1:5" ht="16" hidden="1">
      <c r="A1829" s="80" t="s">
        <v>1987</v>
      </c>
      <c r="B1829" s="80" t="s">
        <v>1645</v>
      </c>
      <c r="C1829" s="80">
        <v>85.12</v>
      </c>
      <c r="D1829" s="80">
        <v>0</v>
      </c>
      <c r="E1829" s="80">
        <v>8</v>
      </c>
    </row>
    <row r="1830" spans="1:5" ht="16" hidden="1">
      <c r="A1830" s="80" t="s">
        <v>1789</v>
      </c>
      <c r="B1830" s="80" t="s">
        <v>1645</v>
      </c>
      <c r="C1830" s="80">
        <v>189.63</v>
      </c>
      <c r="D1830" s="80">
        <v>0</v>
      </c>
      <c r="E1830" s="80">
        <v>9</v>
      </c>
    </row>
    <row r="1831" spans="1:5" ht="16" hidden="1">
      <c r="A1831" s="80" t="s">
        <v>1906</v>
      </c>
      <c r="B1831" s="80" t="s">
        <v>1645</v>
      </c>
      <c r="C1831" s="80">
        <v>10.44</v>
      </c>
      <c r="D1831" s="80">
        <v>0</v>
      </c>
      <c r="E1831" s="80">
        <v>9</v>
      </c>
    </row>
    <row r="1832" spans="1:5" ht="16" hidden="1">
      <c r="A1832" s="80" t="s">
        <v>2272</v>
      </c>
      <c r="B1832" s="80" t="s">
        <v>1645</v>
      </c>
      <c r="C1832" s="80">
        <v>6</v>
      </c>
      <c r="D1832" s="80">
        <v>0</v>
      </c>
      <c r="E1832" s="80">
        <v>6</v>
      </c>
    </row>
    <row r="1833" spans="1:5" ht="16" hidden="1">
      <c r="A1833" s="80" t="s">
        <v>1937</v>
      </c>
      <c r="B1833" s="80" t="s">
        <v>1645</v>
      </c>
      <c r="C1833" s="80">
        <v>11.68</v>
      </c>
      <c r="D1833" s="80">
        <v>0</v>
      </c>
      <c r="E1833" s="80">
        <v>8</v>
      </c>
    </row>
    <row r="1834" spans="1:5" ht="16" hidden="1">
      <c r="A1834" s="80" t="s">
        <v>2169</v>
      </c>
      <c r="B1834" s="80" t="s">
        <v>1645</v>
      </c>
      <c r="C1834" s="80">
        <v>254.16</v>
      </c>
      <c r="D1834" s="80">
        <v>0</v>
      </c>
      <c r="E1834" s="80">
        <v>9</v>
      </c>
    </row>
    <row r="1835" spans="1:5" ht="16" hidden="1">
      <c r="A1835" s="80" t="s">
        <v>2161</v>
      </c>
      <c r="B1835" s="80" t="s">
        <v>1645</v>
      </c>
      <c r="C1835" s="80">
        <v>204.82</v>
      </c>
      <c r="D1835" s="80">
        <v>0</v>
      </c>
      <c r="E1835" s="80">
        <v>7</v>
      </c>
    </row>
    <row r="1836" spans="1:5" ht="16" hidden="1">
      <c r="A1836" s="80" t="s">
        <v>2518</v>
      </c>
      <c r="B1836" s="80" t="s">
        <v>2419</v>
      </c>
      <c r="C1836" s="80">
        <v>32.450000000000003</v>
      </c>
      <c r="D1836" s="80">
        <v>0</v>
      </c>
      <c r="E1836" s="80">
        <v>11</v>
      </c>
    </row>
    <row r="1837" spans="1:5" ht="16" hidden="1">
      <c r="A1837" s="80" t="s">
        <v>2487</v>
      </c>
      <c r="B1837" s="80" t="s">
        <v>2419</v>
      </c>
      <c r="C1837" s="80">
        <v>39.96</v>
      </c>
      <c r="D1837" s="80">
        <v>0</v>
      </c>
      <c r="E1837" s="80">
        <v>12</v>
      </c>
    </row>
    <row r="1838" spans="1:5" ht="16" hidden="1">
      <c r="A1838" s="80" t="s">
        <v>2638</v>
      </c>
      <c r="B1838" s="80" t="s">
        <v>2419</v>
      </c>
      <c r="C1838" s="80">
        <v>311.39999</v>
      </c>
      <c r="D1838" s="80">
        <v>0</v>
      </c>
      <c r="E1838" s="80">
        <v>10</v>
      </c>
    </row>
    <row r="1839" spans="1:5" ht="16" hidden="1">
      <c r="A1839" s="80" t="s">
        <v>2500</v>
      </c>
      <c r="B1839" s="80" t="s">
        <v>2419</v>
      </c>
      <c r="C1839" s="80">
        <v>473.46002399999998</v>
      </c>
      <c r="D1839" s="80">
        <v>0</v>
      </c>
      <c r="E1839" s="80">
        <v>6</v>
      </c>
    </row>
    <row r="1840" spans="1:5" ht="16" hidden="1">
      <c r="A1840" s="80" t="s">
        <v>2531</v>
      </c>
      <c r="B1840" s="80" t="s">
        <v>2419</v>
      </c>
      <c r="C1840" s="80">
        <v>489.82998900000001</v>
      </c>
      <c r="D1840" s="80">
        <v>0</v>
      </c>
      <c r="E1840" s="80">
        <v>11</v>
      </c>
    </row>
    <row r="1841" spans="1:5" ht="16" hidden="1">
      <c r="A1841" s="80" t="s">
        <v>2525</v>
      </c>
      <c r="B1841" s="80" t="s">
        <v>2419</v>
      </c>
      <c r="C1841" s="80">
        <v>104.17</v>
      </c>
      <c r="D1841" s="80">
        <v>0</v>
      </c>
      <c r="E1841" s="80">
        <v>11</v>
      </c>
    </row>
    <row r="1842" spans="1:5" ht="16" hidden="1">
      <c r="A1842" s="80" t="s">
        <v>2500</v>
      </c>
      <c r="B1842" s="80" t="s">
        <v>2419</v>
      </c>
      <c r="C1842" s="80">
        <v>509.94</v>
      </c>
      <c r="D1842" s="80">
        <v>0</v>
      </c>
      <c r="E1842" s="80">
        <v>9</v>
      </c>
    </row>
    <row r="1843" spans="1:5" ht="16" hidden="1">
      <c r="A1843" s="80" t="s">
        <v>2476</v>
      </c>
      <c r="B1843" s="80" t="s">
        <v>2419</v>
      </c>
      <c r="C1843" s="80">
        <v>154.9</v>
      </c>
      <c r="D1843" s="80">
        <v>0</v>
      </c>
      <c r="E1843" s="80">
        <v>10</v>
      </c>
    </row>
    <row r="1844" spans="1:5" ht="16" hidden="1">
      <c r="A1844" s="80" t="s">
        <v>2648</v>
      </c>
      <c r="B1844" s="80" t="s">
        <v>2419</v>
      </c>
      <c r="C1844" s="80">
        <v>162</v>
      </c>
      <c r="D1844" s="80">
        <v>0</v>
      </c>
      <c r="E1844" s="80">
        <v>6</v>
      </c>
    </row>
    <row r="1845" spans="1:5" ht="16" hidden="1">
      <c r="A1845" s="80" t="s">
        <v>1922</v>
      </c>
      <c r="B1845" s="80" t="s">
        <v>1645</v>
      </c>
      <c r="C1845" s="80">
        <v>325.62</v>
      </c>
      <c r="D1845" s="80">
        <v>0</v>
      </c>
      <c r="E1845" s="80">
        <v>9</v>
      </c>
    </row>
    <row r="1846" spans="1:5" ht="16" hidden="1">
      <c r="A1846" s="80" t="s">
        <v>1764</v>
      </c>
      <c r="B1846" s="80" t="s">
        <v>1645</v>
      </c>
      <c r="C1846" s="80">
        <v>42.4</v>
      </c>
      <c r="D1846" s="80">
        <v>0</v>
      </c>
      <c r="E1846" s="80">
        <v>8</v>
      </c>
    </row>
    <row r="1847" spans="1:5" ht="16" hidden="1">
      <c r="A1847" s="80" t="s">
        <v>2203</v>
      </c>
      <c r="B1847" s="80" t="s">
        <v>1645</v>
      </c>
      <c r="C1847" s="80">
        <v>38.57</v>
      </c>
      <c r="D1847" s="80">
        <v>0</v>
      </c>
      <c r="E1847" s="80">
        <v>1</v>
      </c>
    </row>
    <row r="1848" spans="1:5" ht="16" hidden="1">
      <c r="A1848" s="80" t="s">
        <v>2694</v>
      </c>
      <c r="B1848" s="80" t="s">
        <v>1645</v>
      </c>
      <c r="C1848" s="80">
        <v>42.8</v>
      </c>
      <c r="D1848" s="80">
        <v>0</v>
      </c>
      <c r="E1848" s="80">
        <v>8</v>
      </c>
    </row>
    <row r="1849" spans="1:5" ht="16" hidden="1">
      <c r="A1849" s="80" t="s">
        <v>2695</v>
      </c>
      <c r="B1849" s="80" t="s">
        <v>1645</v>
      </c>
      <c r="C1849" s="80">
        <v>15.66</v>
      </c>
      <c r="D1849" s="80">
        <v>0</v>
      </c>
      <c r="E1849" s="80">
        <v>6</v>
      </c>
    </row>
    <row r="1850" spans="1:5" ht="16" hidden="1">
      <c r="A1850" s="80" t="s">
        <v>2435</v>
      </c>
      <c r="B1850" s="80" t="s">
        <v>2419</v>
      </c>
      <c r="C1850" s="80">
        <v>105.24000599999999</v>
      </c>
      <c r="D1850" s="80">
        <v>0</v>
      </c>
      <c r="E1850" s="80">
        <v>6</v>
      </c>
    </row>
    <row r="1851" spans="1:5" ht="16" hidden="1">
      <c r="A1851" s="80" t="s">
        <v>2108</v>
      </c>
      <c r="B1851" s="80" t="s">
        <v>1645</v>
      </c>
      <c r="C1851" s="80">
        <v>104.65</v>
      </c>
      <c r="D1851" s="80">
        <v>0</v>
      </c>
      <c r="E1851" s="80">
        <v>7</v>
      </c>
    </row>
    <row r="1852" spans="1:5" ht="16" hidden="1">
      <c r="A1852" s="80" t="s">
        <v>2692</v>
      </c>
      <c r="B1852" s="80" t="s">
        <v>1645</v>
      </c>
      <c r="C1852" s="80">
        <v>460.040007</v>
      </c>
      <c r="D1852" s="80">
        <v>0</v>
      </c>
      <c r="E1852" s="80">
        <v>7</v>
      </c>
    </row>
    <row r="1853" spans="1:5" ht="16" hidden="1">
      <c r="A1853" s="80" t="s">
        <v>2666</v>
      </c>
      <c r="B1853" s="80" t="s">
        <v>1645</v>
      </c>
      <c r="C1853" s="80">
        <v>66.349999999999994</v>
      </c>
      <c r="D1853" s="80">
        <v>0</v>
      </c>
      <c r="E1853" s="80">
        <v>5</v>
      </c>
    </row>
    <row r="1854" spans="1:5" ht="16" hidden="1">
      <c r="A1854" s="80" t="s">
        <v>2177</v>
      </c>
      <c r="B1854" s="80" t="s">
        <v>1645</v>
      </c>
      <c r="C1854" s="80">
        <v>26.8</v>
      </c>
      <c r="D1854" s="80">
        <v>0</v>
      </c>
      <c r="E1854" s="80">
        <v>5</v>
      </c>
    </row>
    <row r="1855" spans="1:5" ht="16" hidden="1">
      <c r="A1855" s="80" t="s">
        <v>2678</v>
      </c>
      <c r="B1855" s="80" t="s">
        <v>1645</v>
      </c>
      <c r="C1855" s="80">
        <v>179.2</v>
      </c>
      <c r="D1855" s="80">
        <v>0</v>
      </c>
      <c r="E1855" s="80">
        <v>8</v>
      </c>
    </row>
    <row r="1856" spans="1:5" ht="16" hidden="1">
      <c r="A1856" s="80" t="s">
        <v>2577</v>
      </c>
      <c r="B1856" s="80" t="s">
        <v>2419</v>
      </c>
      <c r="C1856" s="80">
        <v>112.74000599999999</v>
      </c>
      <c r="D1856" s="80">
        <v>0</v>
      </c>
      <c r="E1856" s="80">
        <v>6</v>
      </c>
    </row>
    <row r="1857" spans="1:5" ht="16" hidden="1">
      <c r="A1857" s="80" t="s">
        <v>514</v>
      </c>
      <c r="B1857" s="80" t="s">
        <v>203</v>
      </c>
      <c r="C1857" s="80">
        <v>113.58</v>
      </c>
      <c r="D1857" s="80">
        <v>0.75719999999999998</v>
      </c>
      <c r="E1857" s="80">
        <v>6</v>
      </c>
    </row>
    <row r="1858" spans="1:5" ht="16" hidden="1">
      <c r="A1858" s="80" t="s">
        <v>2674</v>
      </c>
      <c r="B1858" s="80" t="s">
        <v>1645</v>
      </c>
      <c r="C1858" s="80">
        <v>395.58</v>
      </c>
      <c r="D1858" s="80">
        <v>2.9148000000000001</v>
      </c>
      <c r="E1858" s="80">
        <v>38</v>
      </c>
    </row>
    <row r="1859" spans="1:5" ht="16" hidden="1">
      <c r="A1859" s="80" t="s">
        <v>1906</v>
      </c>
      <c r="B1859" s="80" t="s">
        <v>1645</v>
      </c>
      <c r="C1859" s="80">
        <v>64.959999999999994</v>
      </c>
      <c r="D1859" s="80">
        <v>0.47327999999999998</v>
      </c>
      <c r="E1859" s="80">
        <v>56</v>
      </c>
    </row>
    <row r="1860" spans="1:5" ht="16" hidden="1">
      <c r="A1860" s="80" t="s">
        <v>2050</v>
      </c>
      <c r="B1860" s="80" t="s">
        <v>1645</v>
      </c>
      <c r="C1860" s="80">
        <v>5836.0000499999996</v>
      </c>
      <c r="D1860" s="80">
        <v>42.019200359999999</v>
      </c>
      <c r="E1860" s="80">
        <v>50</v>
      </c>
    </row>
    <row r="1861" spans="1:5" ht="16" hidden="1">
      <c r="A1861" s="80" t="s">
        <v>1939</v>
      </c>
      <c r="B1861" s="80" t="s">
        <v>1645</v>
      </c>
      <c r="C1861" s="80">
        <v>920.46</v>
      </c>
      <c r="D1861" s="80">
        <v>6.8558399999999997</v>
      </c>
      <c r="E1861" s="80">
        <v>58</v>
      </c>
    </row>
    <row r="1862" spans="1:5" ht="16" hidden="1">
      <c r="A1862" s="80" t="s">
        <v>2683</v>
      </c>
      <c r="B1862" s="80" t="s">
        <v>1645</v>
      </c>
      <c r="C1862" s="80">
        <v>1625.16</v>
      </c>
      <c r="D1862" s="80">
        <v>12.10464</v>
      </c>
      <c r="E1862" s="80">
        <v>58</v>
      </c>
    </row>
    <row r="1863" spans="1:5" ht="16" hidden="1">
      <c r="A1863" s="80" t="s">
        <v>2173</v>
      </c>
      <c r="B1863" s="80" t="s">
        <v>1645</v>
      </c>
      <c r="C1863" s="80">
        <v>1694.12</v>
      </c>
      <c r="D1863" s="80">
        <v>12.23072</v>
      </c>
      <c r="E1863" s="80">
        <v>41</v>
      </c>
    </row>
    <row r="1864" spans="1:5" ht="16" hidden="1">
      <c r="A1864" s="80" t="s">
        <v>2054</v>
      </c>
      <c r="B1864" s="80" t="s">
        <v>1645</v>
      </c>
      <c r="C1864" s="80">
        <v>753.66</v>
      </c>
      <c r="D1864" s="80">
        <v>5.5742399999999996</v>
      </c>
      <c r="E1864" s="80">
        <v>53</v>
      </c>
    </row>
    <row r="1865" spans="1:5" ht="16" hidden="1">
      <c r="A1865" s="80" t="s">
        <v>2185</v>
      </c>
      <c r="B1865" s="80" t="s">
        <v>1645</v>
      </c>
      <c r="C1865" s="80">
        <v>981.24</v>
      </c>
      <c r="D1865" s="80">
        <v>7.0803200000000004</v>
      </c>
      <c r="E1865" s="80">
        <v>51</v>
      </c>
    </row>
    <row r="1866" spans="1:5" ht="16" hidden="1">
      <c r="A1866" s="80" t="s">
        <v>1929</v>
      </c>
      <c r="B1866" s="80" t="s">
        <v>1645</v>
      </c>
      <c r="C1866" s="80">
        <v>711</v>
      </c>
      <c r="D1866" s="80">
        <v>5.2329600000000003</v>
      </c>
      <c r="E1866" s="80">
        <v>50</v>
      </c>
    </row>
    <row r="1867" spans="1:5" ht="16" hidden="1">
      <c r="A1867" s="80" t="s">
        <v>2668</v>
      </c>
      <c r="B1867" s="80" t="s">
        <v>1645</v>
      </c>
      <c r="C1867" s="80">
        <v>2313.3999570000001</v>
      </c>
      <c r="D1867" s="80">
        <v>17.215999679999999</v>
      </c>
      <c r="E1867" s="80">
        <v>43</v>
      </c>
    </row>
    <row r="1868" spans="1:5" ht="16" hidden="1">
      <c r="A1868" s="80" t="s">
        <v>1912</v>
      </c>
      <c r="B1868" s="80" t="s">
        <v>1645</v>
      </c>
      <c r="C1868" s="80">
        <v>1491</v>
      </c>
      <c r="D1868" s="80">
        <v>11.076000000000001</v>
      </c>
      <c r="E1868" s="80">
        <v>42</v>
      </c>
    </row>
    <row r="1869" spans="1:5" ht="16" hidden="1">
      <c r="A1869" s="80" t="s">
        <v>2262</v>
      </c>
      <c r="B1869" s="80" t="s">
        <v>1645</v>
      </c>
      <c r="C1869" s="80">
        <v>376.77</v>
      </c>
      <c r="D1869" s="80">
        <v>2.8026399999999998</v>
      </c>
      <c r="E1869" s="80">
        <v>57</v>
      </c>
    </row>
    <row r="1870" spans="1:5" ht="16" hidden="1">
      <c r="A1870" s="80" t="s">
        <v>2423</v>
      </c>
      <c r="B1870" s="80" t="s">
        <v>2419</v>
      </c>
      <c r="C1870" s="80">
        <v>575.58000000000004</v>
      </c>
      <c r="D1870" s="80">
        <v>4.1702399999999997</v>
      </c>
      <c r="E1870" s="80">
        <v>53</v>
      </c>
    </row>
    <row r="1871" spans="1:5" ht="16" hidden="1">
      <c r="A1871" s="80" t="s">
        <v>2580</v>
      </c>
      <c r="B1871" s="80" t="s">
        <v>2419</v>
      </c>
      <c r="C1871" s="80">
        <v>232.2</v>
      </c>
      <c r="D1871" s="80">
        <v>1.7028000000000001</v>
      </c>
      <c r="E1871" s="80">
        <v>36</v>
      </c>
    </row>
    <row r="1872" spans="1:5" ht="16" hidden="1">
      <c r="A1872" s="80" t="s">
        <v>2603</v>
      </c>
      <c r="B1872" s="80" t="s">
        <v>2419</v>
      </c>
      <c r="C1872" s="80">
        <v>57</v>
      </c>
      <c r="D1872" s="80">
        <v>0.41599999999999998</v>
      </c>
      <c r="E1872" s="80">
        <v>57</v>
      </c>
    </row>
    <row r="1873" spans="1:5" ht="16" hidden="1">
      <c r="A1873" s="80" t="s">
        <v>2598</v>
      </c>
      <c r="B1873" s="80" t="s">
        <v>2419</v>
      </c>
      <c r="C1873" s="80">
        <v>2214.910061</v>
      </c>
      <c r="D1873" s="80">
        <v>16.557360456000001</v>
      </c>
      <c r="E1873" s="80">
        <v>61</v>
      </c>
    </row>
    <row r="1874" spans="1:5" ht="16" hidden="1">
      <c r="A1874" s="80" t="s">
        <v>2506</v>
      </c>
      <c r="B1874" s="80" t="s">
        <v>2419</v>
      </c>
      <c r="C1874" s="80">
        <v>314.55</v>
      </c>
      <c r="D1874" s="80">
        <v>2.3486400000000001</v>
      </c>
      <c r="E1874" s="80">
        <v>45</v>
      </c>
    </row>
    <row r="1875" spans="1:5" ht="16" hidden="1">
      <c r="A1875" s="80" t="s">
        <v>2511</v>
      </c>
      <c r="B1875" s="80" t="s">
        <v>2419</v>
      </c>
      <c r="C1875" s="80">
        <v>844.74</v>
      </c>
      <c r="D1875" s="80">
        <v>6.1651199999999999</v>
      </c>
      <c r="E1875" s="80">
        <v>57</v>
      </c>
    </row>
    <row r="1876" spans="1:5" ht="16" hidden="1">
      <c r="A1876" s="80" t="s">
        <v>2473</v>
      </c>
      <c r="B1876" s="80" t="s">
        <v>2419</v>
      </c>
      <c r="C1876" s="80">
        <v>349.8</v>
      </c>
      <c r="D1876" s="80">
        <v>2.4815999999999998</v>
      </c>
      <c r="E1876" s="80">
        <v>53</v>
      </c>
    </row>
    <row r="1877" spans="1:5" ht="16" hidden="1">
      <c r="A1877" s="80" t="s">
        <v>1770</v>
      </c>
      <c r="B1877" s="80" t="s">
        <v>2419</v>
      </c>
      <c r="C1877" s="80">
        <v>973.5</v>
      </c>
      <c r="D1877" s="80">
        <v>7.1280000000000001</v>
      </c>
      <c r="E1877" s="80">
        <v>59</v>
      </c>
    </row>
    <row r="1878" spans="1:5" ht="16" hidden="1">
      <c r="A1878" s="80" t="s">
        <v>2546</v>
      </c>
      <c r="B1878" s="80" t="s">
        <v>2419</v>
      </c>
      <c r="C1878" s="80">
        <v>1318.210061</v>
      </c>
      <c r="D1878" s="80">
        <v>9.6812804480000008</v>
      </c>
      <c r="E1878" s="80">
        <v>61</v>
      </c>
    </row>
    <row r="1879" spans="1:5" ht="16" hidden="1">
      <c r="A1879" s="80" t="s">
        <v>2475</v>
      </c>
      <c r="B1879" s="80" t="s">
        <v>2419</v>
      </c>
      <c r="C1879" s="80">
        <v>2922.269941</v>
      </c>
      <c r="D1879" s="80">
        <v>21.396959568</v>
      </c>
      <c r="E1879" s="80">
        <v>59</v>
      </c>
    </row>
    <row r="1880" spans="1:5" ht="16" hidden="1">
      <c r="A1880" s="80" t="s">
        <v>2581</v>
      </c>
      <c r="B1880" s="80" t="s">
        <v>2419</v>
      </c>
      <c r="C1880" s="80">
        <v>1960.5199540000001</v>
      </c>
      <c r="D1880" s="80">
        <v>13.638399679999999</v>
      </c>
      <c r="E1880" s="80">
        <v>46</v>
      </c>
    </row>
    <row r="1881" spans="1:5" ht="16" hidden="1">
      <c r="A1881" s="80" t="s">
        <v>2627</v>
      </c>
      <c r="B1881" s="80" t="s">
        <v>2419</v>
      </c>
      <c r="C1881" s="80">
        <v>375.06</v>
      </c>
      <c r="D1881" s="80">
        <v>2.7372800000000002</v>
      </c>
      <c r="E1881" s="80">
        <v>57</v>
      </c>
    </row>
    <row r="1882" spans="1:5" ht="16" hidden="1">
      <c r="A1882" s="80" t="s">
        <v>2508</v>
      </c>
      <c r="B1882" s="80" t="s">
        <v>2419</v>
      </c>
      <c r="C1882" s="80">
        <v>818.80996300000004</v>
      </c>
      <c r="D1882" s="80">
        <v>6.1963997199999996</v>
      </c>
      <c r="E1882" s="80">
        <v>37</v>
      </c>
    </row>
    <row r="1883" spans="1:5" ht="16" hidden="1">
      <c r="A1883" s="80" t="s">
        <v>2436</v>
      </c>
      <c r="B1883" s="80" t="s">
        <v>2419</v>
      </c>
      <c r="C1883" s="80">
        <v>896.08</v>
      </c>
      <c r="D1883" s="80">
        <v>6.7011200000000004</v>
      </c>
      <c r="E1883" s="80">
        <v>46</v>
      </c>
    </row>
    <row r="1884" spans="1:5" ht="16" hidden="1">
      <c r="A1884" s="80" t="s">
        <v>2459</v>
      </c>
      <c r="B1884" s="80" t="s">
        <v>2419</v>
      </c>
      <c r="C1884" s="80">
        <v>271.39999999999998</v>
      </c>
      <c r="D1884" s="80">
        <v>2.024</v>
      </c>
      <c r="E1884" s="80">
        <v>59</v>
      </c>
    </row>
    <row r="1885" spans="1:5" ht="16" hidden="1">
      <c r="A1885" s="80" t="s">
        <v>2420</v>
      </c>
      <c r="B1885" s="80" t="s">
        <v>2419</v>
      </c>
      <c r="C1885" s="80">
        <v>238.56</v>
      </c>
      <c r="D1885" s="80">
        <v>1.77216</v>
      </c>
      <c r="E1885" s="80">
        <v>42</v>
      </c>
    </row>
    <row r="1886" spans="1:5" ht="16" hidden="1">
      <c r="A1886" s="80" t="s">
        <v>9652</v>
      </c>
      <c r="B1886" s="80" t="s">
        <v>623</v>
      </c>
      <c r="C1886" s="80">
        <v>2161.44</v>
      </c>
      <c r="D1886" s="80">
        <v>15.85056</v>
      </c>
      <c r="E1886" s="80">
        <v>144</v>
      </c>
    </row>
    <row r="1887" spans="1:5" ht="16" hidden="1">
      <c r="A1887" s="80" t="s">
        <v>250</v>
      </c>
      <c r="B1887" s="80" t="s">
        <v>203</v>
      </c>
      <c r="C1887" s="80">
        <v>319.55</v>
      </c>
      <c r="D1887" s="80">
        <v>2.3239999999999998</v>
      </c>
      <c r="E1887" s="80">
        <v>55</v>
      </c>
    </row>
    <row r="1888" spans="1:5" ht="16" hidden="1">
      <c r="A1888" s="80" t="s">
        <v>384</v>
      </c>
      <c r="B1888" s="80" t="s">
        <v>203</v>
      </c>
      <c r="C1888" s="80">
        <v>362.16</v>
      </c>
      <c r="D1888" s="80">
        <v>2.8168000000000002</v>
      </c>
      <c r="E1888" s="80">
        <v>36</v>
      </c>
    </row>
    <row r="1889" spans="1:5" ht="16" hidden="1">
      <c r="A1889" s="80" t="s">
        <v>2412</v>
      </c>
      <c r="B1889" s="80" t="s">
        <v>203</v>
      </c>
      <c r="C1889" s="80">
        <v>1073.05</v>
      </c>
      <c r="D1889" s="80">
        <v>7.9600799999999996</v>
      </c>
      <c r="E1889" s="80">
        <v>55</v>
      </c>
    </row>
    <row r="1890" spans="1:5" ht="16" hidden="1">
      <c r="A1890" s="80" t="s">
        <v>218</v>
      </c>
      <c r="B1890" s="80" t="s">
        <v>203</v>
      </c>
      <c r="C1890" s="80">
        <v>476.77</v>
      </c>
      <c r="D1890" s="80">
        <v>3.42496</v>
      </c>
      <c r="E1890" s="80">
        <v>49</v>
      </c>
    </row>
    <row r="1891" spans="1:5" ht="16" hidden="1">
      <c r="A1891" s="80" t="s">
        <v>543</v>
      </c>
      <c r="B1891" s="80" t="s">
        <v>203</v>
      </c>
      <c r="C1891" s="80">
        <v>1117.74</v>
      </c>
      <c r="D1891" s="80">
        <v>8.0248000000000008</v>
      </c>
      <c r="E1891" s="80">
        <v>78</v>
      </c>
    </row>
    <row r="1892" spans="1:5" ht="16" hidden="1">
      <c r="A1892" s="80" t="s">
        <v>232</v>
      </c>
      <c r="B1892" s="80" t="s">
        <v>203</v>
      </c>
      <c r="C1892" s="80">
        <v>435.78</v>
      </c>
      <c r="D1892" s="80">
        <v>3.2925599999999999</v>
      </c>
      <c r="E1892" s="80">
        <v>54</v>
      </c>
    </row>
    <row r="1893" spans="1:5" ht="16" hidden="1">
      <c r="A1893" s="80" t="s">
        <v>354</v>
      </c>
      <c r="B1893" s="80" t="s">
        <v>203</v>
      </c>
      <c r="C1893" s="80">
        <v>89.18</v>
      </c>
      <c r="D1893" s="80">
        <v>0.62607999999999997</v>
      </c>
      <c r="E1893" s="80">
        <v>49</v>
      </c>
    </row>
    <row r="1894" spans="1:5" ht="16" hidden="1">
      <c r="A1894" s="80" t="s">
        <v>2674</v>
      </c>
      <c r="B1894" s="80" t="s">
        <v>1645</v>
      </c>
      <c r="C1894" s="80">
        <v>72.87</v>
      </c>
      <c r="D1894" s="80">
        <v>0</v>
      </c>
      <c r="E1894" s="80">
        <v>7</v>
      </c>
    </row>
    <row r="1895" spans="1:5" ht="16" hidden="1">
      <c r="A1895" s="80" t="s">
        <v>1998</v>
      </c>
      <c r="B1895" s="80" t="s">
        <v>1645</v>
      </c>
      <c r="C1895" s="80">
        <v>73.150000000000006</v>
      </c>
      <c r="D1895" s="80">
        <v>0</v>
      </c>
      <c r="E1895" s="80">
        <v>7</v>
      </c>
    </row>
    <row r="1896" spans="1:5" ht="16" hidden="1">
      <c r="A1896" s="80" t="s">
        <v>1647</v>
      </c>
      <c r="B1896" s="80" t="s">
        <v>1645</v>
      </c>
      <c r="C1896" s="80">
        <v>196.399992</v>
      </c>
      <c r="D1896" s="80">
        <v>0</v>
      </c>
      <c r="E1896" s="80">
        <v>8</v>
      </c>
    </row>
    <row r="1897" spans="1:5" ht="16" hidden="1">
      <c r="A1897" s="80" t="s">
        <v>2220</v>
      </c>
      <c r="B1897" s="80" t="s">
        <v>1645</v>
      </c>
      <c r="C1897" s="80">
        <v>114.099993</v>
      </c>
      <c r="D1897" s="80">
        <v>0</v>
      </c>
      <c r="E1897" s="80">
        <v>7</v>
      </c>
    </row>
    <row r="1898" spans="1:5" ht="16" hidden="1">
      <c r="A1898" s="80" t="s">
        <v>2703</v>
      </c>
      <c r="B1898" s="80" t="s">
        <v>1645</v>
      </c>
      <c r="C1898" s="80">
        <v>16</v>
      </c>
      <c r="D1898" s="80">
        <v>0</v>
      </c>
      <c r="E1898" s="80">
        <v>10</v>
      </c>
    </row>
    <row r="1899" spans="1:5" ht="16" hidden="1">
      <c r="A1899" s="80" t="s">
        <v>1707</v>
      </c>
      <c r="B1899" s="80" t="s">
        <v>1645</v>
      </c>
      <c r="C1899" s="80">
        <v>191.119992</v>
      </c>
      <c r="D1899" s="80">
        <v>0</v>
      </c>
      <c r="E1899" s="80">
        <v>8</v>
      </c>
    </row>
    <row r="1900" spans="1:5" ht="16" hidden="1">
      <c r="A1900" s="80" t="s">
        <v>2437</v>
      </c>
      <c r="B1900" s="80" t="s">
        <v>2419</v>
      </c>
      <c r="C1900" s="80">
        <v>27.94</v>
      </c>
      <c r="D1900" s="80">
        <v>0</v>
      </c>
      <c r="E1900" s="80">
        <v>11</v>
      </c>
    </row>
    <row r="1901" spans="1:5" ht="16" hidden="1">
      <c r="A1901" s="80" t="s">
        <v>2454</v>
      </c>
      <c r="B1901" s="80" t="s">
        <v>2419</v>
      </c>
      <c r="C1901" s="80">
        <v>235.17998900000001</v>
      </c>
      <c r="D1901" s="80">
        <v>0</v>
      </c>
      <c r="E1901" s="80">
        <v>11</v>
      </c>
    </row>
    <row r="1902" spans="1:5" ht="16" hidden="1">
      <c r="A1902" s="80" t="s">
        <v>2623</v>
      </c>
      <c r="B1902" s="80" t="s">
        <v>2419</v>
      </c>
      <c r="C1902" s="80">
        <v>44.87</v>
      </c>
      <c r="D1902" s="80">
        <v>0</v>
      </c>
      <c r="E1902" s="80">
        <v>7</v>
      </c>
    </row>
    <row r="1903" spans="1:5" ht="16" hidden="1">
      <c r="A1903" s="80" t="s">
        <v>2501</v>
      </c>
      <c r="B1903" s="80" t="s">
        <v>2419</v>
      </c>
      <c r="C1903" s="80">
        <v>39.6</v>
      </c>
      <c r="D1903" s="80">
        <v>0</v>
      </c>
      <c r="E1903" s="80">
        <v>5</v>
      </c>
    </row>
    <row r="1904" spans="1:5" ht="16" hidden="1">
      <c r="A1904" s="80" t="s">
        <v>2602</v>
      </c>
      <c r="B1904" s="80" t="s">
        <v>2419</v>
      </c>
      <c r="C1904" s="80">
        <v>57.87</v>
      </c>
      <c r="D1904" s="80">
        <v>0</v>
      </c>
      <c r="E1904" s="80">
        <v>9</v>
      </c>
    </row>
    <row r="1905" spans="1:5" ht="16" hidden="1">
      <c r="A1905" s="80" t="s">
        <v>2489</v>
      </c>
      <c r="B1905" s="80" t="s">
        <v>2419</v>
      </c>
      <c r="C1905" s="80">
        <v>358.54</v>
      </c>
      <c r="D1905" s="80">
        <v>0</v>
      </c>
      <c r="E1905" s="80">
        <v>13</v>
      </c>
    </row>
    <row r="1906" spans="1:5" ht="16" hidden="1">
      <c r="A1906" s="80" t="s">
        <v>2576</v>
      </c>
      <c r="B1906" s="80" t="s">
        <v>2419</v>
      </c>
      <c r="C1906" s="80">
        <v>31.68</v>
      </c>
      <c r="D1906" s="80">
        <v>0</v>
      </c>
      <c r="E1906" s="80">
        <v>12</v>
      </c>
    </row>
    <row r="1907" spans="1:5" ht="16" hidden="1">
      <c r="A1907" s="80" t="s">
        <v>2505</v>
      </c>
      <c r="B1907" s="80" t="s">
        <v>2419</v>
      </c>
      <c r="C1907" s="80">
        <v>85.8</v>
      </c>
      <c r="D1907" s="80">
        <v>0</v>
      </c>
      <c r="E1907" s="80">
        <v>13</v>
      </c>
    </row>
    <row r="1908" spans="1:5" ht="16" hidden="1">
      <c r="A1908" s="80" t="s">
        <v>2612</v>
      </c>
      <c r="B1908" s="80" t="s">
        <v>2419</v>
      </c>
      <c r="C1908" s="80">
        <v>219.44</v>
      </c>
      <c r="D1908" s="80">
        <v>0</v>
      </c>
      <c r="E1908" s="80">
        <v>8</v>
      </c>
    </row>
    <row r="1909" spans="1:5" ht="16" hidden="1">
      <c r="A1909" s="80" t="s">
        <v>2528</v>
      </c>
      <c r="B1909" s="80" t="s">
        <v>2419</v>
      </c>
      <c r="C1909" s="80">
        <v>55.92</v>
      </c>
      <c r="D1909" s="80">
        <v>0</v>
      </c>
      <c r="E1909" s="80">
        <v>8</v>
      </c>
    </row>
    <row r="1910" spans="1:5" ht="16" hidden="1">
      <c r="A1910" s="80" t="s">
        <v>2612</v>
      </c>
      <c r="B1910" s="80" t="s">
        <v>2419</v>
      </c>
      <c r="C1910" s="80">
        <v>301.73</v>
      </c>
      <c r="D1910" s="80">
        <v>0</v>
      </c>
      <c r="E1910" s="80">
        <v>11</v>
      </c>
    </row>
    <row r="1911" spans="1:5" ht="16" hidden="1">
      <c r="A1911" s="80" t="s">
        <v>2530</v>
      </c>
      <c r="B1911" s="80" t="s">
        <v>2419</v>
      </c>
      <c r="C1911" s="80">
        <v>69.84</v>
      </c>
      <c r="D1911" s="80">
        <v>0</v>
      </c>
      <c r="E1911" s="80">
        <v>9</v>
      </c>
    </row>
    <row r="1912" spans="1:5" ht="16" hidden="1">
      <c r="A1912" s="80" t="s">
        <v>1748</v>
      </c>
      <c r="B1912" s="80" t="s">
        <v>1645</v>
      </c>
      <c r="C1912" s="80">
        <v>118.64</v>
      </c>
      <c r="D1912" s="80">
        <v>0</v>
      </c>
      <c r="E1912" s="80">
        <v>8</v>
      </c>
    </row>
    <row r="1913" spans="1:5" ht="16" hidden="1">
      <c r="A1913" s="80" t="s">
        <v>1846</v>
      </c>
      <c r="B1913" s="80" t="s">
        <v>1645</v>
      </c>
      <c r="C1913" s="80">
        <v>90.51</v>
      </c>
      <c r="D1913" s="80">
        <v>0</v>
      </c>
      <c r="E1913" s="80">
        <v>7</v>
      </c>
    </row>
    <row r="1914" spans="1:5" ht="16" hidden="1">
      <c r="A1914" s="80" t="s">
        <v>1680</v>
      </c>
      <c r="B1914" s="80" t="s">
        <v>1645</v>
      </c>
      <c r="C1914" s="80">
        <v>110.32</v>
      </c>
      <c r="D1914" s="80">
        <v>0</v>
      </c>
      <c r="E1914" s="80">
        <v>8</v>
      </c>
    </row>
    <row r="1915" spans="1:5" ht="16" hidden="1">
      <c r="A1915" s="80" t="s">
        <v>1682</v>
      </c>
      <c r="B1915" s="80" t="s">
        <v>1645</v>
      </c>
      <c r="C1915" s="80">
        <v>237.15</v>
      </c>
      <c r="D1915" s="80">
        <v>0</v>
      </c>
      <c r="E1915" s="80">
        <v>5</v>
      </c>
    </row>
    <row r="1916" spans="1:5" ht="16" hidden="1">
      <c r="A1916" s="80" t="s">
        <v>1974</v>
      </c>
      <c r="B1916" s="80" t="s">
        <v>1645</v>
      </c>
      <c r="C1916" s="80">
        <v>222.800005</v>
      </c>
      <c r="D1916" s="80">
        <v>0</v>
      </c>
      <c r="E1916" s="80">
        <v>5</v>
      </c>
    </row>
    <row r="1917" spans="1:5" ht="16" hidden="1">
      <c r="A1917" s="80" t="s">
        <v>2485</v>
      </c>
      <c r="B1917" s="80" t="s">
        <v>2419</v>
      </c>
      <c r="C1917" s="80">
        <v>19.8</v>
      </c>
      <c r="D1917" s="80">
        <v>0</v>
      </c>
      <c r="E1917" s="80">
        <v>9</v>
      </c>
    </row>
    <row r="1918" spans="1:5" ht="16" hidden="1">
      <c r="A1918" s="80" t="s">
        <v>2560</v>
      </c>
      <c r="B1918" s="80" t="s">
        <v>2419</v>
      </c>
      <c r="C1918" s="80">
        <v>72.38</v>
      </c>
      <c r="D1918" s="80">
        <v>0</v>
      </c>
      <c r="E1918" s="80">
        <v>11</v>
      </c>
    </row>
    <row r="1919" spans="1:5" ht="16" hidden="1">
      <c r="A1919" s="80" t="s">
        <v>1912</v>
      </c>
      <c r="B1919" s="80" t="s">
        <v>1645</v>
      </c>
      <c r="C1919" s="80">
        <v>213</v>
      </c>
      <c r="D1919" s="80">
        <v>0</v>
      </c>
      <c r="E1919" s="80">
        <v>6</v>
      </c>
    </row>
    <row r="1920" spans="1:5" ht="16" hidden="1">
      <c r="A1920" s="80" t="s">
        <v>2036</v>
      </c>
      <c r="B1920" s="80" t="s">
        <v>1645</v>
      </c>
      <c r="C1920" s="80">
        <v>450.49999000000003</v>
      </c>
      <c r="D1920" s="80">
        <v>0</v>
      </c>
      <c r="E1920" s="80">
        <v>5</v>
      </c>
    </row>
    <row r="1921" spans="1:5" ht="16" hidden="1">
      <c r="A1921" s="80" t="s">
        <v>2108</v>
      </c>
      <c r="B1921" s="80" t="s">
        <v>1645</v>
      </c>
      <c r="C1921" s="80">
        <v>71.760003999999995</v>
      </c>
      <c r="D1921" s="80">
        <v>0</v>
      </c>
      <c r="E1921" s="80">
        <v>4</v>
      </c>
    </row>
    <row r="1922" spans="1:5" ht="16" hidden="1">
      <c r="A1922" s="80" t="s">
        <v>2672</v>
      </c>
      <c r="B1922" s="80" t="s">
        <v>1645</v>
      </c>
      <c r="C1922" s="80">
        <v>162.6</v>
      </c>
      <c r="D1922" s="80">
        <v>0</v>
      </c>
      <c r="E1922" s="80">
        <v>5</v>
      </c>
    </row>
    <row r="1923" spans="1:5" ht="16" hidden="1">
      <c r="A1923" s="80" t="s">
        <v>2688</v>
      </c>
      <c r="B1923" s="80" t="s">
        <v>1645</v>
      </c>
      <c r="C1923" s="80">
        <v>34.799999999999997</v>
      </c>
      <c r="D1923" s="80">
        <v>0</v>
      </c>
      <c r="E1923" s="80">
        <v>5</v>
      </c>
    </row>
    <row r="1924" spans="1:5" ht="16" hidden="1">
      <c r="A1924" s="80" t="s">
        <v>2029</v>
      </c>
      <c r="B1924" s="80" t="s">
        <v>1645</v>
      </c>
      <c r="C1924" s="80">
        <v>29.98</v>
      </c>
      <c r="D1924" s="80">
        <v>0</v>
      </c>
      <c r="E1924" s="80">
        <v>2</v>
      </c>
    </row>
    <row r="1925" spans="1:5" ht="16" hidden="1">
      <c r="A1925" s="80" t="s">
        <v>2657</v>
      </c>
      <c r="B1925" s="80" t="s">
        <v>2419</v>
      </c>
      <c r="C1925" s="80">
        <v>12.8</v>
      </c>
      <c r="D1925" s="80">
        <v>0</v>
      </c>
      <c r="E1925" s="80">
        <v>2</v>
      </c>
    </row>
    <row r="1926" spans="1:5" ht="16" hidden="1">
      <c r="A1926" s="80" t="s">
        <v>236</v>
      </c>
      <c r="B1926" s="80" t="s">
        <v>203</v>
      </c>
      <c r="C1926" s="80">
        <v>99.4</v>
      </c>
      <c r="D1926" s="80">
        <v>0.73839999999999995</v>
      </c>
      <c r="E1926" s="80">
        <v>70</v>
      </c>
    </row>
    <row r="1927" spans="1:5" ht="16" hidden="1">
      <c r="A1927" s="80" t="s">
        <v>2398</v>
      </c>
      <c r="B1927" s="80" t="s">
        <v>203</v>
      </c>
      <c r="C1927" s="80">
        <v>81.06</v>
      </c>
      <c r="D1927" s="80">
        <v>0.63304000000000005</v>
      </c>
      <c r="E1927" s="80">
        <v>42</v>
      </c>
    </row>
    <row r="1928" spans="1:5" ht="16" hidden="1">
      <c r="A1928" s="80" t="s">
        <v>2392</v>
      </c>
      <c r="B1928" s="80" t="s">
        <v>203</v>
      </c>
      <c r="C1928" s="80">
        <v>56</v>
      </c>
      <c r="D1928" s="80">
        <v>0.39200000000000002</v>
      </c>
      <c r="E1928" s="80">
        <v>56</v>
      </c>
    </row>
    <row r="1929" spans="1:5" ht="16" hidden="1">
      <c r="A1929" s="80" t="s">
        <v>300</v>
      </c>
      <c r="B1929" s="80" t="s">
        <v>203</v>
      </c>
      <c r="C1929" s="80">
        <v>4683.3599340000001</v>
      </c>
      <c r="D1929" s="80">
        <v>34.628479511999998</v>
      </c>
      <c r="E1929" s="80">
        <v>66</v>
      </c>
    </row>
    <row r="1930" spans="1:5" ht="16" hidden="1">
      <c r="A1930" s="80" t="s">
        <v>480</v>
      </c>
      <c r="B1930" s="80" t="s">
        <v>203</v>
      </c>
      <c r="C1930" s="80">
        <v>1423.840044</v>
      </c>
      <c r="D1930" s="80">
        <v>11.131840344</v>
      </c>
      <c r="E1930" s="80">
        <v>44</v>
      </c>
    </row>
    <row r="1931" spans="1:5" ht="16" hidden="1">
      <c r="A1931" s="80" t="s">
        <v>424</v>
      </c>
      <c r="B1931" s="80" t="s">
        <v>203</v>
      </c>
      <c r="C1931" s="80">
        <v>373.16</v>
      </c>
      <c r="D1931" s="80">
        <v>2.6710400000000001</v>
      </c>
      <c r="E1931" s="80">
        <v>76</v>
      </c>
    </row>
    <row r="1932" spans="1:5" ht="16" hidden="1">
      <c r="A1932" s="80" t="s">
        <v>541</v>
      </c>
      <c r="B1932" s="80" t="s">
        <v>203</v>
      </c>
      <c r="C1932" s="80">
        <v>300.94</v>
      </c>
      <c r="D1932" s="80">
        <v>2.202</v>
      </c>
      <c r="E1932" s="80">
        <v>82</v>
      </c>
    </row>
    <row r="1933" spans="1:5" ht="16" hidden="1">
      <c r="A1933" s="80" t="s">
        <v>250</v>
      </c>
      <c r="B1933" s="80" t="s">
        <v>203</v>
      </c>
      <c r="C1933" s="80">
        <v>313.74</v>
      </c>
      <c r="D1933" s="80">
        <v>2.3239999999999998</v>
      </c>
      <c r="E1933" s="80">
        <v>54</v>
      </c>
    </row>
    <row r="1934" spans="1:5" ht="16" hidden="1">
      <c r="A1934" s="80" t="s">
        <v>2507</v>
      </c>
      <c r="B1934" s="80" t="s">
        <v>2419</v>
      </c>
      <c r="C1934" s="80">
        <v>138.06</v>
      </c>
      <c r="D1934" s="80">
        <v>0</v>
      </c>
      <c r="E1934" s="80">
        <v>13</v>
      </c>
    </row>
    <row r="1935" spans="1:5" ht="16" hidden="1">
      <c r="A1935" s="80" t="s">
        <v>2704</v>
      </c>
      <c r="B1935" s="80" t="s">
        <v>1645</v>
      </c>
      <c r="C1935" s="80">
        <v>246.71999400000001</v>
      </c>
      <c r="D1935" s="80">
        <v>0</v>
      </c>
      <c r="E1935" s="80">
        <v>6</v>
      </c>
    </row>
    <row r="1936" spans="1:5" ht="16" hidden="1">
      <c r="A1936" s="80" t="s">
        <v>1914</v>
      </c>
      <c r="B1936" s="80" t="s">
        <v>1645</v>
      </c>
      <c r="C1936" s="80">
        <v>137.16</v>
      </c>
      <c r="D1936" s="80">
        <v>0</v>
      </c>
      <c r="E1936" s="80">
        <v>9</v>
      </c>
    </row>
    <row r="1937" spans="1:5" ht="16" hidden="1">
      <c r="A1937" s="80" t="s">
        <v>2683</v>
      </c>
      <c r="B1937" s="80" t="s">
        <v>1645</v>
      </c>
      <c r="C1937" s="80">
        <v>252.18</v>
      </c>
      <c r="D1937" s="80">
        <v>0</v>
      </c>
      <c r="E1937" s="80">
        <v>9</v>
      </c>
    </row>
    <row r="1938" spans="1:5" ht="16" hidden="1">
      <c r="A1938" s="80" t="s">
        <v>1937</v>
      </c>
      <c r="B1938" s="80" t="s">
        <v>1645</v>
      </c>
      <c r="C1938" s="80">
        <v>13.14</v>
      </c>
      <c r="D1938" s="80">
        <v>0</v>
      </c>
      <c r="E1938" s="80">
        <v>9</v>
      </c>
    </row>
    <row r="1939" spans="1:5" ht="16" hidden="1">
      <c r="A1939" s="80" t="s">
        <v>2591</v>
      </c>
      <c r="B1939" s="80" t="s">
        <v>2419</v>
      </c>
      <c r="C1939" s="80">
        <v>44.28</v>
      </c>
      <c r="D1939" s="80">
        <v>0</v>
      </c>
      <c r="E1939" s="80">
        <v>12</v>
      </c>
    </row>
    <row r="1940" spans="1:5" ht="16" hidden="1">
      <c r="A1940" s="80" t="s">
        <v>2528</v>
      </c>
      <c r="B1940" s="80" t="s">
        <v>2419</v>
      </c>
      <c r="C1940" s="80">
        <v>41.94</v>
      </c>
      <c r="D1940" s="80">
        <v>0</v>
      </c>
      <c r="E1940" s="80">
        <v>6</v>
      </c>
    </row>
    <row r="1941" spans="1:5" ht="16" hidden="1">
      <c r="A1941" s="80" t="s">
        <v>2638</v>
      </c>
      <c r="B1941" s="80" t="s">
        <v>2419</v>
      </c>
      <c r="C1941" s="80">
        <v>404.81998700000003</v>
      </c>
      <c r="D1941" s="80">
        <v>0</v>
      </c>
      <c r="E1941" s="80">
        <v>13</v>
      </c>
    </row>
    <row r="1942" spans="1:5" ht="16" hidden="1">
      <c r="A1942" s="80" t="s">
        <v>2493</v>
      </c>
      <c r="B1942" s="80" t="s">
        <v>2419</v>
      </c>
      <c r="C1942" s="80">
        <v>101.75</v>
      </c>
      <c r="D1942" s="80">
        <v>0</v>
      </c>
      <c r="E1942" s="80">
        <v>11</v>
      </c>
    </row>
    <row r="1943" spans="1:5" ht="16" hidden="1">
      <c r="A1943" s="80" t="s">
        <v>2645</v>
      </c>
      <c r="B1943" s="80" t="s">
        <v>2419</v>
      </c>
      <c r="C1943" s="80">
        <v>312.83999999999997</v>
      </c>
      <c r="D1943" s="80">
        <v>0</v>
      </c>
      <c r="E1943" s="80">
        <v>12</v>
      </c>
    </row>
    <row r="1944" spans="1:5" ht="16" hidden="1">
      <c r="A1944" s="80" t="s">
        <v>2648</v>
      </c>
      <c r="B1944" s="80" t="s">
        <v>2419</v>
      </c>
      <c r="C1944" s="80">
        <v>292.5</v>
      </c>
      <c r="D1944" s="80">
        <v>0</v>
      </c>
      <c r="E1944" s="80">
        <v>13</v>
      </c>
    </row>
    <row r="1945" spans="1:5" ht="16" hidden="1">
      <c r="A1945" s="80" t="s">
        <v>2558</v>
      </c>
      <c r="B1945" s="80" t="s">
        <v>2419</v>
      </c>
      <c r="C1945" s="80">
        <v>401.39999</v>
      </c>
      <c r="D1945" s="80">
        <v>0</v>
      </c>
      <c r="E1945" s="80">
        <v>10</v>
      </c>
    </row>
    <row r="1946" spans="1:5" ht="16" hidden="1">
      <c r="A1946" s="80" t="s">
        <v>2449</v>
      </c>
      <c r="B1946" s="80" t="s">
        <v>2419</v>
      </c>
      <c r="C1946" s="80">
        <v>335.88</v>
      </c>
      <c r="D1946" s="80">
        <v>0</v>
      </c>
      <c r="E1946" s="80">
        <v>9</v>
      </c>
    </row>
    <row r="1947" spans="1:5" ht="16" hidden="1">
      <c r="A1947" s="80" t="s">
        <v>2421</v>
      </c>
      <c r="B1947" s="80" t="s">
        <v>2419</v>
      </c>
      <c r="C1947" s="80">
        <v>36</v>
      </c>
      <c r="D1947" s="80">
        <v>0</v>
      </c>
      <c r="E1947" s="80">
        <v>10</v>
      </c>
    </row>
    <row r="1948" spans="1:5" ht="16" hidden="1">
      <c r="A1948" s="80" t="s">
        <v>2522</v>
      </c>
      <c r="B1948" s="80" t="s">
        <v>2419</v>
      </c>
      <c r="C1948" s="80">
        <v>163.13</v>
      </c>
      <c r="D1948" s="80">
        <v>0</v>
      </c>
      <c r="E1948" s="80">
        <v>11</v>
      </c>
    </row>
    <row r="1949" spans="1:5" ht="16" hidden="1">
      <c r="A1949" s="80" t="s">
        <v>2564</v>
      </c>
      <c r="B1949" s="80" t="s">
        <v>2419</v>
      </c>
      <c r="C1949" s="80">
        <v>68.099999999999994</v>
      </c>
      <c r="D1949" s="80">
        <v>0</v>
      </c>
      <c r="E1949" s="80">
        <v>10</v>
      </c>
    </row>
    <row r="1950" spans="1:5" ht="16" hidden="1">
      <c r="A1950" s="80" t="s">
        <v>2163</v>
      </c>
      <c r="B1950" s="80" t="s">
        <v>1645</v>
      </c>
      <c r="C1950" s="80">
        <v>626.55999999999995</v>
      </c>
      <c r="D1950" s="80">
        <v>0</v>
      </c>
      <c r="E1950" s="80">
        <v>8</v>
      </c>
    </row>
    <row r="1951" spans="1:5" ht="16" hidden="1">
      <c r="A1951" s="80" t="s">
        <v>1782</v>
      </c>
      <c r="B1951" s="80" t="s">
        <v>1645</v>
      </c>
      <c r="C1951" s="80">
        <v>273.56001400000002</v>
      </c>
      <c r="D1951" s="80">
        <v>0</v>
      </c>
      <c r="E1951" s="80">
        <v>7</v>
      </c>
    </row>
    <row r="1952" spans="1:5" ht="16" hidden="1">
      <c r="A1952" s="80" t="s">
        <v>2705</v>
      </c>
      <c r="B1952" s="80" t="s">
        <v>1645</v>
      </c>
      <c r="C1952" s="80">
        <v>114.559996</v>
      </c>
      <c r="D1952" s="80">
        <v>0</v>
      </c>
      <c r="E1952" s="80">
        <v>4</v>
      </c>
    </row>
    <row r="1953" spans="1:5" ht="16" hidden="1">
      <c r="A1953" s="80" t="s">
        <v>2428</v>
      </c>
      <c r="B1953" s="80" t="s">
        <v>2419</v>
      </c>
      <c r="C1953" s="80">
        <v>14.19</v>
      </c>
      <c r="D1953" s="80">
        <v>0</v>
      </c>
      <c r="E1953" s="80">
        <v>11</v>
      </c>
    </row>
    <row r="1954" spans="1:5" ht="16" hidden="1">
      <c r="A1954" s="80" t="s">
        <v>2429</v>
      </c>
      <c r="B1954" s="80" t="s">
        <v>2419</v>
      </c>
      <c r="C1954" s="80">
        <v>30.08</v>
      </c>
      <c r="D1954" s="80">
        <v>0</v>
      </c>
      <c r="E1954" s="80">
        <v>8</v>
      </c>
    </row>
    <row r="1955" spans="1:5" ht="16" hidden="1">
      <c r="A1955" s="80" t="s">
        <v>2525</v>
      </c>
      <c r="B1955" s="80" t="s">
        <v>2419</v>
      </c>
      <c r="C1955" s="80">
        <v>104.17</v>
      </c>
      <c r="D1955" s="80">
        <v>0</v>
      </c>
      <c r="E1955" s="80">
        <v>11</v>
      </c>
    </row>
    <row r="1956" spans="1:5" ht="16" hidden="1">
      <c r="A1956" s="80" t="s">
        <v>2432</v>
      </c>
      <c r="B1956" s="80" t="s">
        <v>2419</v>
      </c>
      <c r="C1956" s="80">
        <v>44.88</v>
      </c>
      <c r="D1956" s="80">
        <v>0</v>
      </c>
      <c r="E1956" s="80">
        <v>11</v>
      </c>
    </row>
    <row r="1957" spans="1:5" ht="16" hidden="1">
      <c r="A1957" s="80" t="s">
        <v>2681</v>
      </c>
      <c r="B1957" s="80" t="s">
        <v>1645</v>
      </c>
      <c r="C1957" s="80">
        <v>22.05</v>
      </c>
      <c r="D1957" s="80">
        <v>0</v>
      </c>
      <c r="E1957" s="80">
        <v>7</v>
      </c>
    </row>
    <row r="1958" spans="1:5" ht="16" hidden="1">
      <c r="A1958" s="80" t="s">
        <v>2577</v>
      </c>
      <c r="B1958" s="80" t="s">
        <v>2419</v>
      </c>
      <c r="C1958" s="80">
        <v>112.74000599999999</v>
      </c>
      <c r="D1958" s="80">
        <v>0</v>
      </c>
      <c r="E1958" s="80">
        <v>6</v>
      </c>
    </row>
    <row r="1959" spans="1:5" ht="16" hidden="1">
      <c r="A1959" s="80" t="s">
        <v>538</v>
      </c>
      <c r="B1959" s="80" t="s">
        <v>203</v>
      </c>
      <c r="C1959" s="80">
        <v>92.4</v>
      </c>
      <c r="D1959" s="80">
        <v>0.67200000000000004</v>
      </c>
      <c r="E1959" s="80">
        <v>77</v>
      </c>
    </row>
    <row r="1960" spans="1:5" ht="16" hidden="1">
      <c r="A1960" s="80" t="s">
        <v>356</v>
      </c>
      <c r="B1960" s="80" t="s">
        <v>203</v>
      </c>
      <c r="C1960" s="80">
        <v>2713.5</v>
      </c>
      <c r="D1960" s="80">
        <v>19.971360000000001</v>
      </c>
      <c r="E1960" s="80">
        <v>75</v>
      </c>
    </row>
    <row r="1961" spans="1:5" ht="16" hidden="1">
      <c r="A1961" s="80" t="s">
        <v>238</v>
      </c>
      <c r="B1961" s="80" t="s">
        <v>203</v>
      </c>
      <c r="C1961" s="80">
        <v>3015.68</v>
      </c>
      <c r="D1961" s="80">
        <v>22.220800000000001</v>
      </c>
      <c r="E1961" s="80">
        <v>76</v>
      </c>
    </row>
    <row r="1962" spans="1:5" ht="16" hidden="1">
      <c r="A1962" s="80" t="s">
        <v>526</v>
      </c>
      <c r="B1962" s="80" t="s">
        <v>203</v>
      </c>
      <c r="C1962" s="80">
        <v>1323.959934</v>
      </c>
      <c r="D1962" s="80">
        <v>9.6287995199999994</v>
      </c>
      <c r="E1962" s="80">
        <v>66</v>
      </c>
    </row>
    <row r="1963" spans="1:5" ht="16" hidden="1">
      <c r="A1963" s="80" t="s">
        <v>9498</v>
      </c>
      <c r="B1963" s="80" t="s">
        <v>2419</v>
      </c>
      <c r="C1963" s="80">
        <v>365.18998599999998</v>
      </c>
      <c r="D1963" s="80">
        <v>0</v>
      </c>
      <c r="E1963" s="80">
        <v>7</v>
      </c>
    </row>
    <row r="1964" spans="1:5" ht="16" hidden="1">
      <c r="A1964" s="80" t="s">
        <v>2117</v>
      </c>
      <c r="B1964" s="80" t="s">
        <v>1645</v>
      </c>
      <c r="C1964" s="80">
        <v>48.37</v>
      </c>
      <c r="D1964" s="80">
        <v>0</v>
      </c>
      <c r="E1964" s="80">
        <v>7</v>
      </c>
    </row>
    <row r="1965" spans="1:5" ht="16" hidden="1">
      <c r="A1965" s="80" t="s">
        <v>1709</v>
      </c>
      <c r="B1965" s="80" t="s">
        <v>1645</v>
      </c>
      <c r="C1965" s="80">
        <v>36.9</v>
      </c>
      <c r="D1965" s="80">
        <v>0</v>
      </c>
      <c r="E1965" s="80">
        <v>9</v>
      </c>
    </row>
    <row r="1966" spans="1:5" ht="16" hidden="1">
      <c r="A1966" s="80" t="s">
        <v>1707</v>
      </c>
      <c r="B1966" s="80" t="s">
        <v>1645</v>
      </c>
      <c r="C1966" s="80">
        <v>159.28</v>
      </c>
      <c r="D1966" s="80">
        <v>0</v>
      </c>
      <c r="E1966" s="80">
        <v>8</v>
      </c>
    </row>
    <row r="1967" spans="1:5" ht="16" hidden="1">
      <c r="A1967" s="80" t="s">
        <v>2676</v>
      </c>
      <c r="B1967" s="80" t="s">
        <v>1645</v>
      </c>
      <c r="C1967" s="80">
        <v>143.75999200000001</v>
      </c>
      <c r="D1967" s="80">
        <v>0</v>
      </c>
      <c r="E1967" s="80">
        <v>8</v>
      </c>
    </row>
    <row r="1968" spans="1:5" ht="16" hidden="1">
      <c r="A1968" s="80" t="s">
        <v>2668</v>
      </c>
      <c r="B1968" s="80" t="s">
        <v>1645</v>
      </c>
      <c r="C1968" s="80">
        <v>430.399992</v>
      </c>
      <c r="D1968" s="80">
        <v>0</v>
      </c>
      <c r="E1968" s="80">
        <v>8</v>
      </c>
    </row>
    <row r="1969" spans="1:5" ht="16" hidden="1">
      <c r="A1969" s="80" t="s">
        <v>2099</v>
      </c>
      <c r="B1969" s="80" t="s">
        <v>1645</v>
      </c>
      <c r="C1969" s="80">
        <v>157.71000699999999</v>
      </c>
      <c r="D1969" s="80">
        <v>0</v>
      </c>
      <c r="E1969" s="80">
        <v>7</v>
      </c>
    </row>
    <row r="1970" spans="1:5" ht="16" hidden="1">
      <c r="A1970" s="80" t="s">
        <v>1900</v>
      </c>
      <c r="B1970" s="80" t="s">
        <v>1645</v>
      </c>
      <c r="C1970" s="80">
        <v>71.680000000000007</v>
      </c>
      <c r="D1970" s="80">
        <v>0</v>
      </c>
      <c r="E1970" s="80">
        <v>8</v>
      </c>
    </row>
    <row r="1971" spans="1:5" ht="16" hidden="1">
      <c r="A1971" s="80" t="s">
        <v>2548</v>
      </c>
      <c r="B1971" s="80" t="s">
        <v>2419</v>
      </c>
      <c r="C1971" s="80">
        <v>125.64</v>
      </c>
      <c r="D1971" s="80">
        <v>0</v>
      </c>
      <c r="E1971" s="80">
        <v>12</v>
      </c>
    </row>
    <row r="1972" spans="1:5" ht="16" hidden="1">
      <c r="A1972" s="80" t="s">
        <v>2423</v>
      </c>
      <c r="B1972" s="80" t="s">
        <v>2419</v>
      </c>
      <c r="C1972" s="80">
        <v>152.04</v>
      </c>
      <c r="D1972" s="80">
        <v>0</v>
      </c>
      <c r="E1972" s="80">
        <v>14</v>
      </c>
    </row>
    <row r="1973" spans="1:5" ht="16" hidden="1">
      <c r="A1973" s="80" t="s">
        <v>2548</v>
      </c>
      <c r="B1973" s="80" t="s">
        <v>2419</v>
      </c>
      <c r="C1973" s="80">
        <v>115.17</v>
      </c>
      <c r="D1973" s="80">
        <v>0</v>
      </c>
      <c r="E1973" s="80">
        <v>11</v>
      </c>
    </row>
    <row r="1974" spans="1:5" ht="16" hidden="1">
      <c r="A1974" s="80" t="s">
        <v>2595</v>
      </c>
      <c r="B1974" s="80" t="s">
        <v>2419</v>
      </c>
      <c r="C1974" s="80">
        <v>76.319999999999993</v>
      </c>
      <c r="D1974" s="80">
        <v>0</v>
      </c>
      <c r="E1974" s="80">
        <v>9</v>
      </c>
    </row>
    <row r="1975" spans="1:5" ht="16" hidden="1">
      <c r="A1975" s="80" t="s">
        <v>2645</v>
      </c>
      <c r="B1975" s="80" t="s">
        <v>2419</v>
      </c>
      <c r="C1975" s="80">
        <v>312.83999999999997</v>
      </c>
      <c r="D1975" s="80">
        <v>0</v>
      </c>
      <c r="E1975" s="80">
        <v>12</v>
      </c>
    </row>
    <row r="1976" spans="1:5" ht="16" hidden="1">
      <c r="A1976" s="80" t="s">
        <v>2553</v>
      </c>
      <c r="B1976" s="80" t="s">
        <v>2419</v>
      </c>
      <c r="C1976" s="80">
        <v>492.44001300000002</v>
      </c>
      <c r="D1976" s="80">
        <v>0</v>
      </c>
      <c r="E1976" s="80">
        <v>13</v>
      </c>
    </row>
    <row r="1977" spans="1:5" ht="16" hidden="1">
      <c r="A1977" s="80" t="s">
        <v>2476</v>
      </c>
      <c r="B1977" s="80" t="s">
        <v>2419</v>
      </c>
      <c r="C1977" s="80">
        <v>129.1</v>
      </c>
      <c r="D1977" s="80">
        <v>0</v>
      </c>
      <c r="E1977" s="80">
        <v>10</v>
      </c>
    </row>
    <row r="1978" spans="1:5" ht="16" hidden="1">
      <c r="A1978" s="80" t="s">
        <v>2530</v>
      </c>
      <c r="B1978" s="80" t="s">
        <v>2419</v>
      </c>
      <c r="C1978" s="80">
        <v>100.88</v>
      </c>
      <c r="D1978" s="80">
        <v>0</v>
      </c>
      <c r="E1978" s="80">
        <v>13</v>
      </c>
    </row>
    <row r="1979" spans="1:5" ht="16" hidden="1">
      <c r="A1979" s="80" t="s">
        <v>2642</v>
      </c>
      <c r="B1979" s="80" t="s">
        <v>2419</v>
      </c>
      <c r="C1979" s="80">
        <v>168.3</v>
      </c>
      <c r="D1979" s="80">
        <v>0</v>
      </c>
      <c r="E1979" s="80">
        <v>10</v>
      </c>
    </row>
    <row r="1980" spans="1:5" ht="16" hidden="1">
      <c r="A1980" s="80" t="s">
        <v>2435</v>
      </c>
      <c r="B1980" s="80" t="s">
        <v>2419</v>
      </c>
      <c r="C1980" s="80">
        <v>210.40001000000001</v>
      </c>
      <c r="D1980" s="80">
        <v>0</v>
      </c>
      <c r="E1980" s="80">
        <v>10</v>
      </c>
    </row>
    <row r="1981" spans="1:5" ht="16" hidden="1">
      <c r="A1981" s="80" t="s">
        <v>9653</v>
      </c>
      <c r="B1981" s="80" t="s">
        <v>2419</v>
      </c>
      <c r="C1981" s="80">
        <v>762.70997399999999</v>
      </c>
      <c r="D1981" s="80">
        <v>0</v>
      </c>
      <c r="E1981" s="80">
        <v>13</v>
      </c>
    </row>
    <row r="1982" spans="1:5" ht="16" hidden="1">
      <c r="A1982" s="80" t="s">
        <v>2439</v>
      </c>
      <c r="B1982" s="80" t="s">
        <v>2419</v>
      </c>
      <c r="C1982" s="80">
        <v>89.92</v>
      </c>
      <c r="D1982" s="80">
        <v>0</v>
      </c>
      <c r="E1982" s="80">
        <v>8</v>
      </c>
    </row>
    <row r="1983" spans="1:5" ht="16" hidden="1">
      <c r="A1983" s="80" t="s">
        <v>2562</v>
      </c>
      <c r="B1983" s="80" t="s">
        <v>2419</v>
      </c>
      <c r="C1983" s="80">
        <v>139.36000000000001</v>
      </c>
      <c r="D1983" s="80">
        <v>0</v>
      </c>
      <c r="E1983" s="80">
        <v>13</v>
      </c>
    </row>
    <row r="1984" spans="1:5" ht="16" hidden="1">
      <c r="A1984" s="80" t="s">
        <v>2700</v>
      </c>
      <c r="B1984" s="80" t="s">
        <v>1645</v>
      </c>
      <c r="C1984" s="80">
        <v>164.99</v>
      </c>
      <c r="D1984" s="80">
        <v>0</v>
      </c>
      <c r="E1984" s="80">
        <v>7</v>
      </c>
    </row>
    <row r="1985" spans="1:5" ht="16" hidden="1">
      <c r="A1985" s="80" t="s">
        <v>1680</v>
      </c>
      <c r="B1985" s="80" t="s">
        <v>1645</v>
      </c>
      <c r="C1985" s="80">
        <v>99.299993999999998</v>
      </c>
      <c r="D1985" s="80">
        <v>0</v>
      </c>
      <c r="E1985" s="80">
        <v>6</v>
      </c>
    </row>
    <row r="1986" spans="1:5" ht="16" hidden="1">
      <c r="A1986" s="80" t="s">
        <v>1952</v>
      </c>
      <c r="B1986" s="80" t="s">
        <v>1645</v>
      </c>
      <c r="C1986" s="80">
        <v>764.82001400000001</v>
      </c>
      <c r="D1986" s="80">
        <v>0</v>
      </c>
      <c r="E1986" s="80">
        <v>7</v>
      </c>
    </row>
    <row r="1987" spans="1:5" ht="16" hidden="1">
      <c r="A1987" s="80" t="s">
        <v>2498</v>
      </c>
      <c r="B1987" s="80" t="s">
        <v>2419</v>
      </c>
      <c r="C1987" s="80">
        <v>220.32001199999999</v>
      </c>
      <c r="D1987" s="80">
        <v>0</v>
      </c>
      <c r="E1987" s="80">
        <v>12</v>
      </c>
    </row>
    <row r="1988" spans="1:5" ht="16" hidden="1">
      <c r="A1988" s="80" t="s">
        <v>2515</v>
      </c>
      <c r="B1988" s="80" t="s">
        <v>2419</v>
      </c>
      <c r="C1988" s="80">
        <v>56.43</v>
      </c>
      <c r="D1988" s="80">
        <v>0</v>
      </c>
      <c r="E1988" s="80">
        <v>11</v>
      </c>
    </row>
    <row r="1989" spans="1:5" ht="16" hidden="1">
      <c r="A1989" s="80" t="s">
        <v>2254</v>
      </c>
      <c r="B1989" s="80" t="s">
        <v>1645</v>
      </c>
      <c r="C1989" s="80">
        <v>65.400000000000006</v>
      </c>
      <c r="D1989" s="80">
        <v>0</v>
      </c>
      <c r="E1989" s="80">
        <v>6</v>
      </c>
    </row>
    <row r="1990" spans="1:5" ht="16" hidden="1">
      <c r="A1990" s="80" t="s">
        <v>2212</v>
      </c>
      <c r="B1990" s="80" t="s">
        <v>1645</v>
      </c>
      <c r="C1990" s="80">
        <v>27.48</v>
      </c>
      <c r="D1990" s="80">
        <v>0</v>
      </c>
      <c r="E1990" s="80">
        <v>4</v>
      </c>
    </row>
    <row r="1991" spans="1:5" ht="16" hidden="1">
      <c r="A1991" s="80" t="s">
        <v>2517</v>
      </c>
      <c r="B1991" s="80" t="s">
        <v>2419</v>
      </c>
      <c r="C1991" s="80">
        <v>2.77</v>
      </c>
      <c r="D1991" s="80">
        <v>0</v>
      </c>
      <c r="E1991" s="80">
        <v>1</v>
      </c>
    </row>
    <row r="1992" spans="1:5" ht="16" hidden="1">
      <c r="A1992" s="80" t="s">
        <v>2173</v>
      </c>
      <c r="B1992" s="80" t="s">
        <v>1645</v>
      </c>
      <c r="C1992" s="80">
        <v>194.66999300000001</v>
      </c>
      <c r="D1992" s="80">
        <v>0</v>
      </c>
      <c r="E1992" s="80">
        <v>7</v>
      </c>
    </row>
    <row r="1993" spans="1:5" ht="16" hidden="1">
      <c r="A1993" s="80" t="s">
        <v>1760</v>
      </c>
      <c r="B1993" s="80" t="s">
        <v>1645</v>
      </c>
      <c r="C1993" s="80">
        <v>25.92</v>
      </c>
      <c r="D1993" s="80">
        <v>0</v>
      </c>
      <c r="E1993" s="80">
        <v>8</v>
      </c>
    </row>
    <row r="1994" spans="1:5" ht="16" hidden="1">
      <c r="A1994" s="80" t="s">
        <v>2205</v>
      </c>
      <c r="B1994" s="80" t="s">
        <v>1645</v>
      </c>
      <c r="C1994" s="80">
        <v>124.74</v>
      </c>
      <c r="D1994" s="80">
        <v>0</v>
      </c>
      <c r="E1994" s="80">
        <v>9</v>
      </c>
    </row>
    <row r="1995" spans="1:5" ht="16" hidden="1">
      <c r="A1995" s="80" t="s">
        <v>2436</v>
      </c>
      <c r="B1995" s="80" t="s">
        <v>2419</v>
      </c>
      <c r="C1995" s="80">
        <v>163.65999299999999</v>
      </c>
      <c r="D1995" s="80">
        <v>0</v>
      </c>
      <c r="E1995" s="80">
        <v>7</v>
      </c>
    </row>
    <row r="1996" spans="1:5" ht="16" hidden="1">
      <c r="A1996" s="80" t="s">
        <v>2580</v>
      </c>
      <c r="B1996" s="80" t="s">
        <v>2419</v>
      </c>
      <c r="C1996" s="80">
        <v>58.05</v>
      </c>
      <c r="D1996" s="80">
        <v>0</v>
      </c>
      <c r="E1996" s="80">
        <v>9</v>
      </c>
    </row>
    <row r="1997" spans="1:5" ht="16" hidden="1">
      <c r="A1997" s="80" t="s">
        <v>1842</v>
      </c>
      <c r="B1997" s="80" t="s">
        <v>1645</v>
      </c>
      <c r="C1997" s="80">
        <v>15.6</v>
      </c>
      <c r="D1997" s="80">
        <v>0</v>
      </c>
      <c r="E1997" s="80">
        <v>8</v>
      </c>
    </row>
    <row r="1998" spans="1:5" ht="16" hidden="1">
      <c r="A1998" s="80" t="s">
        <v>1842</v>
      </c>
      <c r="B1998" s="80" t="s">
        <v>1645</v>
      </c>
      <c r="C1998" s="80">
        <v>16.38</v>
      </c>
      <c r="D1998" s="80">
        <v>0</v>
      </c>
      <c r="E1998" s="80">
        <v>7</v>
      </c>
    </row>
    <row r="1999" spans="1:5" ht="16" hidden="1">
      <c r="A1999" s="80" t="s">
        <v>1768</v>
      </c>
      <c r="B1999" s="80" t="s">
        <v>1645</v>
      </c>
      <c r="C1999" s="80">
        <v>43.19</v>
      </c>
      <c r="D1999" s="80">
        <v>0</v>
      </c>
      <c r="E1999" s="80">
        <v>7</v>
      </c>
    </row>
    <row r="2000" spans="1:5" ht="16" hidden="1">
      <c r="A2000" s="80" t="s">
        <v>645</v>
      </c>
      <c r="B2000" s="80" t="s">
        <v>623</v>
      </c>
      <c r="C2000" s="80">
        <v>54</v>
      </c>
      <c r="D2000" s="80">
        <v>0</v>
      </c>
      <c r="E2000" s="80">
        <v>54</v>
      </c>
    </row>
    <row r="2001" spans="1:5" ht="16" hidden="1">
      <c r="A2001" s="80" t="s">
        <v>2692</v>
      </c>
      <c r="B2001" s="80" t="s">
        <v>1645</v>
      </c>
      <c r="C2001" s="80">
        <v>2760.2400419999999</v>
      </c>
      <c r="D2001" s="80">
        <v>20.504640311999999</v>
      </c>
      <c r="E2001" s="80">
        <v>42</v>
      </c>
    </row>
    <row r="2002" spans="1:5" ht="16" hidden="1">
      <c r="A2002" s="80" t="s">
        <v>1664</v>
      </c>
      <c r="B2002" s="80" t="s">
        <v>1645</v>
      </c>
      <c r="C2002" s="80">
        <v>3315.36</v>
      </c>
      <c r="D2002" s="80">
        <v>24.312639999999998</v>
      </c>
      <c r="E2002" s="80">
        <v>48</v>
      </c>
    </row>
    <row r="2003" spans="1:5" ht="16" hidden="1">
      <c r="A2003" s="80" t="s">
        <v>1900</v>
      </c>
      <c r="B2003" s="80" t="s">
        <v>1645</v>
      </c>
      <c r="C2003" s="80">
        <v>492.8</v>
      </c>
      <c r="D2003" s="80">
        <v>3.6556799999999998</v>
      </c>
      <c r="E2003" s="80">
        <v>55</v>
      </c>
    </row>
    <row r="2004" spans="1:5" ht="16" hidden="1">
      <c r="A2004" s="80" t="s">
        <v>1709</v>
      </c>
      <c r="B2004" s="80" t="s">
        <v>1645</v>
      </c>
      <c r="C2004" s="80">
        <v>213.2</v>
      </c>
      <c r="D2004" s="80">
        <v>1.5744</v>
      </c>
      <c r="E2004" s="80">
        <v>52</v>
      </c>
    </row>
    <row r="2005" spans="1:5" ht="16" hidden="1">
      <c r="A2005" s="80" t="s">
        <v>2220</v>
      </c>
      <c r="B2005" s="80" t="s">
        <v>1645</v>
      </c>
      <c r="C2005" s="80">
        <v>749.79995399999996</v>
      </c>
      <c r="D2005" s="80">
        <v>5.4767996639999996</v>
      </c>
      <c r="E2005" s="80">
        <v>46</v>
      </c>
    </row>
    <row r="2006" spans="1:5" ht="16" hidden="1">
      <c r="A2006" s="80" t="s">
        <v>1832</v>
      </c>
      <c r="B2006" s="80" t="s">
        <v>1645</v>
      </c>
      <c r="C2006" s="80">
        <v>807.33</v>
      </c>
      <c r="D2006" s="80">
        <v>5.9520799999999996</v>
      </c>
      <c r="E2006" s="80">
        <v>51</v>
      </c>
    </row>
    <row r="2007" spans="1:5" ht="16" hidden="1">
      <c r="A2007" s="80" t="s">
        <v>1754</v>
      </c>
      <c r="B2007" s="80" t="s">
        <v>1645</v>
      </c>
      <c r="C2007" s="80">
        <v>3394.0398439999999</v>
      </c>
      <c r="D2007" s="80">
        <v>25.063678847999999</v>
      </c>
      <c r="E2007" s="80">
        <v>52</v>
      </c>
    </row>
    <row r="2008" spans="1:5" ht="16" hidden="1">
      <c r="A2008" s="80" t="s">
        <v>2687</v>
      </c>
      <c r="B2008" s="80" t="s">
        <v>1645</v>
      </c>
      <c r="C2008" s="80">
        <v>162.96</v>
      </c>
      <c r="D2008" s="80">
        <v>1.1872799999999999</v>
      </c>
      <c r="E2008" s="80">
        <v>56</v>
      </c>
    </row>
    <row r="2009" spans="1:5" ht="16" hidden="1">
      <c r="A2009" s="80" t="s">
        <v>2672</v>
      </c>
      <c r="B2009" s="80" t="s">
        <v>1645</v>
      </c>
      <c r="C2009" s="80">
        <v>1723.56</v>
      </c>
      <c r="D2009" s="80">
        <v>12.487679999999999</v>
      </c>
      <c r="E2009" s="80">
        <v>53</v>
      </c>
    </row>
    <row r="2010" spans="1:5" ht="16" hidden="1">
      <c r="A2010" s="80" t="s">
        <v>2698</v>
      </c>
      <c r="B2010" s="80" t="s">
        <v>1645</v>
      </c>
      <c r="C2010" s="80">
        <v>1588.1399489999999</v>
      </c>
      <c r="D2010" s="80">
        <v>11.708639624</v>
      </c>
      <c r="E2010" s="80">
        <v>51</v>
      </c>
    </row>
    <row r="2011" spans="1:5" ht="16" hidden="1">
      <c r="A2011" s="80" t="s">
        <v>2545</v>
      </c>
      <c r="B2011" s="80" t="s">
        <v>2419</v>
      </c>
      <c r="C2011" s="80">
        <v>2836.0298939999998</v>
      </c>
      <c r="D2011" s="80">
        <v>20.975919216000001</v>
      </c>
      <c r="E2011" s="80">
        <v>53</v>
      </c>
    </row>
    <row r="2012" spans="1:5" ht="16" hidden="1">
      <c r="A2012" s="80" t="s">
        <v>2556</v>
      </c>
      <c r="B2012" s="80" t="s">
        <v>2419</v>
      </c>
      <c r="C2012" s="80">
        <v>296.38</v>
      </c>
      <c r="D2012" s="80">
        <v>2.1257600000000001</v>
      </c>
      <c r="E2012" s="80">
        <v>58</v>
      </c>
    </row>
    <row r="2013" spans="1:5" ht="16" hidden="1">
      <c r="A2013" s="80" t="s">
        <v>2522</v>
      </c>
      <c r="B2013" s="80" t="s">
        <v>2419</v>
      </c>
      <c r="C2013" s="80">
        <v>800.82</v>
      </c>
      <c r="D2013" s="80">
        <v>5.9320000000000004</v>
      </c>
      <c r="E2013" s="80">
        <v>54</v>
      </c>
    </row>
    <row r="2014" spans="1:5" ht="16" hidden="1">
      <c r="A2014" s="80" t="s">
        <v>2608</v>
      </c>
      <c r="B2014" s="80" t="s">
        <v>2419</v>
      </c>
      <c r="C2014" s="80">
        <v>452.4</v>
      </c>
      <c r="D2014" s="80">
        <v>3.2711999999999999</v>
      </c>
      <c r="E2014" s="80">
        <v>52</v>
      </c>
    </row>
    <row r="2015" spans="1:5" ht="16" hidden="1">
      <c r="A2015" s="80" t="s">
        <v>2497</v>
      </c>
      <c r="B2015" s="80" t="s">
        <v>2419</v>
      </c>
      <c r="C2015" s="80">
        <v>448.06</v>
      </c>
      <c r="D2015" s="80">
        <v>3.3344</v>
      </c>
      <c r="E2015" s="80">
        <v>43</v>
      </c>
    </row>
    <row r="2016" spans="1:5" ht="16" hidden="1">
      <c r="A2016" s="80" t="s">
        <v>2485</v>
      </c>
      <c r="B2016" s="80" t="s">
        <v>2419</v>
      </c>
      <c r="C2016" s="80">
        <v>136.4</v>
      </c>
      <c r="D2016" s="80">
        <v>0.98560000000000003</v>
      </c>
      <c r="E2016" s="80">
        <v>62</v>
      </c>
    </row>
    <row r="2017" spans="1:5" ht="16" hidden="1">
      <c r="A2017" s="80" t="s">
        <v>2488</v>
      </c>
      <c r="B2017" s="80" t="s">
        <v>2419</v>
      </c>
      <c r="C2017" s="80">
        <v>33</v>
      </c>
      <c r="D2017" s="80">
        <v>0.25600000000000001</v>
      </c>
      <c r="E2017" s="80">
        <v>33</v>
      </c>
    </row>
    <row r="2018" spans="1:5" ht="16" hidden="1">
      <c r="A2018" s="80" t="s">
        <v>2594</v>
      </c>
      <c r="B2018" s="80" t="s">
        <v>2419</v>
      </c>
      <c r="C2018" s="80">
        <v>805.8</v>
      </c>
      <c r="D2018" s="80">
        <v>6.0166399999999998</v>
      </c>
      <c r="E2018" s="80">
        <v>60</v>
      </c>
    </row>
    <row r="2019" spans="1:5" ht="16" hidden="1">
      <c r="A2019" s="80" t="s">
        <v>2441</v>
      </c>
      <c r="B2019" s="80" t="s">
        <v>2419</v>
      </c>
      <c r="C2019" s="80">
        <v>988.57</v>
      </c>
      <c r="D2019" s="80">
        <v>7.5407200000000003</v>
      </c>
      <c r="E2019" s="80">
        <v>43</v>
      </c>
    </row>
    <row r="2020" spans="1:5" ht="16" hidden="1">
      <c r="A2020" s="80" t="s">
        <v>2640</v>
      </c>
      <c r="B2020" s="80" t="s">
        <v>2419</v>
      </c>
      <c r="C2020" s="80">
        <v>1146.42</v>
      </c>
      <c r="D2020" s="80">
        <v>8.4920000000000009</v>
      </c>
      <c r="E2020" s="80">
        <v>54</v>
      </c>
    </row>
    <row r="2021" spans="1:5" ht="16" hidden="1">
      <c r="A2021" s="80" t="s">
        <v>2424</v>
      </c>
      <c r="B2021" s="80" t="s">
        <v>2419</v>
      </c>
      <c r="C2021" s="80">
        <v>653.94000000000005</v>
      </c>
      <c r="D2021" s="80">
        <v>4.8440000000000003</v>
      </c>
      <c r="E2021" s="80">
        <v>54</v>
      </c>
    </row>
    <row r="2022" spans="1:5" ht="16" hidden="1">
      <c r="A2022" s="80" t="s">
        <v>2456</v>
      </c>
      <c r="B2022" s="80" t="s">
        <v>2419</v>
      </c>
      <c r="C2022" s="80">
        <v>1241.52</v>
      </c>
      <c r="D2022" s="80">
        <v>9.2227200000000007</v>
      </c>
      <c r="E2022" s="80">
        <v>56</v>
      </c>
    </row>
    <row r="2023" spans="1:5" ht="16" hidden="1">
      <c r="A2023" s="80" t="s">
        <v>2525</v>
      </c>
      <c r="B2023" s="80" t="s">
        <v>2419</v>
      </c>
      <c r="C2023" s="80">
        <v>464.03</v>
      </c>
      <c r="D2023" s="80">
        <v>3.2576800000000001</v>
      </c>
      <c r="E2023" s="80">
        <v>49</v>
      </c>
    </row>
    <row r="2024" spans="1:5" ht="16" hidden="1">
      <c r="A2024" s="80" t="s">
        <v>2450</v>
      </c>
      <c r="B2024" s="80" t="s">
        <v>2419</v>
      </c>
      <c r="C2024" s="80">
        <v>363.63</v>
      </c>
      <c r="D2024" s="80">
        <v>2.62384</v>
      </c>
      <c r="E2024" s="80">
        <v>51</v>
      </c>
    </row>
    <row r="2025" spans="1:5" ht="16" hidden="1">
      <c r="A2025" s="80" t="s">
        <v>2558</v>
      </c>
      <c r="B2025" s="80" t="s">
        <v>2419</v>
      </c>
      <c r="C2025" s="80">
        <v>2649.2399340000002</v>
      </c>
      <c r="D2025" s="80">
        <v>19.588319512000002</v>
      </c>
      <c r="E2025" s="80">
        <v>66</v>
      </c>
    </row>
    <row r="2026" spans="1:5" ht="16" hidden="1">
      <c r="A2026" s="80" t="s">
        <v>2632</v>
      </c>
      <c r="B2026" s="80" t="s">
        <v>2419</v>
      </c>
      <c r="C2026" s="80">
        <v>56.99</v>
      </c>
      <c r="D2026" s="80">
        <v>0.41143999999999997</v>
      </c>
      <c r="E2026" s="80">
        <v>41</v>
      </c>
    </row>
    <row r="2027" spans="1:5" ht="16" hidden="1">
      <c r="A2027" s="80" t="s">
        <v>2527</v>
      </c>
      <c r="B2027" s="80" t="s">
        <v>2419</v>
      </c>
      <c r="C2027" s="80">
        <v>2464.8001199999999</v>
      </c>
      <c r="D2027" s="80">
        <v>18.403840895999998</v>
      </c>
      <c r="E2027" s="80">
        <v>60</v>
      </c>
    </row>
    <row r="2028" spans="1:5" ht="16" hidden="1">
      <c r="A2028" s="80" t="s">
        <v>2639</v>
      </c>
      <c r="B2028" s="80" t="s">
        <v>2419</v>
      </c>
      <c r="C2028" s="80">
        <v>5431.9698939999998</v>
      </c>
      <c r="D2028" s="80">
        <v>39.356159232000003</v>
      </c>
      <c r="E2028" s="80">
        <v>53</v>
      </c>
    </row>
    <row r="2029" spans="1:5" ht="16" hidden="1">
      <c r="A2029" s="80" t="s">
        <v>2533</v>
      </c>
      <c r="B2029" s="80" t="s">
        <v>2419</v>
      </c>
      <c r="C2029" s="80">
        <v>838.14</v>
      </c>
      <c r="D2029" s="80">
        <v>6.0456000000000003</v>
      </c>
      <c r="E2029" s="80">
        <v>61</v>
      </c>
    </row>
    <row r="2030" spans="1:5" ht="16" hidden="1">
      <c r="A2030" s="80" t="s">
        <v>2595</v>
      </c>
      <c r="B2030" s="80" t="s">
        <v>2419</v>
      </c>
      <c r="C2030" s="80">
        <v>590.44000000000005</v>
      </c>
      <c r="D2030" s="80">
        <v>4.3163200000000002</v>
      </c>
      <c r="E2030" s="80">
        <v>58</v>
      </c>
    </row>
    <row r="2031" spans="1:5" ht="16" hidden="1">
      <c r="A2031" s="80" t="s">
        <v>2502</v>
      </c>
      <c r="B2031" s="80" t="s">
        <v>2419</v>
      </c>
      <c r="C2031" s="80">
        <v>80.62</v>
      </c>
      <c r="D2031" s="80">
        <v>0.58935999999999999</v>
      </c>
      <c r="E2031" s="80">
        <v>58</v>
      </c>
    </row>
    <row r="2032" spans="1:5" ht="16" hidden="1">
      <c r="A2032" s="80" t="s">
        <v>641</v>
      </c>
      <c r="B2032" s="80" t="s">
        <v>623</v>
      </c>
      <c r="C2032" s="80">
        <v>421.88</v>
      </c>
      <c r="D2032" s="80">
        <v>3.12032</v>
      </c>
      <c r="E2032" s="80">
        <v>212</v>
      </c>
    </row>
    <row r="2033" spans="1:5" ht="16" hidden="1">
      <c r="A2033" s="80" t="s">
        <v>633</v>
      </c>
      <c r="B2033" s="80" t="s">
        <v>623</v>
      </c>
      <c r="C2033" s="80">
        <v>1149.6400000000001</v>
      </c>
      <c r="D2033" s="80">
        <v>8.6363199999999996</v>
      </c>
      <c r="E2033" s="80">
        <v>164</v>
      </c>
    </row>
    <row r="2034" spans="1:5" ht="16" hidden="1">
      <c r="A2034" s="80" t="s">
        <v>1789</v>
      </c>
      <c r="B2034" s="80" t="s">
        <v>1645</v>
      </c>
      <c r="C2034" s="80">
        <v>1095.6400000000001</v>
      </c>
      <c r="D2034" s="80">
        <v>8.2594399999999997</v>
      </c>
      <c r="E2034" s="80">
        <v>52</v>
      </c>
    </row>
    <row r="2035" spans="1:5" ht="16" hidden="1">
      <c r="A2035" s="80" t="s">
        <v>2212</v>
      </c>
      <c r="B2035" s="80" t="s">
        <v>1645</v>
      </c>
      <c r="C2035" s="80">
        <v>199.23</v>
      </c>
      <c r="D2035" s="80">
        <v>1.4839199999999999</v>
      </c>
      <c r="E2035" s="80">
        <v>29</v>
      </c>
    </row>
    <row r="2036" spans="1:5" ht="16" hidden="1">
      <c r="A2036" s="80" t="s">
        <v>622</v>
      </c>
      <c r="B2036" s="80" t="s">
        <v>623</v>
      </c>
      <c r="C2036" s="80">
        <v>1500.25</v>
      </c>
      <c r="D2036" s="80">
        <v>0</v>
      </c>
      <c r="E2036" s="80">
        <v>85</v>
      </c>
    </row>
    <row r="2037" spans="1:5" ht="16" hidden="1">
      <c r="A2037" s="80" t="s">
        <v>582</v>
      </c>
      <c r="B2037" s="80" t="s">
        <v>203</v>
      </c>
      <c r="C2037" s="80">
        <v>160.38</v>
      </c>
      <c r="D2037" s="80">
        <v>1.1879999999999999</v>
      </c>
      <c r="E2037" s="80">
        <v>81</v>
      </c>
    </row>
    <row r="2038" spans="1:5" ht="16" hidden="1">
      <c r="A2038" s="80" t="s">
        <v>413</v>
      </c>
      <c r="B2038" s="80" t="s">
        <v>203</v>
      </c>
      <c r="C2038" s="80">
        <v>320.32</v>
      </c>
      <c r="D2038" s="80">
        <v>2.3296000000000001</v>
      </c>
      <c r="E2038" s="80">
        <v>77</v>
      </c>
    </row>
    <row r="2039" spans="1:5" ht="16" hidden="1">
      <c r="A2039" s="80" t="s">
        <v>524</v>
      </c>
      <c r="B2039" s="80" t="s">
        <v>203</v>
      </c>
      <c r="C2039" s="80">
        <v>7968.8001679999998</v>
      </c>
      <c r="D2039" s="80">
        <v>54.643201152000003</v>
      </c>
      <c r="E2039" s="80">
        <v>56</v>
      </c>
    </row>
    <row r="2040" spans="1:5" ht="16" hidden="1">
      <c r="A2040" s="80" t="s">
        <v>653</v>
      </c>
      <c r="B2040" s="80" t="s">
        <v>623</v>
      </c>
      <c r="C2040" s="80">
        <v>421.72</v>
      </c>
      <c r="D2040" s="80">
        <v>0</v>
      </c>
      <c r="E2040" s="80">
        <v>52</v>
      </c>
    </row>
    <row r="2041" spans="1:5" ht="16" hidden="1">
      <c r="A2041" s="80" t="s">
        <v>1937</v>
      </c>
      <c r="B2041" s="80" t="s">
        <v>1645</v>
      </c>
      <c r="C2041" s="80">
        <v>70.08</v>
      </c>
      <c r="D2041" s="80">
        <v>0.51392000000000004</v>
      </c>
      <c r="E2041" s="80">
        <v>48</v>
      </c>
    </row>
    <row r="2042" spans="1:5" ht="16" hidden="1">
      <c r="A2042" s="80" t="s">
        <v>2699</v>
      </c>
      <c r="B2042" s="80" t="s">
        <v>1645</v>
      </c>
      <c r="C2042" s="80">
        <v>240.17</v>
      </c>
      <c r="D2042" s="80">
        <v>1.7578400000000001</v>
      </c>
      <c r="E2042" s="80">
        <v>47</v>
      </c>
    </row>
    <row r="2043" spans="1:5" ht="16" hidden="1">
      <c r="A2043" s="80" t="s">
        <v>2038</v>
      </c>
      <c r="B2043" s="80" t="s">
        <v>1645</v>
      </c>
      <c r="C2043" s="80">
        <v>323.39999999999998</v>
      </c>
      <c r="D2043" s="80">
        <v>2.41472</v>
      </c>
      <c r="E2043" s="80">
        <v>60</v>
      </c>
    </row>
    <row r="2044" spans="1:5" ht="16" hidden="1">
      <c r="A2044" s="80" t="s">
        <v>1880</v>
      </c>
      <c r="B2044" s="80" t="s">
        <v>1645</v>
      </c>
      <c r="C2044" s="80">
        <v>941.41004699999996</v>
      </c>
      <c r="D2044" s="80">
        <v>6.890320344</v>
      </c>
      <c r="E2044" s="80">
        <v>47</v>
      </c>
    </row>
    <row r="2045" spans="1:5" ht="16" hidden="1">
      <c r="A2045" s="80" t="s">
        <v>2117</v>
      </c>
      <c r="B2045" s="80" t="s">
        <v>1645</v>
      </c>
      <c r="C2045" s="80">
        <v>306.73</v>
      </c>
      <c r="D2045" s="80">
        <v>2.25488</v>
      </c>
      <c r="E2045" s="80">
        <v>37</v>
      </c>
    </row>
    <row r="2046" spans="1:5" ht="16" hidden="1">
      <c r="A2046" s="80" t="s">
        <v>1664</v>
      </c>
      <c r="B2046" s="80" t="s">
        <v>1645</v>
      </c>
      <c r="C2046" s="80">
        <v>3184.120046</v>
      </c>
      <c r="D2046" s="80">
        <v>22.704160328</v>
      </c>
      <c r="E2046" s="80">
        <v>46</v>
      </c>
    </row>
    <row r="2047" spans="1:5" ht="16" hidden="1">
      <c r="A2047" s="80" t="s">
        <v>1696</v>
      </c>
      <c r="B2047" s="80" t="s">
        <v>1645</v>
      </c>
      <c r="C2047" s="80">
        <v>540.12</v>
      </c>
      <c r="D2047" s="80">
        <v>3.90944</v>
      </c>
      <c r="E2047" s="80">
        <v>42</v>
      </c>
    </row>
    <row r="2048" spans="1:5" ht="16" hidden="1">
      <c r="A2048" s="80" t="s">
        <v>2165</v>
      </c>
      <c r="B2048" s="80" t="s">
        <v>1645</v>
      </c>
      <c r="C2048" s="80">
        <v>1071.95</v>
      </c>
      <c r="D2048" s="80">
        <v>7.7960000000000003</v>
      </c>
      <c r="E2048" s="80">
        <v>55</v>
      </c>
    </row>
    <row r="2049" spans="1:5" ht="16" hidden="1">
      <c r="A2049" s="80" t="s">
        <v>1902</v>
      </c>
      <c r="B2049" s="80" t="s">
        <v>1645</v>
      </c>
      <c r="C2049" s="80">
        <v>4521.1200959999996</v>
      </c>
      <c r="D2049" s="80">
        <v>33.154880704</v>
      </c>
      <c r="E2049" s="80">
        <v>48</v>
      </c>
    </row>
    <row r="2050" spans="1:5" ht="16" hidden="1">
      <c r="A2050" s="80" t="s">
        <v>1898</v>
      </c>
      <c r="B2050" s="80" t="s">
        <v>1645</v>
      </c>
      <c r="C2050" s="80">
        <v>323.79000000000002</v>
      </c>
      <c r="D2050" s="80">
        <v>2.3493599999999999</v>
      </c>
      <c r="E2050" s="80">
        <v>43</v>
      </c>
    </row>
    <row r="2051" spans="1:5" ht="16" hidden="1">
      <c r="A2051" s="80" t="s">
        <v>2683</v>
      </c>
      <c r="B2051" s="80" t="s">
        <v>1645</v>
      </c>
      <c r="C2051" s="80">
        <v>1597.14</v>
      </c>
      <c r="D2051" s="80">
        <v>11.43216</v>
      </c>
      <c r="E2051" s="80">
        <v>57</v>
      </c>
    </row>
    <row r="2052" spans="1:5" ht="16" hidden="1">
      <c r="A2052" s="80" t="s">
        <v>2207</v>
      </c>
      <c r="B2052" s="80" t="s">
        <v>1645</v>
      </c>
      <c r="C2052" s="80">
        <v>72.8</v>
      </c>
      <c r="D2052" s="80">
        <v>0.53871999999999998</v>
      </c>
      <c r="E2052" s="80">
        <v>40</v>
      </c>
    </row>
    <row r="2053" spans="1:5" ht="16" hidden="1">
      <c r="A2053" s="80" t="s">
        <v>1912</v>
      </c>
      <c r="B2053" s="80" t="s">
        <v>1645</v>
      </c>
      <c r="C2053" s="80">
        <v>1349</v>
      </c>
      <c r="D2053" s="80">
        <v>9.94</v>
      </c>
      <c r="E2053" s="80">
        <v>38</v>
      </c>
    </row>
    <row r="2054" spans="1:5" ht="16" hidden="1">
      <c r="A2054" s="80" t="s">
        <v>2690</v>
      </c>
      <c r="B2054" s="80" t="s">
        <v>1645</v>
      </c>
      <c r="C2054" s="80">
        <v>1402.96</v>
      </c>
      <c r="D2054" s="80">
        <v>10.14448</v>
      </c>
      <c r="E2054" s="80">
        <v>52</v>
      </c>
    </row>
    <row r="2055" spans="1:5" ht="16" hidden="1">
      <c r="A2055" s="80" t="s">
        <v>2578</v>
      </c>
      <c r="B2055" s="80" t="s">
        <v>2419</v>
      </c>
      <c r="C2055" s="80">
        <v>778.260042</v>
      </c>
      <c r="D2055" s="80">
        <v>5.6331203040000002</v>
      </c>
      <c r="E2055" s="80">
        <v>42</v>
      </c>
    </row>
    <row r="2056" spans="1:5" ht="16" hidden="1">
      <c r="A2056" s="80" t="s">
        <v>2513</v>
      </c>
      <c r="B2056" s="80" t="s">
        <v>2419</v>
      </c>
      <c r="C2056" s="80">
        <v>1061.76</v>
      </c>
      <c r="D2056" s="80">
        <v>7.9631999999999996</v>
      </c>
      <c r="E2056" s="80">
        <v>32</v>
      </c>
    </row>
    <row r="2057" spans="1:5" ht="16" hidden="1">
      <c r="A2057" s="80" t="s">
        <v>2541</v>
      </c>
      <c r="B2057" s="80" t="s">
        <v>2419</v>
      </c>
      <c r="C2057" s="80">
        <v>1007.60004</v>
      </c>
      <c r="D2057" s="80">
        <v>7.0532002800000004</v>
      </c>
      <c r="E2057" s="80">
        <v>40</v>
      </c>
    </row>
    <row r="2058" spans="1:5" ht="16" hidden="1">
      <c r="A2058" s="80" t="s">
        <v>2482</v>
      </c>
      <c r="B2058" s="80" t="s">
        <v>2419</v>
      </c>
      <c r="C2058" s="80">
        <v>3768.4400519999999</v>
      </c>
      <c r="D2058" s="80">
        <v>27.828480383999999</v>
      </c>
      <c r="E2058" s="80">
        <v>52</v>
      </c>
    </row>
    <row r="2059" spans="1:5" ht="16" hidden="1">
      <c r="A2059" s="80" t="s">
        <v>9651</v>
      </c>
      <c r="B2059" s="80" t="s">
        <v>2419</v>
      </c>
      <c r="C2059" s="80">
        <v>765.18</v>
      </c>
      <c r="D2059" s="80">
        <v>5.6680000000000001</v>
      </c>
      <c r="E2059" s="80">
        <v>54</v>
      </c>
    </row>
    <row r="2060" spans="1:5" ht="16" hidden="1">
      <c r="A2060" s="80" t="s">
        <v>2525</v>
      </c>
      <c r="B2060" s="80" t="s">
        <v>2419</v>
      </c>
      <c r="C2060" s="80">
        <v>473.5</v>
      </c>
      <c r="D2060" s="80">
        <v>3.4091999999999998</v>
      </c>
      <c r="E2060" s="80">
        <v>50</v>
      </c>
    </row>
    <row r="2061" spans="1:5" ht="16" hidden="1">
      <c r="A2061" s="80" t="s">
        <v>2617</v>
      </c>
      <c r="B2061" s="80" t="s">
        <v>2419</v>
      </c>
      <c r="C2061" s="80">
        <v>1087.1099529999999</v>
      </c>
      <c r="D2061" s="80">
        <v>8.1417596480000007</v>
      </c>
      <c r="E2061" s="80">
        <v>47</v>
      </c>
    </row>
    <row r="2062" spans="1:5" ht="16" hidden="1">
      <c r="A2062" s="80" t="s">
        <v>2593</v>
      </c>
      <c r="B2062" s="80" t="s">
        <v>2419</v>
      </c>
      <c r="C2062" s="80">
        <v>1698.48</v>
      </c>
      <c r="D2062" s="80">
        <v>12.374639999999999</v>
      </c>
      <c r="E2062" s="80">
        <v>56</v>
      </c>
    </row>
    <row r="2063" spans="1:5" ht="16" hidden="1">
      <c r="A2063" s="80" t="s">
        <v>2436</v>
      </c>
      <c r="B2063" s="80" t="s">
        <v>2419</v>
      </c>
      <c r="C2063" s="80">
        <v>1122.2399519999999</v>
      </c>
      <c r="D2063" s="80">
        <v>8.4167996400000007</v>
      </c>
      <c r="E2063" s="80">
        <v>48</v>
      </c>
    </row>
    <row r="2064" spans="1:5" ht="16" hidden="1">
      <c r="A2064" s="80" t="s">
        <v>2563</v>
      </c>
      <c r="B2064" s="80" t="s">
        <v>2419</v>
      </c>
      <c r="C2064" s="80">
        <v>1321.04</v>
      </c>
      <c r="D2064" s="80">
        <v>9.4359999999999999</v>
      </c>
      <c r="E2064" s="80">
        <v>56</v>
      </c>
    </row>
    <row r="2065" spans="1:5" ht="16" hidden="1">
      <c r="A2065" s="80" t="s">
        <v>2615</v>
      </c>
      <c r="B2065" s="80" t="s">
        <v>2419</v>
      </c>
      <c r="C2065" s="80">
        <v>493</v>
      </c>
      <c r="D2065" s="80">
        <v>3.6040000000000001</v>
      </c>
      <c r="E2065" s="80">
        <v>58</v>
      </c>
    </row>
    <row r="2066" spans="1:5" ht="16" hidden="1">
      <c r="A2066" s="80" t="s">
        <v>2531</v>
      </c>
      <c r="B2066" s="80" t="s">
        <v>2419</v>
      </c>
      <c r="C2066" s="80">
        <v>2003.9400539999999</v>
      </c>
      <c r="D2066" s="80">
        <v>15.140880407999999</v>
      </c>
      <c r="E2066" s="80">
        <v>54</v>
      </c>
    </row>
    <row r="2067" spans="1:5" ht="16" hidden="1">
      <c r="A2067" s="80" t="s">
        <v>2514</v>
      </c>
      <c r="B2067" s="80" t="s">
        <v>2419</v>
      </c>
      <c r="C2067" s="80">
        <v>148.47999999999999</v>
      </c>
      <c r="D2067" s="80">
        <v>1.08544</v>
      </c>
      <c r="E2067" s="80">
        <v>58</v>
      </c>
    </row>
    <row r="2068" spans="1:5" ht="16" hidden="1">
      <c r="A2068" s="80" t="s">
        <v>2606</v>
      </c>
      <c r="B2068" s="80" t="s">
        <v>2419</v>
      </c>
      <c r="C2068" s="80">
        <v>90.28</v>
      </c>
      <c r="D2068" s="80">
        <v>0.66303999999999996</v>
      </c>
      <c r="E2068" s="80">
        <v>61</v>
      </c>
    </row>
    <row r="2069" spans="1:5" ht="16" hidden="1">
      <c r="A2069" s="80" t="s">
        <v>2479</v>
      </c>
      <c r="B2069" s="80" t="s">
        <v>2419</v>
      </c>
      <c r="C2069" s="80">
        <v>2569.1399369999999</v>
      </c>
      <c r="D2069" s="80">
        <v>18.595679543999999</v>
      </c>
      <c r="E2069" s="80">
        <v>63</v>
      </c>
    </row>
    <row r="2070" spans="1:5" ht="16" hidden="1">
      <c r="A2070" s="80" t="s">
        <v>2480</v>
      </c>
      <c r="B2070" s="80" t="s">
        <v>2419</v>
      </c>
      <c r="C2070" s="80">
        <v>862.95</v>
      </c>
      <c r="D2070" s="80">
        <v>6.2759999999999998</v>
      </c>
      <c r="E2070" s="80">
        <v>33</v>
      </c>
    </row>
    <row r="2071" spans="1:5" ht="16" hidden="1">
      <c r="A2071" s="80" t="s">
        <v>2526</v>
      </c>
      <c r="B2071" s="80" t="s">
        <v>2419</v>
      </c>
      <c r="C2071" s="80">
        <v>1156.680063</v>
      </c>
      <c r="D2071" s="80">
        <v>8.5190404639999997</v>
      </c>
      <c r="E2071" s="80">
        <v>63</v>
      </c>
    </row>
    <row r="2072" spans="1:5" ht="16" hidden="1">
      <c r="A2072" s="80" t="s">
        <v>2591</v>
      </c>
      <c r="B2072" s="80" t="s">
        <v>2419</v>
      </c>
      <c r="C2072" s="80">
        <v>206.64</v>
      </c>
      <c r="D2072" s="80">
        <v>1.50552</v>
      </c>
      <c r="E2072" s="80">
        <v>56</v>
      </c>
    </row>
    <row r="2073" spans="1:5" ht="16" hidden="1">
      <c r="A2073" s="80" t="s">
        <v>2560</v>
      </c>
      <c r="B2073" s="80" t="s">
        <v>2419</v>
      </c>
      <c r="C2073" s="80">
        <v>318.42</v>
      </c>
      <c r="D2073" s="80">
        <v>2.37168</v>
      </c>
      <c r="E2073" s="80">
        <v>58</v>
      </c>
    </row>
    <row r="2074" spans="1:5" ht="16" hidden="1">
      <c r="A2074" s="80" t="s">
        <v>2490</v>
      </c>
      <c r="B2074" s="80" t="s">
        <v>2419</v>
      </c>
      <c r="C2074" s="80">
        <v>3072.87</v>
      </c>
      <c r="D2074" s="80">
        <v>22.857839999999999</v>
      </c>
      <c r="E2074" s="80">
        <v>57</v>
      </c>
    </row>
    <row r="2075" spans="1:5" ht="16" hidden="1">
      <c r="A2075" s="80" t="s">
        <v>641</v>
      </c>
      <c r="B2075" s="80" t="s">
        <v>623</v>
      </c>
      <c r="C2075" s="80">
        <v>370.18</v>
      </c>
      <c r="D2075" s="80">
        <v>2.7489599999999998</v>
      </c>
      <c r="E2075" s="80">
        <v>223</v>
      </c>
    </row>
    <row r="2076" spans="1:5" ht="16" hidden="1">
      <c r="A2076" s="80" t="s">
        <v>1896</v>
      </c>
      <c r="B2076" s="80" t="s">
        <v>1645</v>
      </c>
      <c r="C2076" s="80">
        <v>118.68</v>
      </c>
      <c r="D2076" s="80">
        <v>0.92735999999999996</v>
      </c>
      <c r="E2076" s="80">
        <v>43</v>
      </c>
    </row>
    <row r="2077" spans="1:5" ht="16" hidden="1">
      <c r="A2077" s="80" t="s">
        <v>1754</v>
      </c>
      <c r="B2077" s="80" t="s">
        <v>1645</v>
      </c>
      <c r="C2077" s="80">
        <v>3981.4698170000001</v>
      </c>
      <c r="D2077" s="80">
        <v>29.763118632000001</v>
      </c>
      <c r="E2077" s="80">
        <v>61</v>
      </c>
    </row>
    <row r="2078" spans="1:5" ht="16" hidden="1">
      <c r="A2078" s="80" t="s">
        <v>284</v>
      </c>
      <c r="B2078" s="80" t="s">
        <v>203</v>
      </c>
      <c r="C2078" s="80">
        <v>3496.7999199999999</v>
      </c>
      <c r="D2078" s="80">
        <v>25.176959424</v>
      </c>
      <c r="E2078" s="80">
        <v>80</v>
      </c>
    </row>
    <row r="2079" spans="1:5" ht="16" hidden="1">
      <c r="A2079" s="80" t="s">
        <v>586</v>
      </c>
      <c r="B2079" s="80" t="s">
        <v>203</v>
      </c>
      <c r="C2079" s="80">
        <v>127.6</v>
      </c>
      <c r="D2079" s="80">
        <v>0.94423999999999997</v>
      </c>
      <c r="E2079" s="80">
        <v>40</v>
      </c>
    </row>
    <row r="2080" spans="1:5" ht="16" hidden="1">
      <c r="A2080" s="80" t="s">
        <v>2022</v>
      </c>
      <c r="B2080" s="80" t="s">
        <v>1645</v>
      </c>
      <c r="C2080" s="80">
        <v>492</v>
      </c>
      <c r="D2080" s="80">
        <v>3.6480000000000001</v>
      </c>
      <c r="E2080" s="80">
        <v>41</v>
      </c>
    </row>
    <row r="2081" spans="1:5" ht="16" hidden="1">
      <c r="A2081" s="80" t="s">
        <v>1678</v>
      </c>
      <c r="B2081" s="80" t="s">
        <v>1645</v>
      </c>
      <c r="C2081" s="80">
        <v>209.58</v>
      </c>
      <c r="D2081" s="80">
        <v>1.55688</v>
      </c>
      <c r="E2081" s="80">
        <v>42</v>
      </c>
    </row>
    <row r="2082" spans="1:5" ht="16" hidden="1">
      <c r="A2082" s="80" t="s">
        <v>2687</v>
      </c>
      <c r="B2082" s="80" t="s">
        <v>1645</v>
      </c>
      <c r="C2082" s="80">
        <v>188.46</v>
      </c>
      <c r="D2082" s="80">
        <v>1.3959999999999999</v>
      </c>
      <c r="E2082" s="80">
        <v>54</v>
      </c>
    </row>
    <row r="2083" spans="1:5" ht="16" hidden="1">
      <c r="A2083" s="80" t="s">
        <v>2117</v>
      </c>
      <c r="B2083" s="80" t="s">
        <v>1645</v>
      </c>
      <c r="C2083" s="80">
        <v>248.76</v>
      </c>
      <c r="D2083" s="80">
        <v>1.8242400000000001</v>
      </c>
      <c r="E2083" s="80">
        <v>36</v>
      </c>
    </row>
    <row r="2084" spans="1:5" ht="16" hidden="1">
      <c r="A2084" s="80" t="s">
        <v>1782</v>
      </c>
      <c r="B2084" s="80" t="s">
        <v>1645</v>
      </c>
      <c r="C2084" s="80">
        <v>2188.4801120000002</v>
      </c>
      <c r="D2084" s="80">
        <v>16.257280831999999</v>
      </c>
      <c r="E2084" s="80">
        <v>56</v>
      </c>
    </row>
    <row r="2085" spans="1:5" ht="16" hidden="1">
      <c r="A2085" s="80" t="s">
        <v>2093</v>
      </c>
      <c r="B2085" s="80" t="s">
        <v>1645</v>
      </c>
      <c r="C2085" s="80">
        <v>686.88</v>
      </c>
      <c r="D2085" s="80">
        <v>4.9766399999999997</v>
      </c>
      <c r="E2085" s="80">
        <v>53</v>
      </c>
    </row>
    <row r="2086" spans="1:5" ht="16" hidden="1">
      <c r="A2086" s="80" t="s">
        <v>2173</v>
      </c>
      <c r="B2086" s="80" t="s">
        <v>1645</v>
      </c>
      <c r="C2086" s="80">
        <v>1612.9799419999999</v>
      </c>
      <c r="D2086" s="80">
        <v>12.013919568</v>
      </c>
      <c r="E2086" s="80">
        <v>58</v>
      </c>
    </row>
    <row r="2087" spans="1:5" ht="16" hidden="1">
      <c r="A2087" s="80" t="s">
        <v>2020</v>
      </c>
      <c r="B2087" s="80" t="s">
        <v>1645</v>
      </c>
      <c r="C2087" s="80">
        <v>753.66</v>
      </c>
      <c r="D2087" s="80">
        <v>5.8017599999999998</v>
      </c>
      <c r="E2087" s="80">
        <v>53</v>
      </c>
    </row>
    <row r="2088" spans="1:5" ht="16" hidden="1">
      <c r="A2088" s="80" t="s">
        <v>2693</v>
      </c>
      <c r="B2088" s="80" t="s">
        <v>1645</v>
      </c>
      <c r="C2088" s="80">
        <v>55</v>
      </c>
      <c r="D2088" s="80">
        <v>0.4</v>
      </c>
      <c r="E2088" s="80">
        <v>55</v>
      </c>
    </row>
    <row r="2089" spans="1:5" ht="16" hidden="1">
      <c r="A2089" s="80" t="s">
        <v>7965</v>
      </c>
      <c r="B2089" s="80" t="s">
        <v>1645</v>
      </c>
      <c r="C2089" s="80">
        <v>1203.1500000000001</v>
      </c>
      <c r="D2089" s="80">
        <v>8.6379999999999999</v>
      </c>
      <c r="E2089" s="80">
        <v>39</v>
      </c>
    </row>
    <row r="2090" spans="1:5" ht="16" hidden="1">
      <c r="A2090" s="80" t="s">
        <v>2108</v>
      </c>
      <c r="B2090" s="80" t="s">
        <v>1645</v>
      </c>
      <c r="C2090" s="80">
        <v>663.78003699999999</v>
      </c>
      <c r="D2090" s="80">
        <v>4.8796802719999999</v>
      </c>
      <c r="E2090" s="80">
        <v>37</v>
      </c>
    </row>
    <row r="2091" spans="1:5" ht="16" hidden="1">
      <c r="A2091" s="80" t="s">
        <v>1712</v>
      </c>
      <c r="B2091" s="80" t="s">
        <v>1645</v>
      </c>
      <c r="C2091" s="80">
        <v>294.41000000000003</v>
      </c>
      <c r="D2091" s="80">
        <v>2.1556799999999998</v>
      </c>
      <c r="E2091" s="80">
        <v>59</v>
      </c>
    </row>
    <row r="2092" spans="1:5" ht="16" hidden="1">
      <c r="A2092" s="80" t="s">
        <v>2099</v>
      </c>
      <c r="B2092" s="80" t="s">
        <v>1645</v>
      </c>
      <c r="C2092" s="80">
        <v>1239.1500550000001</v>
      </c>
      <c r="D2092" s="80">
        <v>9.192240408</v>
      </c>
      <c r="E2092" s="80">
        <v>55</v>
      </c>
    </row>
    <row r="2093" spans="1:5" ht="16" hidden="1">
      <c r="A2093" s="80" t="s">
        <v>1904</v>
      </c>
      <c r="B2093" s="80" t="s">
        <v>1645</v>
      </c>
      <c r="C2093" s="80">
        <v>938.62994700000002</v>
      </c>
      <c r="D2093" s="80">
        <v>7.0839996000000003</v>
      </c>
      <c r="E2093" s="80">
        <v>53</v>
      </c>
    </row>
    <row r="2094" spans="1:5" ht="16" hidden="1">
      <c r="A2094" s="80" t="s">
        <v>1994</v>
      </c>
      <c r="B2094" s="80" t="s">
        <v>1645</v>
      </c>
      <c r="C2094" s="80">
        <v>200.43</v>
      </c>
      <c r="D2094" s="80">
        <v>1.4776800000000001</v>
      </c>
      <c r="E2094" s="80">
        <v>51</v>
      </c>
    </row>
    <row r="2095" spans="1:5" ht="16" hidden="1">
      <c r="A2095" s="80" t="s">
        <v>1820</v>
      </c>
      <c r="B2095" s="80" t="s">
        <v>1645</v>
      </c>
      <c r="C2095" s="80">
        <v>2183.9299999999998</v>
      </c>
      <c r="D2095" s="80">
        <v>15.688639999999999</v>
      </c>
      <c r="E2095" s="80">
        <v>49</v>
      </c>
    </row>
    <row r="2096" spans="1:5" ht="16" hidden="1">
      <c r="A2096" s="80" t="s">
        <v>2506</v>
      </c>
      <c r="B2096" s="80" t="s">
        <v>2419</v>
      </c>
      <c r="C2096" s="80">
        <v>279.60000000000002</v>
      </c>
      <c r="D2096" s="80">
        <v>2.0131199999999998</v>
      </c>
      <c r="E2096" s="80">
        <v>40</v>
      </c>
    </row>
    <row r="2097" spans="1:5" ht="16" hidden="1">
      <c r="A2097" s="80" t="s">
        <v>2487</v>
      </c>
      <c r="B2097" s="80" t="s">
        <v>2419</v>
      </c>
      <c r="C2097" s="80">
        <v>203.13</v>
      </c>
      <c r="D2097" s="80">
        <v>1.4918400000000001</v>
      </c>
      <c r="E2097" s="80">
        <v>61</v>
      </c>
    </row>
    <row r="2098" spans="1:5" ht="16" hidden="1">
      <c r="A2098" s="80" t="s">
        <v>2549</v>
      </c>
      <c r="B2098" s="80" t="s">
        <v>2419</v>
      </c>
      <c r="C2098" s="80">
        <v>102</v>
      </c>
      <c r="D2098" s="80">
        <v>0.748</v>
      </c>
      <c r="E2098" s="80">
        <v>60</v>
      </c>
    </row>
    <row r="2099" spans="1:5" ht="16" hidden="1">
      <c r="A2099" s="80" t="s">
        <v>9660</v>
      </c>
      <c r="B2099" s="80" t="s">
        <v>2419</v>
      </c>
      <c r="C2099" s="80">
        <v>550.80002999999999</v>
      </c>
      <c r="D2099" s="80">
        <v>3.9657602160000001</v>
      </c>
      <c r="E2099" s="80">
        <v>30</v>
      </c>
    </row>
    <row r="2100" spans="1:5" ht="16" hidden="1">
      <c r="A2100" s="80" t="s">
        <v>2658</v>
      </c>
      <c r="B2100" s="80" t="s">
        <v>2419</v>
      </c>
      <c r="C2100" s="80">
        <v>708.95</v>
      </c>
      <c r="D2100" s="80">
        <v>5.1559999999999997</v>
      </c>
      <c r="E2100" s="80">
        <v>55</v>
      </c>
    </row>
    <row r="2101" spans="1:5" ht="16" hidden="1">
      <c r="A2101" s="80" t="s">
        <v>2577</v>
      </c>
      <c r="B2101" s="80" t="s">
        <v>2419</v>
      </c>
      <c r="C2101" s="80">
        <v>901.92004799999995</v>
      </c>
      <c r="D2101" s="80">
        <v>6.7644003599999998</v>
      </c>
      <c r="E2101" s="80">
        <v>48</v>
      </c>
    </row>
    <row r="2102" spans="1:5" ht="16" hidden="1">
      <c r="A2102" s="80" t="s">
        <v>2643</v>
      </c>
      <c r="B2102" s="80" t="s">
        <v>2419</v>
      </c>
      <c r="C2102" s="80">
        <v>1601.599948</v>
      </c>
      <c r="D2102" s="80">
        <v>11.827199616</v>
      </c>
      <c r="E2102" s="80">
        <v>52</v>
      </c>
    </row>
    <row r="2103" spans="1:5" ht="16" hidden="1">
      <c r="A2103" s="80" t="s">
        <v>2585</v>
      </c>
      <c r="B2103" s="80" t="s">
        <v>2419</v>
      </c>
      <c r="C2103" s="80">
        <v>61</v>
      </c>
      <c r="D2103" s="80">
        <v>0.45600000000000002</v>
      </c>
      <c r="E2103" s="80">
        <v>61</v>
      </c>
    </row>
    <row r="2104" spans="1:5" ht="16" hidden="1">
      <c r="A2104" s="80" t="s">
        <v>2439</v>
      </c>
      <c r="B2104" s="80" t="s">
        <v>2419</v>
      </c>
      <c r="C2104" s="80">
        <v>640.67999999999995</v>
      </c>
      <c r="D2104" s="80">
        <v>4.67584</v>
      </c>
      <c r="E2104" s="80">
        <v>57</v>
      </c>
    </row>
    <row r="2105" spans="1:5" ht="16" hidden="1">
      <c r="A2105" s="80" t="s">
        <v>2638</v>
      </c>
      <c r="B2105" s="80" t="s">
        <v>2419</v>
      </c>
      <c r="C2105" s="80">
        <v>1743.8399440000001</v>
      </c>
      <c r="D2105" s="80">
        <v>13.203359576</v>
      </c>
      <c r="E2105" s="80">
        <v>56</v>
      </c>
    </row>
    <row r="2106" spans="1:5" ht="16" hidden="1">
      <c r="A2106" s="80" t="s">
        <v>1898</v>
      </c>
      <c r="B2106" s="80" t="s">
        <v>1645</v>
      </c>
      <c r="C2106" s="80">
        <v>323.79000000000002</v>
      </c>
      <c r="D2106" s="80">
        <v>2.4096000000000002</v>
      </c>
      <c r="E2106" s="80">
        <v>43</v>
      </c>
    </row>
    <row r="2107" spans="1:5" ht="16" hidden="1">
      <c r="A2107" s="80" t="s">
        <v>1944</v>
      </c>
      <c r="B2107" s="80" t="s">
        <v>1645</v>
      </c>
      <c r="C2107" s="80">
        <v>915.04</v>
      </c>
      <c r="D2107" s="80">
        <v>6.9350399999999999</v>
      </c>
      <c r="E2107" s="80">
        <v>38</v>
      </c>
    </row>
    <row r="2108" spans="1:5" ht="16" hidden="1">
      <c r="A2108" s="80" t="s">
        <v>2099</v>
      </c>
      <c r="B2108" s="80" t="s">
        <v>1645</v>
      </c>
      <c r="C2108" s="80">
        <v>1239.1500550000001</v>
      </c>
      <c r="D2108" s="80">
        <v>9.192240408</v>
      </c>
      <c r="E2108" s="80">
        <v>55</v>
      </c>
    </row>
    <row r="2109" spans="1:5" ht="16" hidden="1">
      <c r="A2109" s="80" t="s">
        <v>2528</v>
      </c>
      <c r="B2109" s="80" t="s">
        <v>2419</v>
      </c>
      <c r="C2109" s="80">
        <v>223.68</v>
      </c>
      <c r="D2109" s="80">
        <v>1.62168</v>
      </c>
      <c r="E2109" s="80">
        <v>32</v>
      </c>
    </row>
    <row r="2110" spans="1:5" ht="16" hidden="1">
      <c r="A2110" s="80" t="s">
        <v>2469</v>
      </c>
      <c r="B2110" s="80" t="s">
        <v>2419</v>
      </c>
      <c r="C2110" s="80">
        <v>198.44</v>
      </c>
      <c r="D2110" s="80">
        <v>1.47136</v>
      </c>
      <c r="E2110" s="80">
        <v>41</v>
      </c>
    </row>
    <row r="2111" spans="1:5" ht="16" hidden="1">
      <c r="A2111" s="80" t="s">
        <v>2404</v>
      </c>
      <c r="B2111" s="80" t="s">
        <v>203</v>
      </c>
      <c r="C2111" s="80">
        <v>1127.02</v>
      </c>
      <c r="D2111" s="80">
        <v>8.1632800000000003</v>
      </c>
      <c r="E2111" s="80">
        <v>74</v>
      </c>
    </row>
    <row r="2112" spans="1:5" ht="16" hidden="1">
      <c r="A2112" s="80" t="s">
        <v>641</v>
      </c>
      <c r="B2112" s="80" t="s">
        <v>623</v>
      </c>
      <c r="C2112" s="80">
        <v>136.12</v>
      </c>
      <c r="D2112" s="80">
        <v>0</v>
      </c>
      <c r="E2112" s="80">
        <v>82</v>
      </c>
    </row>
    <row r="2113" spans="1:5" ht="16" hidden="1">
      <c r="A2113" s="80" t="s">
        <v>2398</v>
      </c>
      <c r="B2113" s="80" t="s">
        <v>203</v>
      </c>
      <c r="C2113" s="80">
        <v>72.45</v>
      </c>
      <c r="D2113" s="80">
        <v>0.56672</v>
      </c>
      <c r="E2113" s="80">
        <v>45</v>
      </c>
    </row>
    <row r="2114" spans="1:5" ht="16" hidden="1">
      <c r="A2114" s="80" t="s">
        <v>216</v>
      </c>
      <c r="B2114" s="80" t="s">
        <v>203</v>
      </c>
      <c r="C2114" s="80">
        <v>2046.4599659999999</v>
      </c>
      <c r="D2114" s="80">
        <v>15.890159735999999</v>
      </c>
      <c r="E2114" s="80">
        <v>34</v>
      </c>
    </row>
    <row r="2115" spans="1:5" ht="16" hidden="1">
      <c r="A2115" s="80" t="s">
        <v>232</v>
      </c>
      <c r="B2115" s="80" t="s">
        <v>203</v>
      </c>
      <c r="C2115" s="80">
        <v>484</v>
      </c>
      <c r="D2115" s="80">
        <v>3.71712</v>
      </c>
      <c r="E2115" s="80">
        <v>50</v>
      </c>
    </row>
    <row r="2116" spans="1:5" ht="16" hidden="1">
      <c r="A2116" s="80" t="s">
        <v>360</v>
      </c>
      <c r="B2116" s="80" t="s">
        <v>203</v>
      </c>
      <c r="C2116" s="80">
        <v>289.68</v>
      </c>
      <c r="D2116" s="80">
        <v>2.1215999999999999</v>
      </c>
      <c r="E2116" s="80">
        <v>71</v>
      </c>
    </row>
    <row r="2117" spans="1:5" ht="16" hidden="1">
      <c r="A2117" s="80" t="s">
        <v>342</v>
      </c>
      <c r="B2117" s="80" t="s">
        <v>203</v>
      </c>
      <c r="C2117" s="80">
        <v>79</v>
      </c>
      <c r="D2117" s="80">
        <v>0.57599999999999996</v>
      </c>
      <c r="E2117" s="80">
        <v>79</v>
      </c>
    </row>
    <row r="2118" spans="1:5" ht="16" hidden="1">
      <c r="A2118" s="80" t="s">
        <v>1732</v>
      </c>
      <c r="B2118" s="80" t="s">
        <v>1645</v>
      </c>
      <c r="C2118" s="80">
        <v>32.4</v>
      </c>
      <c r="D2118" s="80">
        <v>0.24479999999999999</v>
      </c>
      <c r="E2118" s="80">
        <v>18</v>
      </c>
    </row>
    <row r="2119" spans="1:5" ht="16" hidden="1">
      <c r="A2119" s="80" t="s">
        <v>374</v>
      </c>
      <c r="B2119" s="80" t="s">
        <v>203</v>
      </c>
      <c r="C2119" s="80">
        <v>186.12</v>
      </c>
      <c r="D2119" s="80">
        <v>1.32352</v>
      </c>
      <c r="E2119" s="80">
        <v>36</v>
      </c>
    </row>
    <row r="2120" spans="1:5" ht="16" hidden="1">
      <c r="A2120" s="80" t="s">
        <v>633</v>
      </c>
      <c r="B2120" s="80" t="s">
        <v>623</v>
      </c>
      <c r="C2120" s="80">
        <v>441.63</v>
      </c>
      <c r="D2120" s="80">
        <v>0</v>
      </c>
      <c r="E2120" s="80">
        <v>63</v>
      </c>
    </row>
    <row r="2121" spans="1:5" ht="16" hidden="1">
      <c r="A2121" s="80" t="s">
        <v>1929</v>
      </c>
      <c r="B2121" s="80" t="s">
        <v>1645</v>
      </c>
      <c r="C2121" s="80">
        <v>782.1</v>
      </c>
      <c r="D2121" s="80">
        <v>5.5742399999999996</v>
      </c>
      <c r="E2121" s="80">
        <v>55</v>
      </c>
    </row>
    <row r="2122" spans="1:5" ht="16" hidden="1">
      <c r="A2122" s="80" t="s">
        <v>1670</v>
      </c>
      <c r="B2122" s="80" t="s">
        <v>1645</v>
      </c>
      <c r="C2122" s="80">
        <v>264.60000000000002</v>
      </c>
      <c r="D2122" s="80">
        <v>1.96</v>
      </c>
      <c r="E2122" s="80">
        <v>54</v>
      </c>
    </row>
    <row r="2123" spans="1:5" ht="16" hidden="1">
      <c r="A2123" s="80" t="s">
        <v>2205</v>
      </c>
      <c r="B2123" s="80" t="s">
        <v>1645</v>
      </c>
      <c r="C2123" s="80">
        <v>831.6</v>
      </c>
      <c r="D2123" s="80">
        <v>5.98752</v>
      </c>
      <c r="E2123" s="80">
        <v>60</v>
      </c>
    </row>
    <row r="2124" spans="1:5" ht="16" hidden="1">
      <c r="A2124" s="80" t="s">
        <v>1816</v>
      </c>
      <c r="B2124" s="80" t="s">
        <v>1645</v>
      </c>
      <c r="C2124" s="80">
        <v>943.8</v>
      </c>
      <c r="D2124" s="80">
        <v>6.8639999999999999</v>
      </c>
      <c r="E2124" s="80">
        <v>55</v>
      </c>
    </row>
    <row r="2125" spans="1:5" ht="16" hidden="1">
      <c r="A2125" s="80" t="s">
        <v>2207</v>
      </c>
      <c r="B2125" s="80" t="s">
        <v>1645</v>
      </c>
      <c r="C2125" s="80">
        <v>89.38</v>
      </c>
      <c r="D2125" s="80">
        <v>0.68015999999999999</v>
      </c>
      <c r="E2125" s="80">
        <v>41</v>
      </c>
    </row>
    <row r="2126" spans="1:5" ht="16" hidden="1">
      <c r="A2126" s="80" t="s">
        <v>1768</v>
      </c>
      <c r="B2126" s="80" t="s">
        <v>1645</v>
      </c>
      <c r="C2126" s="80">
        <v>271.48</v>
      </c>
      <c r="D2126" s="80">
        <v>1.9743999999999999</v>
      </c>
      <c r="E2126" s="80">
        <v>44</v>
      </c>
    </row>
    <row r="2127" spans="1:5" ht="16" hidden="1">
      <c r="A2127" s="80" t="s">
        <v>2056</v>
      </c>
      <c r="B2127" s="80" t="s">
        <v>1645</v>
      </c>
      <c r="C2127" s="80">
        <v>88.5</v>
      </c>
      <c r="D2127" s="80">
        <v>0.65136000000000005</v>
      </c>
      <c r="E2127" s="80">
        <v>50</v>
      </c>
    </row>
    <row r="2128" spans="1:5" ht="16" hidden="1">
      <c r="A2128" s="80" t="s">
        <v>2179</v>
      </c>
      <c r="B2128" s="80" t="s">
        <v>1645</v>
      </c>
      <c r="C2128" s="80">
        <v>697.41</v>
      </c>
      <c r="D2128" s="80">
        <v>5.0349599999999999</v>
      </c>
      <c r="E2128" s="80">
        <v>41</v>
      </c>
    </row>
    <row r="2129" spans="1:5" ht="16" hidden="1">
      <c r="A2129" s="80" t="s">
        <v>2673</v>
      </c>
      <c r="B2129" s="80" t="s">
        <v>1645</v>
      </c>
      <c r="C2129" s="80">
        <v>1123.4600579999999</v>
      </c>
      <c r="D2129" s="80">
        <v>8.2128804239999997</v>
      </c>
      <c r="E2129" s="80">
        <v>58</v>
      </c>
    </row>
    <row r="2130" spans="1:5" ht="16" hidden="1">
      <c r="A2130" s="80" t="s">
        <v>8404</v>
      </c>
      <c r="B2130" s="80" t="s">
        <v>1645</v>
      </c>
      <c r="C2130" s="80">
        <v>1036.880052</v>
      </c>
      <c r="D2130" s="80">
        <v>7.6569603839999996</v>
      </c>
      <c r="E2130" s="80">
        <v>52</v>
      </c>
    </row>
    <row r="2131" spans="1:5" ht="16" hidden="1">
      <c r="A2131" s="80" t="s">
        <v>1996</v>
      </c>
      <c r="B2131" s="80" t="s">
        <v>1645</v>
      </c>
      <c r="C2131" s="80">
        <v>761.94</v>
      </c>
      <c r="D2131" s="80">
        <v>5.6440000000000001</v>
      </c>
      <c r="E2131" s="80">
        <v>54</v>
      </c>
    </row>
    <row r="2132" spans="1:5" ht="16" hidden="1">
      <c r="A2132" s="80" t="s">
        <v>1666</v>
      </c>
      <c r="B2132" s="80" t="s">
        <v>1645</v>
      </c>
      <c r="C2132" s="80">
        <v>165.24</v>
      </c>
      <c r="D2132" s="80">
        <v>1.19232</v>
      </c>
      <c r="E2132" s="80">
        <v>51</v>
      </c>
    </row>
    <row r="2133" spans="1:5" ht="16" hidden="1">
      <c r="A2133" s="80" t="s">
        <v>2674</v>
      </c>
      <c r="B2133" s="80" t="s">
        <v>1645</v>
      </c>
      <c r="C2133" s="80">
        <v>458.04</v>
      </c>
      <c r="D2133" s="80">
        <v>3.3311999999999999</v>
      </c>
      <c r="E2133" s="80">
        <v>44</v>
      </c>
    </row>
    <row r="2134" spans="1:5" ht="16" hidden="1">
      <c r="A2134" s="80" t="s">
        <v>2700</v>
      </c>
      <c r="B2134" s="80" t="s">
        <v>1645</v>
      </c>
      <c r="C2134" s="80">
        <v>1131.3599999999999</v>
      </c>
      <c r="D2134" s="80">
        <v>8.1080799999999993</v>
      </c>
      <c r="E2134" s="80">
        <v>48</v>
      </c>
    </row>
    <row r="2135" spans="1:5" ht="16" hidden="1">
      <c r="A2135" s="80" t="s">
        <v>1933</v>
      </c>
      <c r="B2135" s="80" t="s">
        <v>1645</v>
      </c>
      <c r="C2135" s="80">
        <v>618.79999999999995</v>
      </c>
      <c r="D2135" s="80">
        <v>4.5968</v>
      </c>
      <c r="E2135" s="80">
        <v>56</v>
      </c>
    </row>
    <row r="2136" spans="1:5" ht="16" hidden="1">
      <c r="A2136" s="80" t="s">
        <v>2127</v>
      </c>
      <c r="B2136" s="80" t="s">
        <v>1645</v>
      </c>
      <c r="C2136" s="80">
        <v>1395.36</v>
      </c>
      <c r="D2136" s="80">
        <v>10.336</v>
      </c>
      <c r="E2136" s="80">
        <v>54</v>
      </c>
    </row>
    <row r="2137" spans="1:5" ht="16" hidden="1">
      <c r="A2137" s="80" t="s">
        <v>2627</v>
      </c>
      <c r="B2137" s="80" t="s">
        <v>2419</v>
      </c>
      <c r="C2137" s="80">
        <v>361.9</v>
      </c>
      <c r="D2137" s="80">
        <v>2.6320000000000001</v>
      </c>
      <c r="E2137" s="80">
        <v>55</v>
      </c>
    </row>
    <row r="2138" spans="1:5" ht="16" hidden="1">
      <c r="A2138" s="80" t="s">
        <v>2650</v>
      </c>
      <c r="B2138" s="80" t="s">
        <v>2419</v>
      </c>
      <c r="C2138" s="80">
        <v>1101.60006</v>
      </c>
      <c r="D2138" s="80">
        <v>8.2252804479999995</v>
      </c>
      <c r="E2138" s="80">
        <v>60</v>
      </c>
    </row>
    <row r="2139" spans="1:5" ht="16" hidden="1">
      <c r="A2139" s="80" t="s">
        <v>2614</v>
      </c>
      <c r="B2139" s="80" t="s">
        <v>2419</v>
      </c>
      <c r="C2139" s="80">
        <v>340.1</v>
      </c>
      <c r="D2139" s="80">
        <v>2.5059999999999998</v>
      </c>
      <c r="E2139" s="80">
        <v>38</v>
      </c>
    </row>
    <row r="2140" spans="1:5" ht="16" hidden="1">
      <c r="A2140" s="80" t="s">
        <v>2435</v>
      </c>
      <c r="B2140" s="80" t="s">
        <v>2419</v>
      </c>
      <c r="C2140" s="80">
        <v>1262.4000599999999</v>
      </c>
      <c r="D2140" s="80">
        <v>9.0892804320000007</v>
      </c>
      <c r="E2140" s="80">
        <v>60</v>
      </c>
    </row>
    <row r="2141" spans="1:5" ht="16" hidden="1">
      <c r="A2141" s="80" t="s">
        <v>2429</v>
      </c>
      <c r="B2141" s="80" t="s">
        <v>2419</v>
      </c>
      <c r="C2141" s="80">
        <v>144.44</v>
      </c>
      <c r="D2141" s="80">
        <v>1.08016</v>
      </c>
      <c r="E2141" s="80">
        <v>46</v>
      </c>
    </row>
    <row r="2142" spans="1:5" ht="16" hidden="1">
      <c r="A2142" s="80" t="s">
        <v>9658</v>
      </c>
      <c r="B2142" s="80" t="s">
        <v>2419</v>
      </c>
      <c r="C2142" s="80">
        <v>1101.60006</v>
      </c>
      <c r="D2142" s="80">
        <v>7.9315204320000001</v>
      </c>
      <c r="E2142" s="80">
        <v>60</v>
      </c>
    </row>
    <row r="2143" spans="1:5" ht="16" hidden="1">
      <c r="A2143" s="80" t="s">
        <v>2536</v>
      </c>
      <c r="B2143" s="80" t="s">
        <v>2419</v>
      </c>
      <c r="C2143" s="80">
        <v>1928.3101140000001</v>
      </c>
      <c r="D2143" s="80">
        <v>14.073280832</v>
      </c>
      <c r="E2143" s="80">
        <v>57</v>
      </c>
    </row>
    <row r="2144" spans="1:5" ht="16" hidden="1">
      <c r="A2144" s="80" t="s">
        <v>1937</v>
      </c>
      <c r="B2144" s="80" t="s">
        <v>1645</v>
      </c>
      <c r="C2144" s="80">
        <v>65.7</v>
      </c>
      <c r="D2144" s="80">
        <v>0.49056</v>
      </c>
      <c r="E2144" s="80">
        <v>45</v>
      </c>
    </row>
    <row r="2145" spans="1:5" ht="16" hidden="1">
      <c r="A2145" s="80" t="s">
        <v>547</v>
      </c>
      <c r="B2145" s="80" t="s">
        <v>203</v>
      </c>
      <c r="C2145" s="80">
        <v>1901.6</v>
      </c>
      <c r="D2145" s="80">
        <v>13.691520000000001</v>
      </c>
      <c r="E2145" s="80">
        <v>80</v>
      </c>
    </row>
    <row r="2146" spans="1:5" ht="16" hidden="1">
      <c r="A2146" s="80" t="s">
        <v>1928</v>
      </c>
      <c r="B2146" s="80" t="s">
        <v>1645</v>
      </c>
      <c r="C2146" s="80">
        <v>75.599999999999994</v>
      </c>
      <c r="D2146" s="80">
        <v>0.5544</v>
      </c>
      <c r="E2146" s="80">
        <v>36</v>
      </c>
    </row>
    <row r="2147" spans="1:5" ht="16" hidden="1">
      <c r="A2147" s="80" t="s">
        <v>224</v>
      </c>
      <c r="B2147" s="80" t="s">
        <v>203</v>
      </c>
      <c r="C2147" s="80">
        <v>667.99</v>
      </c>
      <c r="D2147" s="80">
        <v>4.7058400000000002</v>
      </c>
      <c r="E2147" s="80">
        <v>67</v>
      </c>
    </row>
    <row r="2148" spans="1:5" ht="16" hidden="1">
      <c r="A2148" s="80" t="s">
        <v>488</v>
      </c>
      <c r="B2148" s="80" t="s">
        <v>203</v>
      </c>
      <c r="C2148" s="80">
        <v>2124.630122</v>
      </c>
      <c r="D2148" s="80">
        <v>15.882480912</v>
      </c>
      <c r="E2148" s="80">
        <v>61</v>
      </c>
    </row>
    <row r="2149" spans="1:5" ht="16" hidden="1">
      <c r="A2149" s="80" t="s">
        <v>324</v>
      </c>
      <c r="B2149" s="80" t="s">
        <v>203</v>
      </c>
      <c r="C2149" s="80">
        <v>458.98</v>
      </c>
      <c r="D2149" s="80">
        <v>3.32544</v>
      </c>
      <c r="E2149" s="80">
        <v>53</v>
      </c>
    </row>
    <row r="2150" spans="1:5" ht="16" hidden="1">
      <c r="A2150" s="80" t="s">
        <v>282</v>
      </c>
      <c r="B2150" s="80" t="s">
        <v>203</v>
      </c>
      <c r="C2150" s="80">
        <v>71</v>
      </c>
      <c r="D2150" s="80">
        <v>0.51200000000000001</v>
      </c>
      <c r="E2150" s="80">
        <v>71</v>
      </c>
    </row>
    <row r="2151" spans="1:5" ht="16" hidden="1">
      <c r="A2151" s="80" t="s">
        <v>318</v>
      </c>
      <c r="B2151" s="80" t="s">
        <v>203</v>
      </c>
      <c r="C2151" s="80">
        <v>5049.0001199999997</v>
      </c>
      <c r="D2151" s="80">
        <v>37.026000879999998</v>
      </c>
      <c r="E2151" s="80">
        <v>60</v>
      </c>
    </row>
    <row r="2152" spans="1:5" ht="16" hidden="1">
      <c r="A2152" s="80" t="s">
        <v>370</v>
      </c>
      <c r="B2152" s="80" t="s">
        <v>203</v>
      </c>
      <c r="C2152" s="80">
        <v>1581.5500939999999</v>
      </c>
      <c r="D2152" s="80">
        <v>11.844800704000001</v>
      </c>
      <c r="E2152" s="80">
        <v>47</v>
      </c>
    </row>
    <row r="2153" spans="1:5" ht="16" hidden="1">
      <c r="A2153" s="80" t="s">
        <v>496</v>
      </c>
      <c r="B2153" s="80" t="s">
        <v>203</v>
      </c>
      <c r="C2153" s="80">
        <v>2483.1</v>
      </c>
      <c r="D2153" s="80">
        <v>19.423359999999999</v>
      </c>
      <c r="E2153" s="80">
        <v>45</v>
      </c>
    </row>
    <row r="2154" spans="1:5" ht="16" hidden="1">
      <c r="A2154" s="80" t="s">
        <v>543</v>
      </c>
      <c r="B2154" s="80" t="s">
        <v>203</v>
      </c>
      <c r="C2154" s="80">
        <v>1046.0899999999999</v>
      </c>
      <c r="D2154" s="80">
        <v>7.6808800000000002</v>
      </c>
      <c r="E2154" s="80">
        <v>73</v>
      </c>
    </row>
    <row r="2155" spans="1:5" ht="16" hidden="1">
      <c r="A2155" s="80" t="s">
        <v>9655</v>
      </c>
      <c r="B2155" s="80" t="s">
        <v>2419</v>
      </c>
      <c r="C2155" s="80">
        <v>6.93</v>
      </c>
      <c r="D2155" s="80">
        <v>5.5440000000000003E-2</v>
      </c>
      <c r="E2155" s="80">
        <v>3</v>
      </c>
    </row>
    <row r="2156" spans="1:5" ht="16" hidden="1">
      <c r="A2156" s="80" t="s">
        <v>2400</v>
      </c>
      <c r="B2156" s="80" t="s">
        <v>203</v>
      </c>
      <c r="C2156" s="80">
        <v>400.9</v>
      </c>
      <c r="D2156" s="80">
        <v>2.7008000000000001</v>
      </c>
      <c r="E2156" s="80">
        <v>38</v>
      </c>
    </row>
    <row r="2157" spans="1:5" ht="16" hidden="1">
      <c r="A2157" s="80" t="s">
        <v>526</v>
      </c>
      <c r="B2157" s="80" t="s">
        <v>203</v>
      </c>
      <c r="C2157" s="80">
        <v>1344.019933</v>
      </c>
      <c r="D2157" s="80">
        <v>9.7892795120000002</v>
      </c>
      <c r="E2157" s="80">
        <v>67</v>
      </c>
    </row>
    <row r="2158" spans="1:5" ht="16" hidden="1">
      <c r="A2158" s="80" t="s">
        <v>2445</v>
      </c>
      <c r="B2158" s="80" t="s">
        <v>2419</v>
      </c>
      <c r="C2158" s="80">
        <v>71.599999999999994</v>
      </c>
      <c r="D2158" s="80">
        <v>0</v>
      </c>
      <c r="E2158" s="80">
        <v>10</v>
      </c>
    </row>
    <row r="2159" spans="1:5" ht="16" hidden="1">
      <c r="A2159" s="80" t="s">
        <v>2627</v>
      </c>
      <c r="B2159" s="80" t="s">
        <v>2419</v>
      </c>
      <c r="C2159" s="80">
        <v>92.12</v>
      </c>
      <c r="D2159" s="80">
        <v>0</v>
      </c>
      <c r="E2159" s="80">
        <v>14</v>
      </c>
    </row>
    <row r="2160" spans="1:5" ht="16" hidden="1">
      <c r="A2160" s="80" t="s">
        <v>1728</v>
      </c>
      <c r="B2160" s="80" t="s">
        <v>1645</v>
      </c>
      <c r="C2160" s="80">
        <v>301.69998600000002</v>
      </c>
      <c r="D2160" s="80">
        <v>0</v>
      </c>
      <c r="E2160" s="80">
        <v>7</v>
      </c>
    </row>
    <row r="2161" spans="1:5" ht="16" hidden="1">
      <c r="A2161" s="80" t="s">
        <v>472</v>
      </c>
      <c r="B2161" s="80" t="s">
        <v>203</v>
      </c>
      <c r="C2161" s="80">
        <v>3537.379923</v>
      </c>
      <c r="D2161" s="80">
        <v>26.093919432</v>
      </c>
      <c r="E2161" s="80">
        <v>77</v>
      </c>
    </row>
    <row r="2162" spans="1:5" ht="16" hidden="1">
      <c r="A2162" s="80" t="s">
        <v>244</v>
      </c>
      <c r="B2162" s="80" t="s">
        <v>203</v>
      </c>
      <c r="C2162" s="80">
        <v>115.24</v>
      </c>
      <c r="D2162" s="80">
        <v>0.8256</v>
      </c>
      <c r="E2162" s="80">
        <v>67</v>
      </c>
    </row>
    <row r="2163" spans="1:5" ht="16" hidden="1">
      <c r="A2163" s="80" t="s">
        <v>2408</v>
      </c>
      <c r="B2163" s="80" t="s">
        <v>203</v>
      </c>
      <c r="C2163" s="80">
        <v>610.55999999999995</v>
      </c>
      <c r="D2163" s="80">
        <v>4.4265600000000003</v>
      </c>
      <c r="E2163" s="80">
        <v>64</v>
      </c>
    </row>
    <row r="2164" spans="1:5" ht="16" hidden="1">
      <c r="A2164" s="80" t="s">
        <v>574</v>
      </c>
      <c r="B2164" s="80" t="s">
        <v>203</v>
      </c>
      <c r="C2164" s="80">
        <v>736.92</v>
      </c>
      <c r="D2164" s="80">
        <v>5.7671999999999999</v>
      </c>
      <c r="E2164" s="80">
        <v>46</v>
      </c>
    </row>
    <row r="2165" spans="1:5" ht="16" hidden="1">
      <c r="A2165" s="80" t="s">
        <v>2417</v>
      </c>
      <c r="B2165" s="80" t="s">
        <v>203</v>
      </c>
      <c r="C2165" s="80">
        <v>557.28</v>
      </c>
      <c r="D2165" s="80">
        <v>4.0247999999999999</v>
      </c>
      <c r="E2165" s="80">
        <v>72</v>
      </c>
    </row>
    <row r="2166" spans="1:5" ht="16" hidden="1">
      <c r="A2166" s="80" t="s">
        <v>432</v>
      </c>
      <c r="B2166" s="80" t="s">
        <v>203</v>
      </c>
      <c r="C2166" s="80">
        <v>1196.1600639999999</v>
      </c>
      <c r="D2166" s="80">
        <v>8.5226404559999995</v>
      </c>
      <c r="E2166" s="80">
        <v>64</v>
      </c>
    </row>
    <row r="2167" spans="1:5" ht="16" hidden="1">
      <c r="A2167" s="80" t="s">
        <v>482</v>
      </c>
      <c r="B2167" s="80" t="s">
        <v>203</v>
      </c>
      <c r="C2167" s="80">
        <v>952.27996199999995</v>
      </c>
      <c r="D2167" s="80">
        <v>7.6182396959999998</v>
      </c>
      <c r="E2167" s="80">
        <v>38</v>
      </c>
    </row>
    <row r="2168" spans="1:5" ht="16" hidden="1">
      <c r="A2168" s="80" t="s">
        <v>216</v>
      </c>
      <c r="B2168" s="80" t="s">
        <v>203</v>
      </c>
      <c r="C2168" s="80">
        <v>2227.029963</v>
      </c>
      <c r="D2168" s="80">
        <v>17.334719711999998</v>
      </c>
      <c r="E2168" s="80">
        <v>37</v>
      </c>
    </row>
    <row r="2169" spans="1:5" ht="16" hidden="1">
      <c r="A2169" s="80" t="s">
        <v>9657</v>
      </c>
      <c r="B2169" s="80" t="s">
        <v>203</v>
      </c>
      <c r="C2169" s="80">
        <v>737.97</v>
      </c>
      <c r="D2169" s="80">
        <v>5.0934400000000002</v>
      </c>
      <c r="E2169" s="80">
        <v>51</v>
      </c>
    </row>
    <row r="2170" spans="1:5" ht="16" hidden="1">
      <c r="A2170" s="80" t="s">
        <v>2103</v>
      </c>
      <c r="B2170" s="80" t="s">
        <v>1645</v>
      </c>
      <c r="C2170" s="80">
        <v>39.44</v>
      </c>
      <c r="D2170" s="80">
        <v>0</v>
      </c>
      <c r="E2170" s="80">
        <v>8</v>
      </c>
    </row>
    <row r="2171" spans="1:5" ht="16" hidden="1">
      <c r="A2171" s="80" t="s">
        <v>1956</v>
      </c>
      <c r="B2171" s="80" t="s">
        <v>1645</v>
      </c>
      <c r="C2171" s="80">
        <v>25.29</v>
      </c>
      <c r="D2171" s="80">
        <v>0</v>
      </c>
      <c r="E2171" s="80">
        <v>9</v>
      </c>
    </row>
    <row r="2172" spans="1:5" ht="16" hidden="1">
      <c r="A2172" s="80" t="s">
        <v>1987</v>
      </c>
      <c r="B2172" s="80" t="s">
        <v>1645</v>
      </c>
      <c r="C2172" s="80">
        <v>114.93</v>
      </c>
      <c r="D2172" s="80">
        <v>0</v>
      </c>
      <c r="E2172" s="80">
        <v>9</v>
      </c>
    </row>
    <row r="2173" spans="1:5" ht="16" hidden="1">
      <c r="A2173" s="80" t="s">
        <v>2674</v>
      </c>
      <c r="B2173" s="80" t="s">
        <v>1645</v>
      </c>
      <c r="C2173" s="80">
        <v>72.87</v>
      </c>
      <c r="D2173" s="80">
        <v>0</v>
      </c>
      <c r="E2173" s="80">
        <v>7</v>
      </c>
    </row>
    <row r="2174" spans="1:5" ht="16" hidden="1">
      <c r="A2174" s="80" t="s">
        <v>1920</v>
      </c>
      <c r="B2174" s="80" t="s">
        <v>1645</v>
      </c>
      <c r="C2174" s="80">
        <v>525.69000000000005</v>
      </c>
      <c r="D2174" s="80">
        <v>0</v>
      </c>
      <c r="E2174" s="80">
        <v>9</v>
      </c>
    </row>
    <row r="2175" spans="1:5" ht="16" hidden="1">
      <c r="A2175" s="80" t="s">
        <v>1720</v>
      </c>
      <c r="B2175" s="80" t="s">
        <v>1645</v>
      </c>
      <c r="C2175" s="80">
        <v>151.91999999999999</v>
      </c>
      <c r="D2175" s="80">
        <v>0</v>
      </c>
      <c r="E2175" s="80">
        <v>8</v>
      </c>
    </row>
    <row r="2176" spans="1:5" ht="16" hidden="1">
      <c r="A2176" s="80" t="s">
        <v>2445</v>
      </c>
      <c r="B2176" s="80" t="s">
        <v>2419</v>
      </c>
      <c r="C2176" s="80">
        <v>71.599999999999994</v>
      </c>
      <c r="D2176" s="80">
        <v>0</v>
      </c>
      <c r="E2176" s="80">
        <v>10</v>
      </c>
    </row>
    <row r="2177" spans="1:5" ht="16" hidden="1">
      <c r="A2177" s="80" t="s">
        <v>2540</v>
      </c>
      <c r="B2177" s="80" t="s">
        <v>2419</v>
      </c>
      <c r="C2177" s="80">
        <v>128.52000699999999</v>
      </c>
      <c r="D2177" s="80">
        <v>0</v>
      </c>
      <c r="E2177" s="80">
        <v>7</v>
      </c>
    </row>
    <row r="2178" spans="1:5" ht="16" hidden="1">
      <c r="A2178" s="80" t="s">
        <v>2591</v>
      </c>
      <c r="B2178" s="80" t="s">
        <v>2419</v>
      </c>
      <c r="C2178" s="80">
        <v>36.9</v>
      </c>
      <c r="D2178" s="80">
        <v>0</v>
      </c>
      <c r="E2178" s="80">
        <v>10</v>
      </c>
    </row>
    <row r="2179" spans="1:5" ht="16" hidden="1">
      <c r="A2179" s="80" t="s">
        <v>2630</v>
      </c>
      <c r="B2179" s="80" t="s">
        <v>2419</v>
      </c>
      <c r="C2179" s="80">
        <v>2.0699999999999998</v>
      </c>
      <c r="D2179" s="80">
        <v>0</v>
      </c>
      <c r="E2179" s="80">
        <v>1</v>
      </c>
    </row>
    <row r="2180" spans="1:5" ht="16" hidden="1">
      <c r="A2180" s="80" t="s">
        <v>2578</v>
      </c>
      <c r="B2180" s="80" t="s">
        <v>2419</v>
      </c>
      <c r="C2180" s="80">
        <v>203.83001100000001</v>
      </c>
      <c r="D2180" s="80">
        <v>0</v>
      </c>
      <c r="E2180" s="80">
        <v>11</v>
      </c>
    </row>
    <row r="2181" spans="1:5" ht="16" hidden="1">
      <c r="A2181" s="80" t="s">
        <v>2584</v>
      </c>
      <c r="B2181" s="80" t="s">
        <v>2419</v>
      </c>
      <c r="C2181" s="80">
        <v>32.04</v>
      </c>
      <c r="D2181" s="80">
        <v>0</v>
      </c>
      <c r="E2181" s="80">
        <v>9</v>
      </c>
    </row>
    <row r="2182" spans="1:5" ht="16" hidden="1">
      <c r="A2182" s="80" t="s">
        <v>2623</v>
      </c>
      <c r="B2182" s="80" t="s">
        <v>2419</v>
      </c>
      <c r="C2182" s="80">
        <v>16.02</v>
      </c>
      <c r="D2182" s="80">
        <v>0</v>
      </c>
      <c r="E2182" s="80">
        <v>3</v>
      </c>
    </row>
    <row r="2183" spans="1:5" ht="16" hidden="1">
      <c r="A2183" s="80" t="s">
        <v>2604</v>
      </c>
      <c r="B2183" s="80" t="s">
        <v>2419</v>
      </c>
      <c r="C2183" s="80">
        <v>118.9</v>
      </c>
      <c r="D2183" s="80">
        <v>0</v>
      </c>
      <c r="E2183" s="80">
        <v>10</v>
      </c>
    </row>
    <row r="2184" spans="1:5" ht="16" hidden="1">
      <c r="A2184" s="80" t="s">
        <v>2614</v>
      </c>
      <c r="B2184" s="80" t="s">
        <v>2419</v>
      </c>
      <c r="C2184" s="80">
        <v>71.599999999999994</v>
      </c>
      <c r="D2184" s="80">
        <v>0</v>
      </c>
      <c r="E2184" s="80">
        <v>8</v>
      </c>
    </row>
    <row r="2185" spans="1:5" ht="16" hidden="1">
      <c r="A2185" s="80" t="s">
        <v>2038</v>
      </c>
      <c r="B2185" s="80" t="s">
        <v>1645</v>
      </c>
      <c r="C2185" s="80">
        <v>26.95</v>
      </c>
      <c r="D2185" s="80">
        <v>0</v>
      </c>
      <c r="E2185" s="80">
        <v>5</v>
      </c>
    </row>
    <row r="2186" spans="1:5" ht="16" hidden="1">
      <c r="A2186" s="80" t="s">
        <v>1666</v>
      </c>
      <c r="B2186" s="80" t="s">
        <v>1645</v>
      </c>
      <c r="C2186" s="80">
        <v>22.68</v>
      </c>
      <c r="D2186" s="80">
        <v>0</v>
      </c>
      <c r="E2186" s="80">
        <v>7</v>
      </c>
    </row>
    <row r="2187" spans="1:5" ht="16" hidden="1">
      <c r="A2187" s="80" t="s">
        <v>2256</v>
      </c>
      <c r="B2187" s="80" t="s">
        <v>1645</v>
      </c>
      <c r="C2187" s="80">
        <v>125.28</v>
      </c>
      <c r="D2187" s="80">
        <v>0</v>
      </c>
      <c r="E2187" s="80">
        <v>4</v>
      </c>
    </row>
    <row r="2188" spans="1:5" ht="16" hidden="1">
      <c r="A2188" s="80" t="s">
        <v>2692</v>
      </c>
      <c r="B2188" s="80" t="s">
        <v>1645</v>
      </c>
      <c r="C2188" s="80">
        <v>460.040007</v>
      </c>
      <c r="D2188" s="80">
        <v>0</v>
      </c>
      <c r="E2188" s="80">
        <v>7</v>
      </c>
    </row>
    <row r="2189" spans="1:5" ht="16" hidden="1">
      <c r="A2189" s="80" t="s">
        <v>2579</v>
      </c>
      <c r="B2189" s="80" t="s">
        <v>2419</v>
      </c>
      <c r="C2189" s="80">
        <v>10.8</v>
      </c>
      <c r="D2189" s="80">
        <v>0</v>
      </c>
      <c r="E2189" s="80">
        <v>9</v>
      </c>
    </row>
    <row r="2190" spans="1:5" ht="16" hidden="1">
      <c r="A2190" s="80" t="s">
        <v>2658</v>
      </c>
      <c r="B2190" s="80" t="s">
        <v>2419</v>
      </c>
      <c r="C2190" s="80">
        <v>96.66</v>
      </c>
      <c r="D2190" s="80">
        <v>0</v>
      </c>
      <c r="E2190" s="80">
        <v>9</v>
      </c>
    </row>
    <row r="2191" spans="1:5" ht="16" hidden="1">
      <c r="A2191" s="80" t="s">
        <v>2620</v>
      </c>
      <c r="B2191" s="80" t="s">
        <v>2419</v>
      </c>
      <c r="C2191" s="80">
        <v>186.08</v>
      </c>
      <c r="D2191" s="80">
        <v>0</v>
      </c>
      <c r="E2191" s="80">
        <v>8</v>
      </c>
    </row>
    <row r="2192" spans="1:5" ht="16" hidden="1">
      <c r="A2192" s="80" t="s">
        <v>2448</v>
      </c>
      <c r="B2192" s="80" t="s">
        <v>2419</v>
      </c>
      <c r="C2192" s="80">
        <v>38.159999999999997</v>
      </c>
      <c r="D2192" s="80">
        <v>0</v>
      </c>
      <c r="E2192" s="80">
        <v>12</v>
      </c>
    </row>
    <row r="2193" spans="1:5" ht="16" hidden="1">
      <c r="A2193" s="80" t="s">
        <v>2631</v>
      </c>
      <c r="B2193" s="80" t="s">
        <v>2419</v>
      </c>
      <c r="C2193" s="80">
        <v>329.00002000000001</v>
      </c>
      <c r="D2193" s="80">
        <v>0</v>
      </c>
      <c r="E2193" s="80">
        <v>10</v>
      </c>
    </row>
    <row r="2194" spans="1:5" ht="16" hidden="1">
      <c r="A2194" s="80" t="s">
        <v>2423</v>
      </c>
      <c r="B2194" s="80" t="s">
        <v>2419</v>
      </c>
      <c r="C2194" s="80">
        <v>130.32</v>
      </c>
      <c r="D2194" s="80">
        <v>0</v>
      </c>
      <c r="E2194" s="80">
        <v>12</v>
      </c>
    </row>
    <row r="2195" spans="1:5" ht="16" hidden="1">
      <c r="A2195" s="80" t="s">
        <v>2601</v>
      </c>
      <c r="B2195" s="80" t="s">
        <v>2419</v>
      </c>
      <c r="C2195" s="80">
        <v>176.22</v>
      </c>
      <c r="D2195" s="80">
        <v>0</v>
      </c>
      <c r="E2195" s="80">
        <v>9</v>
      </c>
    </row>
    <row r="2196" spans="1:5" ht="16" hidden="1">
      <c r="A2196" s="80" t="s">
        <v>2477</v>
      </c>
      <c r="B2196" s="80" t="s">
        <v>2419</v>
      </c>
      <c r="C2196" s="80">
        <v>16.02</v>
      </c>
      <c r="D2196" s="80">
        <v>0</v>
      </c>
      <c r="E2196" s="80">
        <v>9</v>
      </c>
    </row>
    <row r="2197" spans="1:5" ht="16" hidden="1">
      <c r="A2197" s="80" t="s">
        <v>2639</v>
      </c>
      <c r="B2197" s="80" t="s">
        <v>2419</v>
      </c>
      <c r="C2197" s="80">
        <v>1229.8799759999999</v>
      </c>
      <c r="D2197" s="80">
        <v>0</v>
      </c>
      <c r="E2197" s="80">
        <v>12</v>
      </c>
    </row>
    <row r="2198" spans="1:5" ht="16" hidden="1">
      <c r="A2198" s="80" t="s">
        <v>2571</v>
      </c>
      <c r="B2198" s="80" t="s">
        <v>2419</v>
      </c>
      <c r="C2198" s="80">
        <v>195.58001100000001</v>
      </c>
      <c r="D2198" s="80">
        <v>0</v>
      </c>
      <c r="E2198" s="80">
        <v>11</v>
      </c>
    </row>
    <row r="2199" spans="1:5" ht="16" hidden="1">
      <c r="A2199" s="80" t="s">
        <v>2482</v>
      </c>
      <c r="B2199" s="80" t="s">
        <v>2419</v>
      </c>
      <c r="C2199" s="80">
        <v>797.17001100000004</v>
      </c>
      <c r="D2199" s="80">
        <v>0</v>
      </c>
      <c r="E2199" s="80">
        <v>11</v>
      </c>
    </row>
    <row r="2200" spans="1:5" ht="16" hidden="1">
      <c r="A2200" s="80" t="s">
        <v>2529</v>
      </c>
      <c r="B2200" s="80" t="s">
        <v>2419</v>
      </c>
      <c r="C2200" s="80">
        <v>270.82001100000002</v>
      </c>
      <c r="D2200" s="80">
        <v>0</v>
      </c>
      <c r="E2200" s="80">
        <v>11</v>
      </c>
    </row>
    <row r="2201" spans="1:5" ht="16" hidden="1">
      <c r="A2201" s="80" t="s">
        <v>1653</v>
      </c>
      <c r="B2201" s="80" t="s">
        <v>1645</v>
      </c>
      <c r="C2201" s="80">
        <v>115.04</v>
      </c>
      <c r="D2201" s="80">
        <v>0</v>
      </c>
      <c r="E2201" s="80">
        <v>8</v>
      </c>
    </row>
    <row r="2202" spans="1:5" ht="16" hidden="1">
      <c r="A2202" s="80" t="s">
        <v>7965</v>
      </c>
      <c r="B2202" s="80" t="s">
        <v>1645</v>
      </c>
      <c r="C2202" s="80">
        <v>246.8</v>
      </c>
      <c r="D2202" s="80">
        <v>0</v>
      </c>
      <c r="E2202" s="80">
        <v>8</v>
      </c>
    </row>
    <row r="2203" spans="1:5" ht="16" hidden="1">
      <c r="A2203" s="80" t="s">
        <v>1918</v>
      </c>
      <c r="B2203" s="80" t="s">
        <v>1645</v>
      </c>
      <c r="C2203" s="80">
        <v>102.24</v>
      </c>
      <c r="D2203" s="80">
        <v>0</v>
      </c>
      <c r="E2203" s="80">
        <v>9</v>
      </c>
    </row>
    <row r="2204" spans="1:5" ht="16" hidden="1">
      <c r="A2204" s="80" t="s">
        <v>2247</v>
      </c>
      <c r="B2204" s="80" t="s">
        <v>1645</v>
      </c>
      <c r="C2204" s="80">
        <v>102.27</v>
      </c>
      <c r="D2204" s="80">
        <v>0.81816</v>
      </c>
      <c r="E2204" s="80">
        <v>3</v>
      </c>
    </row>
    <row r="2205" spans="1:5" ht="16" hidden="1">
      <c r="A2205" s="80" t="s">
        <v>2203</v>
      </c>
      <c r="B2205" s="80" t="s">
        <v>1645</v>
      </c>
      <c r="C2205" s="80">
        <v>77.14</v>
      </c>
      <c r="D2205" s="80">
        <v>0.61712</v>
      </c>
      <c r="E2205" s="80">
        <v>2</v>
      </c>
    </row>
    <row r="2206" spans="1:5" ht="16" hidden="1">
      <c r="A2206" s="80" t="s">
        <v>434</v>
      </c>
      <c r="B2206" s="80" t="s">
        <v>203</v>
      </c>
      <c r="C2206" s="80">
        <v>646.16</v>
      </c>
      <c r="D2206" s="80">
        <v>4.7279999999999998</v>
      </c>
      <c r="E2206" s="80">
        <v>82</v>
      </c>
    </row>
    <row r="2207" spans="1:5" ht="16" hidden="1">
      <c r="A2207" s="80" t="s">
        <v>2539</v>
      </c>
      <c r="B2207" s="80" t="s">
        <v>2419</v>
      </c>
      <c r="C2207" s="80">
        <v>78.7</v>
      </c>
      <c r="D2207" s="80">
        <v>0</v>
      </c>
      <c r="E2207" s="80">
        <v>10</v>
      </c>
    </row>
    <row r="2208" spans="1:5" ht="16" hidden="1">
      <c r="A2208" s="80" t="s">
        <v>1910</v>
      </c>
      <c r="B2208" s="80" t="s">
        <v>1645</v>
      </c>
      <c r="C2208" s="80">
        <v>40.96</v>
      </c>
      <c r="D2208" s="80">
        <v>0</v>
      </c>
      <c r="E2208" s="80">
        <v>8</v>
      </c>
    </row>
    <row r="2209" spans="1:5" ht="16" hidden="1">
      <c r="A2209" s="80" t="s">
        <v>2670</v>
      </c>
      <c r="B2209" s="80" t="s">
        <v>1645</v>
      </c>
      <c r="C2209" s="80">
        <v>93.050004999999999</v>
      </c>
      <c r="D2209" s="80">
        <v>0</v>
      </c>
      <c r="E2209" s="80">
        <v>5</v>
      </c>
    </row>
    <row r="2210" spans="1:5" ht="16" hidden="1">
      <c r="A2210" s="80" t="s">
        <v>2229</v>
      </c>
      <c r="B2210" s="80" t="s">
        <v>1645</v>
      </c>
      <c r="C2210" s="80">
        <v>445.17001099999999</v>
      </c>
      <c r="D2210" s="80">
        <v>0</v>
      </c>
      <c r="E2210" s="80">
        <v>11</v>
      </c>
    </row>
    <row r="2211" spans="1:5" ht="16" hidden="1">
      <c r="A2211" s="80" t="s">
        <v>2706</v>
      </c>
      <c r="B2211" s="80" t="s">
        <v>1645</v>
      </c>
      <c r="C2211" s="80">
        <v>167.02000699999999</v>
      </c>
      <c r="D2211" s="80">
        <v>0</v>
      </c>
      <c r="E2211" s="80">
        <v>7</v>
      </c>
    </row>
    <row r="2212" spans="1:5" ht="16" hidden="1">
      <c r="A2212" s="80" t="s">
        <v>1939</v>
      </c>
      <c r="B2212" s="80" t="s">
        <v>1645</v>
      </c>
      <c r="C2212" s="80">
        <v>142.83000000000001</v>
      </c>
      <c r="D2212" s="80">
        <v>0</v>
      </c>
      <c r="E2212" s="80">
        <v>9</v>
      </c>
    </row>
    <row r="2213" spans="1:5" ht="16" hidden="1">
      <c r="A2213" s="80" t="s">
        <v>1858</v>
      </c>
      <c r="B2213" s="80" t="s">
        <v>1645</v>
      </c>
      <c r="C2213" s="80">
        <v>139.52000799999999</v>
      </c>
      <c r="D2213" s="80">
        <v>0</v>
      </c>
      <c r="E2213" s="80">
        <v>8</v>
      </c>
    </row>
    <row r="2214" spans="1:5" ht="16" hidden="1">
      <c r="A2214" s="80" t="s">
        <v>1926</v>
      </c>
      <c r="B2214" s="80" t="s">
        <v>1645</v>
      </c>
      <c r="C2214" s="80">
        <v>165.24000899999999</v>
      </c>
      <c r="D2214" s="80">
        <v>0</v>
      </c>
      <c r="E2214" s="80">
        <v>9</v>
      </c>
    </row>
    <row r="2215" spans="1:5" ht="16" hidden="1">
      <c r="A2215" s="80" t="s">
        <v>1896</v>
      </c>
      <c r="B2215" s="80" t="s">
        <v>1645</v>
      </c>
      <c r="C2215" s="80">
        <v>22.08</v>
      </c>
      <c r="D2215" s="80">
        <v>0</v>
      </c>
      <c r="E2215" s="80">
        <v>8</v>
      </c>
    </row>
    <row r="2216" spans="1:5" ht="16" hidden="1">
      <c r="A2216" s="80" t="s">
        <v>1820</v>
      </c>
      <c r="B2216" s="80" t="s">
        <v>1645</v>
      </c>
      <c r="C2216" s="80">
        <v>356.56</v>
      </c>
      <c r="D2216" s="80">
        <v>0</v>
      </c>
      <c r="E2216" s="80">
        <v>8</v>
      </c>
    </row>
    <row r="2217" spans="1:5" ht="16" hidden="1">
      <c r="A2217" s="80" t="s">
        <v>1910</v>
      </c>
      <c r="B2217" s="80" t="s">
        <v>1645</v>
      </c>
      <c r="C2217" s="80">
        <v>40.96</v>
      </c>
      <c r="D2217" s="80">
        <v>0</v>
      </c>
      <c r="E2217" s="80">
        <v>8</v>
      </c>
    </row>
    <row r="2218" spans="1:5" ht="16" hidden="1">
      <c r="A2218" s="80" t="s">
        <v>1859</v>
      </c>
      <c r="B2218" s="80" t="s">
        <v>1645</v>
      </c>
      <c r="C2218" s="80">
        <v>22.9</v>
      </c>
      <c r="D2218" s="80">
        <v>0</v>
      </c>
      <c r="E2218" s="80">
        <v>5</v>
      </c>
    </row>
    <row r="2219" spans="1:5" ht="16" hidden="1">
      <c r="A2219" s="80" t="s">
        <v>1966</v>
      </c>
      <c r="B2219" s="80" t="s">
        <v>1645</v>
      </c>
      <c r="C2219" s="80">
        <v>91.8</v>
      </c>
      <c r="D2219" s="80">
        <v>0</v>
      </c>
      <c r="E2219" s="80">
        <v>9</v>
      </c>
    </row>
    <row r="2220" spans="1:5" ht="16" hidden="1">
      <c r="A2220" s="80" t="s">
        <v>2627</v>
      </c>
      <c r="B2220" s="80" t="s">
        <v>2419</v>
      </c>
      <c r="C2220" s="80">
        <v>54.8</v>
      </c>
      <c r="D2220" s="80">
        <v>0</v>
      </c>
      <c r="E2220" s="80">
        <v>10</v>
      </c>
    </row>
    <row r="2221" spans="1:5" ht="16" hidden="1">
      <c r="A2221" s="80" t="s">
        <v>2589</v>
      </c>
      <c r="B2221" s="80" t="s">
        <v>2419</v>
      </c>
      <c r="C2221" s="80">
        <v>365.04</v>
      </c>
      <c r="D2221" s="80">
        <v>0</v>
      </c>
      <c r="E2221" s="80">
        <v>13</v>
      </c>
    </row>
    <row r="2222" spans="1:5" ht="16" hidden="1">
      <c r="A2222" s="80" t="s">
        <v>2512</v>
      </c>
      <c r="B2222" s="80" t="s">
        <v>2419</v>
      </c>
      <c r="C2222" s="80">
        <v>35.64</v>
      </c>
      <c r="D2222" s="80">
        <v>0</v>
      </c>
      <c r="E2222" s="80">
        <v>11</v>
      </c>
    </row>
    <row r="2223" spans="1:5" ht="16" hidden="1">
      <c r="A2223" s="80" t="s">
        <v>2620</v>
      </c>
      <c r="B2223" s="80" t="s">
        <v>2419</v>
      </c>
      <c r="C2223" s="80">
        <v>334.92</v>
      </c>
      <c r="D2223" s="80">
        <v>0</v>
      </c>
      <c r="E2223" s="80">
        <v>12</v>
      </c>
    </row>
    <row r="2224" spans="1:5" ht="16" hidden="1">
      <c r="A2224" s="80" t="s">
        <v>2486</v>
      </c>
      <c r="B2224" s="80" t="s">
        <v>2419</v>
      </c>
      <c r="C2224" s="80">
        <v>217</v>
      </c>
      <c r="D2224" s="80">
        <v>0</v>
      </c>
      <c r="E2224" s="80">
        <v>14</v>
      </c>
    </row>
    <row r="2225" spans="1:5" ht="16" hidden="1">
      <c r="A2225" s="80" t="s">
        <v>2643</v>
      </c>
      <c r="B2225" s="80" t="s">
        <v>2419</v>
      </c>
      <c r="C2225" s="80">
        <v>277.19999100000001</v>
      </c>
      <c r="D2225" s="80">
        <v>0</v>
      </c>
      <c r="E2225" s="80">
        <v>9</v>
      </c>
    </row>
    <row r="2226" spans="1:5" ht="16" hidden="1">
      <c r="A2226" s="80" t="s">
        <v>2502</v>
      </c>
      <c r="B2226" s="80" t="s">
        <v>2419</v>
      </c>
      <c r="C2226" s="80">
        <v>16.68</v>
      </c>
      <c r="D2226" s="80">
        <v>0</v>
      </c>
      <c r="E2226" s="80">
        <v>12</v>
      </c>
    </row>
    <row r="2227" spans="1:5" ht="16" hidden="1">
      <c r="A2227" s="80" t="s">
        <v>2685</v>
      </c>
      <c r="B2227" s="80" t="s">
        <v>1645</v>
      </c>
      <c r="C2227" s="80">
        <v>686.78998200000001</v>
      </c>
      <c r="D2227" s="80">
        <v>0</v>
      </c>
      <c r="E2227" s="80">
        <v>9</v>
      </c>
    </row>
    <row r="2228" spans="1:5" ht="16" hidden="1">
      <c r="A2228" s="80" t="s">
        <v>1760</v>
      </c>
      <c r="B2228" s="80" t="s">
        <v>1645</v>
      </c>
      <c r="C2228" s="80">
        <v>21.6</v>
      </c>
      <c r="D2228" s="80">
        <v>0</v>
      </c>
      <c r="E2228" s="80">
        <v>8</v>
      </c>
    </row>
    <row r="2229" spans="1:5" ht="16" hidden="1">
      <c r="A2229" s="80" t="s">
        <v>1920</v>
      </c>
      <c r="B2229" s="80" t="s">
        <v>1645</v>
      </c>
      <c r="C2229" s="80">
        <v>467.28</v>
      </c>
      <c r="D2229" s="80">
        <v>0</v>
      </c>
      <c r="E2229" s="80">
        <v>8</v>
      </c>
    </row>
    <row r="2230" spans="1:5" ht="16" hidden="1">
      <c r="A2230" s="80" t="s">
        <v>2460</v>
      </c>
      <c r="B2230" s="80" t="s">
        <v>2419</v>
      </c>
      <c r="C2230" s="80">
        <v>148.72</v>
      </c>
      <c r="D2230" s="80">
        <v>0</v>
      </c>
      <c r="E2230" s="80">
        <v>11</v>
      </c>
    </row>
    <row r="2231" spans="1:5" ht="16" hidden="1">
      <c r="A2231" s="80" t="s">
        <v>2418</v>
      </c>
      <c r="B2231" s="80" t="s">
        <v>2419</v>
      </c>
      <c r="C2231" s="80">
        <v>97.28</v>
      </c>
      <c r="D2231" s="80">
        <v>0</v>
      </c>
      <c r="E2231" s="80">
        <v>8</v>
      </c>
    </row>
    <row r="2232" spans="1:5" ht="16" hidden="1">
      <c r="A2232" s="80" t="s">
        <v>2483</v>
      </c>
      <c r="B2232" s="80" t="s">
        <v>2419</v>
      </c>
      <c r="C2232" s="80">
        <v>505.80002400000001</v>
      </c>
      <c r="D2232" s="80">
        <v>0</v>
      </c>
      <c r="E2232" s="80">
        <v>12</v>
      </c>
    </row>
    <row r="2233" spans="1:5" ht="16" hidden="1">
      <c r="A2233" s="80" t="s">
        <v>2608</v>
      </c>
      <c r="B2233" s="80" t="s">
        <v>2419</v>
      </c>
      <c r="C2233" s="80">
        <v>87</v>
      </c>
      <c r="D2233" s="80">
        <v>0</v>
      </c>
      <c r="E2233" s="80">
        <v>10</v>
      </c>
    </row>
    <row r="2234" spans="1:5" ht="16" hidden="1">
      <c r="A2234" s="80" t="s">
        <v>2108</v>
      </c>
      <c r="B2234" s="80" t="s">
        <v>1645</v>
      </c>
      <c r="C2234" s="80">
        <v>89.700005000000004</v>
      </c>
      <c r="D2234" s="80">
        <v>0</v>
      </c>
      <c r="E2234" s="80">
        <v>5</v>
      </c>
    </row>
    <row r="2235" spans="1:5" ht="16" hidden="1">
      <c r="A2235" s="80" t="s">
        <v>1926</v>
      </c>
      <c r="B2235" s="80" t="s">
        <v>1645</v>
      </c>
      <c r="C2235" s="80">
        <v>176.24000799999999</v>
      </c>
      <c r="D2235" s="80">
        <v>0</v>
      </c>
      <c r="E2235" s="80">
        <v>8</v>
      </c>
    </row>
    <row r="2236" spans="1:5" ht="16" hidden="1">
      <c r="A2236" s="80" t="s">
        <v>2493</v>
      </c>
      <c r="B2236" s="80" t="s">
        <v>2419</v>
      </c>
      <c r="C2236" s="80">
        <v>64.75</v>
      </c>
      <c r="D2236" s="80">
        <v>0</v>
      </c>
      <c r="E2236" s="80">
        <v>7</v>
      </c>
    </row>
    <row r="2237" spans="1:5" ht="16" hidden="1">
      <c r="A2237" s="80" t="s">
        <v>2212</v>
      </c>
      <c r="B2237" s="80" t="s">
        <v>1645</v>
      </c>
      <c r="C2237" s="80">
        <v>41.22</v>
      </c>
      <c r="D2237" s="80">
        <v>0</v>
      </c>
      <c r="E2237" s="80">
        <v>6</v>
      </c>
    </row>
    <row r="2238" spans="1:5" ht="16" hidden="1">
      <c r="A2238" s="80" t="s">
        <v>380</v>
      </c>
      <c r="B2238" s="80" t="s">
        <v>203</v>
      </c>
      <c r="C2238" s="80">
        <v>9263.2000800000005</v>
      </c>
      <c r="D2238" s="80">
        <v>67.621360584000001</v>
      </c>
      <c r="E2238" s="80">
        <v>80</v>
      </c>
    </row>
    <row r="2239" spans="1:5" ht="16" hidden="1">
      <c r="A2239" s="80" t="s">
        <v>2404</v>
      </c>
      <c r="B2239" s="80" t="s">
        <v>203</v>
      </c>
      <c r="C2239" s="80">
        <v>1035.6400000000001</v>
      </c>
      <c r="D2239" s="80">
        <v>7.5540799999999999</v>
      </c>
      <c r="E2239" s="80">
        <v>68</v>
      </c>
    </row>
    <row r="2240" spans="1:5" ht="16" hidden="1">
      <c r="A2240" s="80" t="s">
        <v>218</v>
      </c>
      <c r="B2240" s="80" t="s">
        <v>203</v>
      </c>
      <c r="C2240" s="80">
        <v>421.72</v>
      </c>
      <c r="D2240" s="80">
        <v>2.98448</v>
      </c>
      <c r="E2240" s="80">
        <v>52</v>
      </c>
    </row>
    <row r="2241" spans="1:5" ht="16" hidden="1">
      <c r="A2241" s="80" t="s">
        <v>2402</v>
      </c>
      <c r="B2241" s="80" t="s">
        <v>203</v>
      </c>
      <c r="C2241" s="80">
        <v>438.36</v>
      </c>
      <c r="D2241" s="80">
        <v>3.23712</v>
      </c>
      <c r="E2241" s="80">
        <v>52</v>
      </c>
    </row>
    <row r="2242" spans="1:5" ht="16" hidden="1">
      <c r="A2242" s="80" t="s">
        <v>2389</v>
      </c>
      <c r="B2242" s="80" t="s">
        <v>203</v>
      </c>
      <c r="C2242" s="80">
        <v>2782.1700569999998</v>
      </c>
      <c r="D2242" s="80">
        <v>19.914480407999999</v>
      </c>
      <c r="E2242" s="80">
        <v>57</v>
      </c>
    </row>
    <row r="2243" spans="1:5" ht="16" hidden="1">
      <c r="A2243" s="80" t="s">
        <v>342</v>
      </c>
      <c r="B2243" s="80" t="s">
        <v>203</v>
      </c>
      <c r="C2243" s="80">
        <v>80</v>
      </c>
      <c r="D2243" s="80">
        <v>0.58399999999999996</v>
      </c>
      <c r="E2243" s="80">
        <v>80</v>
      </c>
    </row>
    <row r="2244" spans="1:5" ht="16" hidden="1">
      <c r="A2244" s="80" t="s">
        <v>2401</v>
      </c>
      <c r="B2244" s="80" t="s">
        <v>203</v>
      </c>
      <c r="C2244" s="80">
        <v>571.35</v>
      </c>
      <c r="D2244" s="80">
        <v>4.0785600000000004</v>
      </c>
      <c r="E2244" s="80">
        <v>65</v>
      </c>
    </row>
    <row r="2245" spans="1:5" ht="16" hidden="1">
      <c r="A2245" s="80" t="s">
        <v>378</v>
      </c>
      <c r="B2245" s="80" t="s">
        <v>203</v>
      </c>
      <c r="C2245" s="80">
        <v>572.52</v>
      </c>
      <c r="D2245" s="80">
        <v>4.1104000000000003</v>
      </c>
      <c r="E2245" s="80">
        <v>78</v>
      </c>
    </row>
    <row r="2246" spans="1:5" ht="16" hidden="1">
      <c r="A2246" s="80" t="s">
        <v>284</v>
      </c>
      <c r="B2246" s="80" t="s">
        <v>203</v>
      </c>
      <c r="C2246" s="80">
        <v>3278.2499250000001</v>
      </c>
      <c r="D2246" s="80">
        <v>23.778239456000001</v>
      </c>
      <c r="E2246" s="80">
        <v>75</v>
      </c>
    </row>
    <row r="2247" spans="1:5" ht="16" hidden="1">
      <c r="A2247" s="80" t="s">
        <v>232</v>
      </c>
      <c r="B2247" s="80" t="s">
        <v>203</v>
      </c>
      <c r="C2247" s="80">
        <v>411.57</v>
      </c>
      <c r="D2247" s="80">
        <v>3.0988799999999999</v>
      </c>
      <c r="E2247" s="80">
        <v>51</v>
      </c>
    </row>
    <row r="2248" spans="1:5" ht="16" hidden="1">
      <c r="A2248" s="80" t="s">
        <v>2409</v>
      </c>
      <c r="B2248" s="80" t="s">
        <v>203</v>
      </c>
      <c r="C2248" s="80">
        <v>471.87</v>
      </c>
      <c r="D2248" s="80">
        <v>3.3555199999999998</v>
      </c>
      <c r="E2248" s="80">
        <v>63</v>
      </c>
    </row>
    <row r="2249" spans="1:5" ht="16" hidden="1">
      <c r="A2249" s="80" t="s">
        <v>1994</v>
      </c>
      <c r="B2249" s="80" t="s">
        <v>1645</v>
      </c>
      <c r="C2249" s="80">
        <v>37.76</v>
      </c>
      <c r="D2249" s="80">
        <v>0</v>
      </c>
      <c r="E2249" s="80">
        <v>8</v>
      </c>
    </row>
    <row r="2250" spans="1:5" ht="16" hidden="1">
      <c r="A2250" s="80" t="s">
        <v>2179</v>
      </c>
      <c r="B2250" s="80" t="s">
        <v>1645</v>
      </c>
      <c r="C2250" s="80">
        <v>119.07</v>
      </c>
      <c r="D2250" s="80">
        <v>0</v>
      </c>
      <c r="E2250" s="80">
        <v>7</v>
      </c>
    </row>
    <row r="2251" spans="1:5" ht="16" hidden="1">
      <c r="A2251" s="80" t="s">
        <v>1764</v>
      </c>
      <c r="B2251" s="80" t="s">
        <v>1645</v>
      </c>
      <c r="C2251" s="80">
        <v>47.7</v>
      </c>
      <c r="D2251" s="80">
        <v>0</v>
      </c>
      <c r="E2251" s="80">
        <v>9</v>
      </c>
    </row>
    <row r="2252" spans="1:5" ht="16" hidden="1">
      <c r="A2252" s="80" t="s">
        <v>1760</v>
      </c>
      <c r="B2252" s="80" t="s">
        <v>1645</v>
      </c>
      <c r="C2252" s="80">
        <v>22.68</v>
      </c>
      <c r="D2252" s="80">
        <v>0</v>
      </c>
      <c r="E2252" s="80">
        <v>7</v>
      </c>
    </row>
    <row r="2253" spans="1:5" ht="16" hidden="1">
      <c r="A2253" s="80" t="s">
        <v>2627</v>
      </c>
      <c r="B2253" s="80" t="s">
        <v>2419</v>
      </c>
      <c r="C2253" s="80">
        <v>65.8</v>
      </c>
      <c r="D2253" s="80">
        <v>0</v>
      </c>
      <c r="E2253" s="80">
        <v>10</v>
      </c>
    </row>
    <row r="2254" spans="1:5" ht="16" hidden="1">
      <c r="A2254" s="80" t="s">
        <v>2500</v>
      </c>
      <c r="B2254" s="80" t="s">
        <v>2419</v>
      </c>
      <c r="C2254" s="80">
        <v>396.62</v>
      </c>
      <c r="D2254" s="80">
        <v>0</v>
      </c>
      <c r="E2254" s="80">
        <v>7</v>
      </c>
    </row>
    <row r="2255" spans="1:5" ht="16" hidden="1">
      <c r="A2255" s="80" t="s">
        <v>2617</v>
      </c>
      <c r="B2255" s="80" t="s">
        <v>2419</v>
      </c>
      <c r="C2255" s="80">
        <v>216.81</v>
      </c>
      <c r="D2255" s="80">
        <v>0</v>
      </c>
      <c r="E2255" s="80">
        <v>9</v>
      </c>
    </row>
    <row r="2256" spans="1:5" ht="16" hidden="1">
      <c r="A2256" s="80" t="s">
        <v>2523</v>
      </c>
      <c r="B2256" s="80" t="s">
        <v>2419</v>
      </c>
      <c r="C2256" s="80">
        <v>643.11999200000002</v>
      </c>
      <c r="D2256" s="80">
        <v>0</v>
      </c>
      <c r="E2256" s="80">
        <v>8</v>
      </c>
    </row>
    <row r="2257" spans="1:5" ht="16" hidden="1">
      <c r="A2257" s="80" t="s">
        <v>2440</v>
      </c>
      <c r="B2257" s="80" t="s">
        <v>2419</v>
      </c>
      <c r="C2257" s="80">
        <v>278.2</v>
      </c>
      <c r="D2257" s="80">
        <v>0</v>
      </c>
      <c r="E2257" s="80">
        <v>10</v>
      </c>
    </row>
    <row r="2258" spans="1:5" ht="16" hidden="1">
      <c r="A2258" s="80" t="s">
        <v>2629</v>
      </c>
      <c r="B2258" s="80" t="s">
        <v>2419</v>
      </c>
      <c r="C2258" s="80">
        <v>661.76</v>
      </c>
      <c r="D2258" s="80">
        <v>0</v>
      </c>
      <c r="E2258" s="80">
        <v>11</v>
      </c>
    </row>
    <row r="2259" spans="1:5" ht="16" hidden="1">
      <c r="A2259" s="80" t="s">
        <v>2466</v>
      </c>
      <c r="B2259" s="80" t="s">
        <v>2419</v>
      </c>
      <c r="C2259" s="80">
        <v>412.07998400000002</v>
      </c>
      <c r="D2259" s="80">
        <v>0</v>
      </c>
      <c r="E2259" s="80">
        <v>8</v>
      </c>
    </row>
    <row r="2260" spans="1:5" ht="16" hidden="1">
      <c r="A2260" s="80" t="s">
        <v>2503</v>
      </c>
      <c r="B2260" s="80" t="s">
        <v>2419</v>
      </c>
      <c r="C2260" s="80">
        <v>238.680013</v>
      </c>
      <c r="D2260" s="80">
        <v>0</v>
      </c>
      <c r="E2260" s="80">
        <v>13</v>
      </c>
    </row>
    <row r="2261" spans="1:5" ht="16" hidden="1">
      <c r="A2261" s="80" t="s">
        <v>2605</v>
      </c>
      <c r="B2261" s="80" t="s">
        <v>2419</v>
      </c>
      <c r="C2261" s="80">
        <v>14.1</v>
      </c>
      <c r="D2261" s="80">
        <v>0</v>
      </c>
      <c r="E2261" s="80">
        <v>10</v>
      </c>
    </row>
    <row r="2262" spans="1:5" ht="16" hidden="1">
      <c r="A2262" s="80" t="s">
        <v>2656</v>
      </c>
      <c r="B2262" s="80" t="s">
        <v>2419</v>
      </c>
      <c r="C2262" s="80">
        <v>146.96</v>
      </c>
      <c r="D2262" s="80">
        <v>0</v>
      </c>
      <c r="E2262" s="80">
        <v>11</v>
      </c>
    </row>
    <row r="2263" spans="1:5" ht="16" hidden="1">
      <c r="A2263" s="80" t="s">
        <v>2427</v>
      </c>
      <c r="B2263" s="80" t="s">
        <v>2419</v>
      </c>
      <c r="C2263" s="80">
        <v>120.34</v>
      </c>
      <c r="D2263" s="80">
        <v>0</v>
      </c>
      <c r="E2263" s="80">
        <v>11</v>
      </c>
    </row>
    <row r="2264" spans="1:5" ht="16" hidden="1">
      <c r="A2264" s="80" t="s">
        <v>2555</v>
      </c>
      <c r="B2264" s="80" t="s">
        <v>2419</v>
      </c>
      <c r="C2264" s="80">
        <v>24.72</v>
      </c>
      <c r="D2264" s="80">
        <v>0</v>
      </c>
      <c r="E2264" s="80">
        <v>12</v>
      </c>
    </row>
    <row r="2265" spans="1:5" ht="16" hidden="1">
      <c r="A2265" s="80" t="s">
        <v>2673</v>
      </c>
      <c r="B2265" s="80" t="s">
        <v>1645</v>
      </c>
      <c r="C2265" s="80">
        <v>174.33000899999999</v>
      </c>
      <c r="D2265" s="80">
        <v>0</v>
      </c>
      <c r="E2265" s="80">
        <v>9</v>
      </c>
    </row>
    <row r="2266" spans="1:5" ht="16" hidden="1">
      <c r="A2266" s="80" t="s">
        <v>2247</v>
      </c>
      <c r="B2266" s="80" t="s">
        <v>1645</v>
      </c>
      <c r="C2266" s="80">
        <v>34.090000000000003</v>
      </c>
      <c r="D2266" s="80">
        <v>0</v>
      </c>
      <c r="E2266" s="80">
        <v>1</v>
      </c>
    </row>
    <row r="2267" spans="1:5" ht="16" hidden="1">
      <c r="A2267" s="80" t="s">
        <v>1994</v>
      </c>
      <c r="B2267" s="80" t="s">
        <v>1645</v>
      </c>
      <c r="C2267" s="80">
        <v>35.369999999999997</v>
      </c>
      <c r="D2267" s="80">
        <v>0</v>
      </c>
      <c r="E2267" s="80">
        <v>9</v>
      </c>
    </row>
    <row r="2268" spans="1:5" ht="16" hidden="1">
      <c r="A2268" s="80" t="s">
        <v>2690</v>
      </c>
      <c r="B2268" s="80" t="s">
        <v>1645</v>
      </c>
      <c r="C2268" s="80">
        <v>215.84</v>
      </c>
      <c r="D2268" s="80">
        <v>0</v>
      </c>
      <c r="E2268" s="80">
        <v>8</v>
      </c>
    </row>
    <row r="2269" spans="1:5" ht="16" hidden="1">
      <c r="A2269" s="80" t="s">
        <v>2127</v>
      </c>
      <c r="B2269" s="80" t="s">
        <v>1645</v>
      </c>
      <c r="C2269" s="80">
        <v>206.72</v>
      </c>
      <c r="D2269" s="80">
        <v>0</v>
      </c>
      <c r="E2269" s="80">
        <v>8</v>
      </c>
    </row>
    <row r="2270" spans="1:5" ht="16" hidden="1">
      <c r="A2270" s="80" t="s">
        <v>2485</v>
      </c>
      <c r="B2270" s="80" t="s">
        <v>2419</v>
      </c>
      <c r="C2270" s="80">
        <v>19.8</v>
      </c>
      <c r="D2270" s="80">
        <v>0</v>
      </c>
      <c r="E2270" s="80">
        <v>9</v>
      </c>
    </row>
    <row r="2271" spans="1:5" ht="16" hidden="1">
      <c r="A2271" s="80" t="s">
        <v>2429</v>
      </c>
      <c r="B2271" s="80" t="s">
        <v>2419</v>
      </c>
      <c r="C2271" s="80">
        <v>22.56</v>
      </c>
      <c r="D2271" s="80">
        <v>0</v>
      </c>
      <c r="E2271" s="80">
        <v>6</v>
      </c>
    </row>
    <row r="2272" spans="1:5" ht="16" hidden="1">
      <c r="A2272" s="80" t="s">
        <v>2482</v>
      </c>
      <c r="B2272" s="80" t="s">
        <v>2419</v>
      </c>
      <c r="C2272" s="80">
        <v>579.76000799999997</v>
      </c>
      <c r="D2272" s="80">
        <v>0</v>
      </c>
      <c r="E2272" s="80">
        <v>8</v>
      </c>
    </row>
    <row r="2273" spans="1:5" ht="16" hidden="1">
      <c r="A2273" s="80" t="s">
        <v>2226</v>
      </c>
      <c r="B2273" s="80" t="s">
        <v>1645</v>
      </c>
      <c r="C2273" s="80">
        <v>182.52</v>
      </c>
      <c r="D2273" s="80">
        <v>0</v>
      </c>
      <c r="E2273" s="80">
        <v>6</v>
      </c>
    </row>
    <row r="2274" spans="1:5" ht="16" hidden="1">
      <c r="A2274" s="80" t="s">
        <v>1942</v>
      </c>
      <c r="B2274" s="80" t="s">
        <v>1645</v>
      </c>
      <c r="C2274" s="80">
        <v>286.51</v>
      </c>
      <c r="D2274" s="80">
        <v>0</v>
      </c>
      <c r="E2274" s="80">
        <v>7</v>
      </c>
    </row>
    <row r="2275" spans="1:5" ht="16" hidden="1">
      <c r="A2275" s="80" t="s">
        <v>2173</v>
      </c>
      <c r="B2275" s="80" t="s">
        <v>1645</v>
      </c>
      <c r="C2275" s="80">
        <v>247.92</v>
      </c>
      <c r="D2275" s="80">
        <v>0</v>
      </c>
      <c r="E2275" s="80">
        <v>6</v>
      </c>
    </row>
    <row r="2276" spans="1:5" ht="16" hidden="1">
      <c r="A2276" s="80" t="s">
        <v>1979</v>
      </c>
      <c r="B2276" s="80" t="s">
        <v>1645</v>
      </c>
      <c r="C2276" s="80">
        <v>39.24</v>
      </c>
      <c r="D2276" s="80">
        <v>0</v>
      </c>
      <c r="E2276" s="80">
        <v>6</v>
      </c>
    </row>
    <row r="2277" spans="1:5" ht="16" hidden="1">
      <c r="A2277" s="80" t="s">
        <v>1808</v>
      </c>
      <c r="B2277" s="80" t="s">
        <v>1645</v>
      </c>
      <c r="C2277" s="80">
        <v>55.76</v>
      </c>
      <c r="D2277" s="80">
        <v>0</v>
      </c>
      <c r="E2277" s="80">
        <v>4</v>
      </c>
    </row>
    <row r="2278" spans="1:5" ht="16" hidden="1">
      <c r="A2278" s="80" t="s">
        <v>1948</v>
      </c>
      <c r="B2278" s="80" t="s">
        <v>1645</v>
      </c>
      <c r="C2278" s="80">
        <v>91.28</v>
      </c>
      <c r="D2278" s="80">
        <v>0</v>
      </c>
      <c r="E2278" s="80">
        <v>8</v>
      </c>
    </row>
    <row r="2279" spans="1:5" ht="16" hidden="1">
      <c r="A2279" s="80" t="s">
        <v>1754</v>
      </c>
      <c r="B2279" s="80" t="s">
        <v>1645</v>
      </c>
      <c r="C2279" s="80">
        <v>587.42997300000002</v>
      </c>
      <c r="D2279" s="80">
        <v>0</v>
      </c>
      <c r="E2279" s="80">
        <v>9</v>
      </c>
    </row>
    <row r="2280" spans="1:5" ht="16" hidden="1">
      <c r="A2280" s="80" t="s">
        <v>2676</v>
      </c>
      <c r="B2280" s="80" t="s">
        <v>1645</v>
      </c>
      <c r="C2280" s="80">
        <v>194.03999099999999</v>
      </c>
      <c r="D2280" s="80">
        <v>0</v>
      </c>
      <c r="E2280" s="80">
        <v>9</v>
      </c>
    </row>
    <row r="2281" spans="1:5" ht="16" hidden="1">
      <c r="A2281" s="80" t="s">
        <v>2610</v>
      </c>
      <c r="B2281" s="80" t="s">
        <v>2419</v>
      </c>
      <c r="C2281" s="80">
        <v>138.59999500000001</v>
      </c>
      <c r="D2281" s="80">
        <v>0</v>
      </c>
      <c r="E2281" s="80">
        <v>5</v>
      </c>
    </row>
    <row r="2282" spans="1:5" ht="16" hidden="1">
      <c r="A2282" s="80" t="s">
        <v>2472</v>
      </c>
      <c r="B2282" s="80" t="s">
        <v>2419</v>
      </c>
      <c r="C2282" s="80">
        <v>11.7</v>
      </c>
      <c r="D2282" s="80">
        <v>0</v>
      </c>
      <c r="E2282" s="80">
        <v>9</v>
      </c>
    </row>
    <row r="2283" spans="1:5" ht="16" hidden="1">
      <c r="A2283" s="80" t="s">
        <v>2460</v>
      </c>
      <c r="B2283" s="80" t="s">
        <v>2419</v>
      </c>
      <c r="C2283" s="80">
        <v>162.24</v>
      </c>
      <c r="D2283" s="80">
        <v>0</v>
      </c>
      <c r="E2283" s="80">
        <v>12</v>
      </c>
    </row>
    <row r="2284" spans="1:5" ht="16" hidden="1">
      <c r="A2284" s="80" t="s">
        <v>2601</v>
      </c>
      <c r="B2284" s="80" t="s">
        <v>2419</v>
      </c>
      <c r="C2284" s="80">
        <v>234.96</v>
      </c>
      <c r="D2284" s="80">
        <v>0</v>
      </c>
      <c r="E2284" s="80">
        <v>12</v>
      </c>
    </row>
    <row r="2285" spans="1:5" ht="16" hidden="1">
      <c r="A2285" s="80" t="s">
        <v>2603</v>
      </c>
      <c r="B2285" s="80" t="s">
        <v>2419</v>
      </c>
      <c r="C2285" s="80">
        <v>10</v>
      </c>
      <c r="D2285" s="80">
        <v>0</v>
      </c>
      <c r="E2285" s="80">
        <v>10</v>
      </c>
    </row>
    <row r="2286" spans="1:5" ht="16" hidden="1">
      <c r="A2286" s="80" t="s">
        <v>2559</v>
      </c>
      <c r="B2286" s="80" t="s">
        <v>2419</v>
      </c>
      <c r="C2286" s="80">
        <v>83.33</v>
      </c>
      <c r="D2286" s="80">
        <v>0</v>
      </c>
      <c r="E2286" s="80">
        <v>13</v>
      </c>
    </row>
    <row r="2287" spans="1:5" ht="16" hidden="1">
      <c r="A2287" s="80" t="s">
        <v>2529</v>
      </c>
      <c r="B2287" s="80" t="s">
        <v>2419</v>
      </c>
      <c r="C2287" s="80">
        <v>205.2</v>
      </c>
      <c r="D2287" s="80">
        <v>0</v>
      </c>
      <c r="E2287" s="80">
        <v>10</v>
      </c>
    </row>
    <row r="2288" spans="1:5" ht="16" hidden="1">
      <c r="A2288" s="80" t="s">
        <v>2464</v>
      </c>
      <c r="B2288" s="80" t="s">
        <v>2419</v>
      </c>
      <c r="C2288" s="80">
        <v>283.349985</v>
      </c>
      <c r="D2288" s="80">
        <v>0</v>
      </c>
      <c r="E2288" s="80">
        <v>15</v>
      </c>
    </row>
    <row r="2289" spans="1:5" ht="16" hidden="1">
      <c r="A2289" s="80" t="s">
        <v>2438</v>
      </c>
      <c r="B2289" s="80" t="s">
        <v>2419</v>
      </c>
      <c r="C2289" s="80">
        <v>16</v>
      </c>
      <c r="D2289" s="80">
        <v>0</v>
      </c>
      <c r="E2289" s="80">
        <v>8</v>
      </c>
    </row>
    <row r="2290" spans="1:5" ht="16" hidden="1">
      <c r="A2290" s="80" t="s">
        <v>2002</v>
      </c>
      <c r="B2290" s="80" t="s">
        <v>1645</v>
      </c>
      <c r="C2290" s="80">
        <v>107.45</v>
      </c>
      <c r="D2290" s="80">
        <v>0</v>
      </c>
      <c r="E2290" s="80">
        <v>7</v>
      </c>
    </row>
    <row r="2291" spans="1:5" ht="16" hidden="1">
      <c r="A2291" s="80" t="s">
        <v>1994</v>
      </c>
      <c r="B2291" s="80" t="s">
        <v>1645</v>
      </c>
      <c r="C2291" s="80">
        <v>35.369999999999997</v>
      </c>
      <c r="D2291" s="80">
        <v>0</v>
      </c>
      <c r="E2291" s="80">
        <v>9</v>
      </c>
    </row>
    <row r="2292" spans="1:5" ht="16" hidden="1">
      <c r="A2292" s="80" t="s">
        <v>2123</v>
      </c>
      <c r="B2292" s="80" t="s">
        <v>1645</v>
      </c>
      <c r="C2292" s="80">
        <v>238.77000699999999</v>
      </c>
      <c r="D2292" s="80">
        <v>0</v>
      </c>
      <c r="E2292" s="80">
        <v>7</v>
      </c>
    </row>
    <row r="2293" spans="1:5" ht="16" hidden="1">
      <c r="A2293" s="80" t="s">
        <v>1850</v>
      </c>
      <c r="B2293" s="80" t="s">
        <v>1645</v>
      </c>
      <c r="C2293" s="80">
        <v>7</v>
      </c>
      <c r="D2293" s="80">
        <v>0</v>
      </c>
      <c r="E2293" s="80">
        <v>7</v>
      </c>
    </row>
    <row r="2294" spans="1:5" ht="16" hidden="1">
      <c r="A2294" s="80" t="s">
        <v>1726</v>
      </c>
      <c r="B2294" s="80" t="s">
        <v>1645</v>
      </c>
      <c r="C2294" s="80">
        <v>193.60000500000001</v>
      </c>
      <c r="D2294" s="80">
        <v>0</v>
      </c>
      <c r="E2294" s="80">
        <v>5</v>
      </c>
    </row>
    <row r="2295" spans="1:5" ht="16" hidden="1">
      <c r="A2295" s="80" t="s">
        <v>2621</v>
      </c>
      <c r="B2295" s="80" t="s">
        <v>2419</v>
      </c>
      <c r="C2295" s="80">
        <v>8</v>
      </c>
      <c r="D2295" s="80">
        <v>0</v>
      </c>
      <c r="E2295" s="80">
        <v>8</v>
      </c>
    </row>
    <row r="2296" spans="1:5" ht="16" hidden="1">
      <c r="A2296" s="80" t="s">
        <v>2151</v>
      </c>
      <c r="B2296" s="80" t="s">
        <v>1645</v>
      </c>
      <c r="C2296" s="80">
        <v>121.82</v>
      </c>
      <c r="D2296" s="80">
        <v>0</v>
      </c>
      <c r="E2296" s="80">
        <v>2</v>
      </c>
    </row>
    <row r="2297" spans="1:5" ht="16" hidden="1">
      <c r="A2297" s="80" t="s">
        <v>1929</v>
      </c>
      <c r="B2297" s="80" t="s">
        <v>1645</v>
      </c>
      <c r="C2297" s="80">
        <v>142.19999999999999</v>
      </c>
      <c r="D2297" s="80">
        <v>0</v>
      </c>
      <c r="E2297" s="80">
        <v>10</v>
      </c>
    </row>
    <row r="2298" spans="1:5" ht="16" hidden="1">
      <c r="A2298" s="80" t="s">
        <v>1680</v>
      </c>
      <c r="B2298" s="80" t="s">
        <v>1645</v>
      </c>
      <c r="C2298" s="80">
        <v>110.32</v>
      </c>
      <c r="D2298" s="80">
        <v>0</v>
      </c>
      <c r="E2298" s="80">
        <v>8</v>
      </c>
    </row>
    <row r="2299" spans="1:5" ht="16" hidden="1">
      <c r="A2299" s="80" t="s">
        <v>1726</v>
      </c>
      <c r="B2299" s="80" t="s">
        <v>1645</v>
      </c>
      <c r="C2299" s="80">
        <v>271.040007</v>
      </c>
      <c r="D2299" s="80">
        <v>0</v>
      </c>
      <c r="E2299" s="80">
        <v>7</v>
      </c>
    </row>
    <row r="2300" spans="1:5" ht="16" hidden="1">
      <c r="A2300" s="80" t="s">
        <v>2668</v>
      </c>
      <c r="B2300" s="80" t="s">
        <v>1645</v>
      </c>
      <c r="C2300" s="80">
        <v>322.79999400000003</v>
      </c>
      <c r="D2300" s="80">
        <v>0</v>
      </c>
      <c r="E2300" s="80">
        <v>6</v>
      </c>
    </row>
    <row r="2301" spans="1:5" ht="16" hidden="1">
      <c r="A2301" s="80" t="s">
        <v>2455</v>
      </c>
      <c r="B2301" s="80" t="s">
        <v>2419</v>
      </c>
      <c r="C2301" s="80">
        <v>730.16997300000003</v>
      </c>
      <c r="D2301" s="80">
        <v>0</v>
      </c>
      <c r="E2301" s="80">
        <v>9</v>
      </c>
    </row>
    <row r="2302" spans="1:5" ht="16" hidden="1">
      <c r="A2302" s="80" t="s">
        <v>2567</v>
      </c>
      <c r="B2302" s="80" t="s">
        <v>2419</v>
      </c>
      <c r="C2302" s="80">
        <v>833.28002400000003</v>
      </c>
      <c r="D2302" s="80">
        <v>0</v>
      </c>
      <c r="E2302" s="80">
        <v>12</v>
      </c>
    </row>
    <row r="2303" spans="1:5" ht="16" hidden="1">
      <c r="A2303" s="80" t="s">
        <v>2635</v>
      </c>
      <c r="B2303" s="80" t="s">
        <v>2419</v>
      </c>
      <c r="C2303" s="80">
        <v>212.51998800000001</v>
      </c>
      <c r="D2303" s="80">
        <v>0</v>
      </c>
      <c r="E2303" s="80">
        <v>12</v>
      </c>
    </row>
    <row r="2304" spans="1:5" ht="16" hidden="1">
      <c r="A2304" s="80" t="s">
        <v>2658</v>
      </c>
      <c r="B2304" s="80" t="s">
        <v>2419</v>
      </c>
      <c r="C2304" s="80">
        <v>116.01</v>
      </c>
      <c r="D2304" s="80">
        <v>0</v>
      </c>
      <c r="E2304" s="80">
        <v>9</v>
      </c>
    </row>
    <row r="2305" spans="1:5" ht="16" hidden="1">
      <c r="A2305" s="80" t="s">
        <v>2617</v>
      </c>
      <c r="B2305" s="80" t="s">
        <v>2419</v>
      </c>
      <c r="C2305" s="80">
        <v>277.55998799999998</v>
      </c>
      <c r="D2305" s="80">
        <v>0</v>
      </c>
      <c r="E2305" s="80">
        <v>12</v>
      </c>
    </row>
    <row r="2306" spans="1:5" ht="16" hidden="1">
      <c r="A2306" s="80" t="s">
        <v>2545</v>
      </c>
      <c r="B2306" s="80" t="s">
        <v>2419</v>
      </c>
      <c r="C2306" s="80">
        <v>535.09997999999996</v>
      </c>
      <c r="D2306" s="80">
        <v>0</v>
      </c>
      <c r="E2306" s="80">
        <v>10</v>
      </c>
    </row>
    <row r="2307" spans="1:5" ht="16" hidden="1">
      <c r="A2307" s="80" t="s">
        <v>2696</v>
      </c>
      <c r="B2307" s="80" t="s">
        <v>1645</v>
      </c>
      <c r="C2307" s="80">
        <v>104.64</v>
      </c>
      <c r="D2307" s="80">
        <v>0</v>
      </c>
      <c r="E2307" s="80">
        <v>8</v>
      </c>
    </row>
    <row r="2308" spans="1:5" ht="16" hidden="1">
      <c r="A2308" s="80" t="s">
        <v>2677</v>
      </c>
      <c r="B2308" s="80" t="s">
        <v>1645</v>
      </c>
      <c r="C2308" s="80">
        <v>162.56</v>
      </c>
      <c r="D2308" s="80">
        <v>0</v>
      </c>
      <c r="E2308" s="80">
        <v>8</v>
      </c>
    </row>
    <row r="2309" spans="1:5" ht="16" hidden="1">
      <c r="A2309" s="80" t="s">
        <v>1789</v>
      </c>
      <c r="B2309" s="80" t="s">
        <v>1645</v>
      </c>
      <c r="C2309" s="80">
        <v>105.35</v>
      </c>
      <c r="D2309" s="80">
        <v>0</v>
      </c>
      <c r="E2309" s="80">
        <v>5</v>
      </c>
    </row>
    <row r="2310" spans="1:5" ht="16" hidden="1">
      <c r="A2310" s="80" t="s">
        <v>1796</v>
      </c>
      <c r="B2310" s="80" t="s">
        <v>1645</v>
      </c>
      <c r="C2310" s="80">
        <v>19.53</v>
      </c>
      <c r="D2310" s="80">
        <v>0</v>
      </c>
      <c r="E2310" s="80">
        <v>7</v>
      </c>
    </row>
    <row r="2311" spans="1:5" ht="16" hidden="1">
      <c r="A2311" s="80" t="s">
        <v>1709</v>
      </c>
      <c r="B2311" s="80" t="s">
        <v>1645</v>
      </c>
      <c r="C2311" s="80">
        <v>20.52</v>
      </c>
      <c r="D2311" s="80">
        <v>0</v>
      </c>
      <c r="E2311" s="80">
        <v>6</v>
      </c>
    </row>
    <row r="2312" spans="1:5" ht="16" hidden="1">
      <c r="A2312" s="80" t="s">
        <v>1888</v>
      </c>
      <c r="B2312" s="80" t="s">
        <v>1645</v>
      </c>
      <c r="C2312" s="80">
        <v>10.25</v>
      </c>
      <c r="D2312" s="80">
        <v>0</v>
      </c>
      <c r="E2312" s="80">
        <v>5</v>
      </c>
    </row>
    <row r="2313" spans="1:5" ht="16" hidden="1">
      <c r="A2313" s="80" t="s">
        <v>2667</v>
      </c>
      <c r="B2313" s="80" t="s">
        <v>1645</v>
      </c>
      <c r="C2313" s="80">
        <v>271.88</v>
      </c>
      <c r="D2313" s="80">
        <v>0</v>
      </c>
      <c r="E2313" s="80">
        <v>7</v>
      </c>
    </row>
    <row r="2314" spans="1:5" ht="16" hidden="1">
      <c r="A2314" s="80" t="s">
        <v>2068</v>
      </c>
      <c r="B2314" s="80" t="s">
        <v>1645</v>
      </c>
      <c r="C2314" s="80">
        <v>55.35</v>
      </c>
      <c r="D2314" s="80">
        <v>0</v>
      </c>
      <c r="E2314" s="80">
        <v>9</v>
      </c>
    </row>
    <row r="2315" spans="1:5" ht="16" hidden="1">
      <c r="A2315" s="80" t="s">
        <v>2621</v>
      </c>
      <c r="B2315" s="80" t="s">
        <v>2419</v>
      </c>
      <c r="C2315" s="80">
        <v>7</v>
      </c>
      <c r="D2315" s="80">
        <v>0</v>
      </c>
      <c r="E2315" s="80">
        <v>7</v>
      </c>
    </row>
    <row r="2316" spans="1:5" ht="16" hidden="1">
      <c r="A2316" s="80" t="s">
        <v>2431</v>
      </c>
      <c r="B2316" s="80" t="s">
        <v>2419</v>
      </c>
      <c r="C2316" s="80">
        <v>166.87</v>
      </c>
      <c r="D2316" s="80">
        <v>0</v>
      </c>
      <c r="E2316" s="80">
        <v>11</v>
      </c>
    </row>
    <row r="2317" spans="1:5" ht="16" hidden="1">
      <c r="A2317" s="80" t="s">
        <v>2420</v>
      </c>
      <c r="B2317" s="80" t="s">
        <v>2419</v>
      </c>
      <c r="C2317" s="80">
        <v>51.12</v>
      </c>
      <c r="D2317" s="80">
        <v>0</v>
      </c>
      <c r="E2317" s="80">
        <v>9</v>
      </c>
    </row>
    <row r="2318" spans="1:5" ht="16" hidden="1">
      <c r="A2318" s="80" t="s">
        <v>2510</v>
      </c>
      <c r="B2318" s="80" t="s">
        <v>2419</v>
      </c>
      <c r="C2318" s="80">
        <v>13.51</v>
      </c>
      <c r="D2318" s="80">
        <v>0</v>
      </c>
      <c r="E2318" s="80">
        <v>7</v>
      </c>
    </row>
    <row r="2319" spans="1:5" ht="16" hidden="1">
      <c r="A2319" s="80" t="s">
        <v>2532</v>
      </c>
      <c r="B2319" s="80" t="s">
        <v>2419</v>
      </c>
      <c r="C2319" s="80">
        <v>32.89</v>
      </c>
      <c r="D2319" s="80">
        <v>0</v>
      </c>
      <c r="E2319" s="80">
        <v>13</v>
      </c>
    </row>
    <row r="2320" spans="1:5" ht="16" hidden="1">
      <c r="A2320" s="80" t="s">
        <v>2573</v>
      </c>
      <c r="B2320" s="80" t="s">
        <v>2419</v>
      </c>
      <c r="C2320" s="80">
        <v>9.1199999999999992</v>
      </c>
      <c r="D2320" s="80">
        <v>0</v>
      </c>
      <c r="E2320" s="80">
        <v>8</v>
      </c>
    </row>
    <row r="2321" spans="1:5" ht="16" hidden="1">
      <c r="A2321" s="80" t="s">
        <v>2060</v>
      </c>
      <c r="B2321" s="80" t="s">
        <v>1645</v>
      </c>
      <c r="C2321" s="80">
        <v>22.88</v>
      </c>
      <c r="D2321" s="80">
        <v>0</v>
      </c>
      <c r="E2321" s="80">
        <v>4</v>
      </c>
    </row>
    <row r="2322" spans="1:5" ht="16" hidden="1">
      <c r="A2322" s="80" t="s">
        <v>2117</v>
      </c>
      <c r="B2322" s="80" t="s">
        <v>1645</v>
      </c>
      <c r="C2322" s="80">
        <v>41.45</v>
      </c>
      <c r="D2322" s="80">
        <v>0</v>
      </c>
      <c r="E2322" s="80">
        <v>5</v>
      </c>
    </row>
    <row r="2323" spans="1:5" ht="16" hidden="1">
      <c r="A2323" s="80" t="s">
        <v>1890</v>
      </c>
      <c r="B2323" s="80" t="s">
        <v>1645</v>
      </c>
      <c r="C2323" s="80">
        <v>31.6</v>
      </c>
      <c r="D2323" s="80">
        <v>0</v>
      </c>
      <c r="E2323" s="80">
        <v>5</v>
      </c>
    </row>
    <row r="2324" spans="1:5" ht="16" hidden="1">
      <c r="A2324" s="80" t="s">
        <v>2242</v>
      </c>
      <c r="B2324" s="80" t="s">
        <v>1645</v>
      </c>
      <c r="C2324" s="80">
        <v>83.3</v>
      </c>
      <c r="D2324" s="80">
        <v>0.66639999999999999</v>
      </c>
      <c r="E2324" s="80">
        <v>5</v>
      </c>
    </row>
    <row r="2325" spans="1:5" ht="16" hidden="1">
      <c r="A2325" s="80" t="s">
        <v>2029</v>
      </c>
      <c r="B2325" s="80" t="s">
        <v>1645</v>
      </c>
      <c r="C2325" s="80">
        <v>24.98</v>
      </c>
      <c r="D2325" s="80">
        <v>0</v>
      </c>
      <c r="E2325" s="80">
        <v>2</v>
      </c>
    </row>
    <row r="2326" spans="1:5" ht="16" hidden="1">
      <c r="A2326" s="80" t="s">
        <v>2488</v>
      </c>
      <c r="B2326" s="80" t="s">
        <v>2419</v>
      </c>
      <c r="C2326" s="80">
        <v>5</v>
      </c>
      <c r="D2326" s="80">
        <v>0</v>
      </c>
      <c r="E2326" s="80">
        <v>5</v>
      </c>
    </row>
    <row r="2327" spans="1:5" ht="16" hidden="1">
      <c r="A2327" s="80" t="s">
        <v>1859</v>
      </c>
      <c r="B2327" s="80" t="s">
        <v>1645</v>
      </c>
      <c r="C2327" s="80">
        <v>18.32</v>
      </c>
      <c r="D2327" s="80">
        <v>0.14656</v>
      </c>
      <c r="E2327" s="80">
        <v>4</v>
      </c>
    </row>
    <row r="2328" spans="1:5" ht="16" hidden="1">
      <c r="A2328" s="80" t="s">
        <v>639</v>
      </c>
      <c r="B2328" s="80" t="s">
        <v>623</v>
      </c>
      <c r="C2328" s="80">
        <v>1323.9</v>
      </c>
      <c r="D2328" s="80">
        <v>0</v>
      </c>
      <c r="E2328" s="80">
        <v>45</v>
      </c>
    </row>
    <row r="2329" spans="1:5" ht="16" hidden="1">
      <c r="A2329" s="80" t="s">
        <v>1794</v>
      </c>
      <c r="B2329" s="80" t="s">
        <v>1645</v>
      </c>
      <c r="C2329" s="80">
        <v>2288.89</v>
      </c>
      <c r="D2329" s="80">
        <v>17.0336</v>
      </c>
      <c r="E2329" s="80">
        <v>43</v>
      </c>
    </row>
    <row r="2330" spans="1:5" ht="16" hidden="1">
      <c r="A2330" s="80" t="s">
        <v>1844</v>
      </c>
      <c r="B2330" s="80" t="s">
        <v>1645</v>
      </c>
      <c r="C2330" s="80">
        <v>283.25</v>
      </c>
      <c r="D2330" s="80">
        <v>2.06</v>
      </c>
      <c r="E2330" s="80">
        <v>55</v>
      </c>
    </row>
    <row r="2331" spans="1:5" ht="16" hidden="1">
      <c r="A2331" s="80" t="s">
        <v>2131</v>
      </c>
      <c r="B2331" s="80" t="s">
        <v>1645</v>
      </c>
      <c r="C2331" s="80">
        <v>161.19999999999999</v>
      </c>
      <c r="D2331" s="80">
        <v>1.1903999999999999</v>
      </c>
      <c r="E2331" s="80">
        <v>52</v>
      </c>
    </row>
    <row r="2332" spans="1:5" ht="16" hidden="1">
      <c r="A2332" s="80" t="s">
        <v>2678</v>
      </c>
      <c r="B2332" s="80" t="s">
        <v>1645</v>
      </c>
      <c r="C2332" s="80">
        <v>873.6</v>
      </c>
      <c r="D2332" s="80">
        <v>6.6303999999999998</v>
      </c>
      <c r="E2332" s="80">
        <v>39</v>
      </c>
    </row>
    <row r="2333" spans="1:5" ht="16" hidden="1">
      <c r="A2333" s="80" t="s">
        <v>1762</v>
      </c>
      <c r="B2333" s="80" t="s">
        <v>1645</v>
      </c>
      <c r="C2333" s="80">
        <v>1884.420057</v>
      </c>
      <c r="D2333" s="80">
        <v>14.017440424</v>
      </c>
      <c r="E2333" s="80">
        <v>57</v>
      </c>
    </row>
    <row r="2334" spans="1:5" ht="16" hidden="1">
      <c r="A2334" s="80" t="s">
        <v>2177</v>
      </c>
      <c r="B2334" s="80" t="s">
        <v>1645</v>
      </c>
      <c r="C2334" s="80">
        <v>219.76</v>
      </c>
      <c r="D2334" s="80">
        <v>1.58656</v>
      </c>
      <c r="E2334" s="80">
        <v>41</v>
      </c>
    </row>
    <row r="2335" spans="1:5" ht="16" hidden="1">
      <c r="A2335" s="80" t="s">
        <v>1709</v>
      </c>
      <c r="B2335" s="80" t="s">
        <v>1645</v>
      </c>
      <c r="C2335" s="80">
        <v>164.16</v>
      </c>
      <c r="D2335" s="80">
        <v>1.20384</v>
      </c>
      <c r="E2335" s="80">
        <v>48</v>
      </c>
    </row>
    <row r="2336" spans="1:5" ht="16" hidden="1">
      <c r="A2336" s="80" t="s">
        <v>2695</v>
      </c>
      <c r="B2336" s="80" t="s">
        <v>1645</v>
      </c>
      <c r="C2336" s="80">
        <v>122.67</v>
      </c>
      <c r="D2336" s="80">
        <v>0.87695999999999996</v>
      </c>
      <c r="E2336" s="80">
        <v>47</v>
      </c>
    </row>
    <row r="2337" spans="1:5" ht="16" hidden="1">
      <c r="A2337" s="80" t="s">
        <v>2682</v>
      </c>
      <c r="B2337" s="80" t="s">
        <v>1645</v>
      </c>
      <c r="C2337" s="80">
        <v>281.32</v>
      </c>
      <c r="D2337" s="80">
        <v>2.03416</v>
      </c>
      <c r="E2337" s="80">
        <v>52</v>
      </c>
    </row>
    <row r="2338" spans="1:5" ht="16" hidden="1">
      <c r="A2338" s="80" t="s">
        <v>7965</v>
      </c>
      <c r="B2338" s="80" t="s">
        <v>1645</v>
      </c>
      <c r="C2338" s="80">
        <v>1234</v>
      </c>
      <c r="D2338" s="80">
        <v>9.1316000000000006</v>
      </c>
      <c r="E2338" s="80">
        <v>40</v>
      </c>
    </row>
    <row r="2339" spans="1:5" ht="16" hidden="1">
      <c r="A2339" s="80" t="s">
        <v>2245</v>
      </c>
      <c r="B2339" s="80" t="s">
        <v>1645</v>
      </c>
      <c r="C2339" s="80">
        <v>632.88</v>
      </c>
      <c r="D2339" s="80">
        <v>4.5942400000000001</v>
      </c>
      <c r="E2339" s="80">
        <v>54</v>
      </c>
    </row>
    <row r="2340" spans="1:5" ht="16" hidden="1">
      <c r="A2340" s="80" t="s">
        <v>2672</v>
      </c>
      <c r="B2340" s="80" t="s">
        <v>1645</v>
      </c>
      <c r="C2340" s="80">
        <v>1105.68</v>
      </c>
      <c r="D2340" s="80">
        <v>7.8048000000000002</v>
      </c>
      <c r="E2340" s="80">
        <v>34</v>
      </c>
    </row>
    <row r="2341" spans="1:5" ht="16" hidden="1">
      <c r="A2341" s="80" t="s">
        <v>1834</v>
      </c>
      <c r="B2341" s="80" t="s">
        <v>1645</v>
      </c>
      <c r="C2341" s="80">
        <v>184.24</v>
      </c>
      <c r="D2341" s="80">
        <v>1.38368</v>
      </c>
      <c r="E2341" s="80">
        <v>49</v>
      </c>
    </row>
    <row r="2342" spans="1:5" ht="16" hidden="1">
      <c r="A2342" s="80" t="s">
        <v>1680</v>
      </c>
      <c r="B2342" s="80" t="s">
        <v>1645</v>
      </c>
      <c r="C2342" s="80">
        <v>772.24</v>
      </c>
      <c r="D2342" s="80">
        <v>5.6263199999999998</v>
      </c>
      <c r="E2342" s="80">
        <v>56</v>
      </c>
    </row>
    <row r="2343" spans="1:5" ht="16" hidden="1">
      <c r="A2343" s="80" t="s">
        <v>8404</v>
      </c>
      <c r="B2343" s="80" t="s">
        <v>1645</v>
      </c>
      <c r="C2343" s="80">
        <v>963.960058</v>
      </c>
      <c r="D2343" s="80">
        <v>7.0468804240000003</v>
      </c>
      <c r="E2343" s="80">
        <v>58</v>
      </c>
    </row>
    <row r="2344" spans="1:5" ht="16" hidden="1">
      <c r="A2344" s="80" t="s">
        <v>2685</v>
      </c>
      <c r="B2344" s="80" t="s">
        <v>1645</v>
      </c>
      <c r="C2344" s="80">
        <v>4349.6698859999997</v>
      </c>
      <c r="D2344" s="80">
        <v>31.744959168000001</v>
      </c>
      <c r="E2344" s="80">
        <v>57</v>
      </c>
    </row>
    <row r="2345" spans="1:5" ht="16" hidden="1">
      <c r="A2345" s="80" t="s">
        <v>1662</v>
      </c>
      <c r="B2345" s="80" t="s">
        <v>1645</v>
      </c>
      <c r="C2345" s="80">
        <v>81.06</v>
      </c>
      <c r="D2345" s="80">
        <v>0.57128000000000001</v>
      </c>
      <c r="E2345" s="80">
        <v>42</v>
      </c>
    </row>
    <row r="2346" spans="1:5" ht="16" hidden="1">
      <c r="A2346" s="80" t="s">
        <v>1952</v>
      </c>
      <c r="B2346" s="80" t="s">
        <v>1645</v>
      </c>
      <c r="C2346" s="80">
        <v>5790.7801060000002</v>
      </c>
      <c r="D2346" s="80">
        <v>42.829920784000002</v>
      </c>
      <c r="E2346" s="80">
        <v>53</v>
      </c>
    </row>
    <row r="2347" spans="1:5" ht="16" hidden="1">
      <c r="A2347" s="80" t="s">
        <v>2705</v>
      </c>
      <c r="B2347" s="80" t="s">
        <v>1645</v>
      </c>
      <c r="C2347" s="80">
        <v>1031.0399640000001</v>
      </c>
      <c r="D2347" s="80">
        <v>7.3318397439999998</v>
      </c>
      <c r="E2347" s="80">
        <v>36</v>
      </c>
    </row>
    <row r="2348" spans="1:5" ht="16" hidden="1">
      <c r="A2348" s="80" t="s">
        <v>1707</v>
      </c>
      <c r="B2348" s="80" t="s">
        <v>1645</v>
      </c>
      <c r="C2348" s="80">
        <v>995.5</v>
      </c>
      <c r="D2348" s="80">
        <v>7.1676000000000002</v>
      </c>
      <c r="E2348" s="80">
        <v>50</v>
      </c>
    </row>
    <row r="2349" spans="1:5" ht="16" hidden="1">
      <c r="A2349" s="80" t="s">
        <v>2140</v>
      </c>
      <c r="B2349" s="80" t="s">
        <v>1645</v>
      </c>
      <c r="C2349" s="80">
        <v>54</v>
      </c>
      <c r="D2349" s="80">
        <v>0.39200000000000002</v>
      </c>
      <c r="E2349" s="80">
        <v>54</v>
      </c>
    </row>
    <row r="2350" spans="1:5" ht="16" hidden="1">
      <c r="A2350" s="80" t="s">
        <v>1900</v>
      </c>
      <c r="B2350" s="80" t="s">
        <v>1645</v>
      </c>
      <c r="C2350" s="80">
        <v>439.04</v>
      </c>
      <c r="D2350" s="80">
        <v>3.2256</v>
      </c>
      <c r="E2350" s="80">
        <v>49</v>
      </c>
    </row>
    <row r="2351" spans="1:5" ht="16" hidden="1">
      <c r="A2351" s="80" t="s">
        <v>2551</v>
      </c>
      <c r="B2351" s="80" t="s">
        <v>2419</v>
      </c>
      <c r="C2351" s="80">
        <v>85.44</v>
      </c>
      <c r="D2351" s="80">
        <v>0.62656000000000001</v>
      </c>
      <c r="E2351" s="80">
        <v>48</v>
      </c>
    </row>
    <row r="2352" spans="1:5" ht="16" hidden="1">
      <c r="A2352" s="80" t="s">
        <v>2581</v>
      </c>
      <c r="B2352" s="80" t="s">
        <v>2419</v>
      </c>
      <c r="C2352" s="80">
        <v>1811.52</v>
      </c>
      <c r="D2352" s="80">
        <v>12.7872</v>
      </c>
      <c r="E2352" s="80">
        <v>51</v>
      </c>
    </row>
    <row r="2353" spans="1:5" ht="16" hidden="1">
      <c r="A2353" s="80" t="s">
        <v>2658</v>
      </c>
      <c r="B2353" s="80" t="s">
        <v>2419</v>
      </c>
      <c r="C2353" s="80">
        <v>547.74</v>
      </c>
      <c r="D2353" s="80">
        <v>3.9523199999999998</v>
      </c>
      <c r="E2353" s="80">
        <v>51</v>
      </c>
    </row>
    <row r="2354" spans="1:5" ht="16" hidden="1">
      <c r="A2354" s="80" t="s">
        <v>2529</v>
      </c>
      <c r="B2354" s="80" t="s">
        <v>2419</v>
      </c>
      <c r="C2354" s="80">
        <v>1272.24</v>
      </c>
      <c r="D2354" s="80">
        <v>9.3571200000000001</v>
      </c>
      <c r="E2354" s="80">
        <v>62</v>
      </c>
    </row>
    <row r="2355" spans="1:5" ht="16" hidden="1">
      <c r="A2355" s="80" t="s">
        <v>2488</v>
      </c>
      <c r="B2355" s="80" t="s">
        <v>2419</v>
      </c>
      <c r="C2355" s="80">
        <v>36</v>
      </c>
      <c r="D2355" s="80">
        <v>0.25600000000000001</v>
      </c>
      <c r="E2355" s="80">
        <v>36</v>
      </c>
    </row>
    <row r="2356" spans="1:5" ht="16" hidden="1">
      <c r="A2356" s="80" t="s">
        <v>2518</v>
      </c>
      <c r="B2356" s="80" t="s">
        <v>2419</v>
      </c>
      <c r="C2356" s="80">
        <v>168.15</v>
      </c>
      <c r="D2356" s="80">
        <v>1.2036</v>
      </c>
      <c r="E2356" s="80">
        <v>57</v>
      </c>
    </row>
    <row r="2357" spans="1:5" ht="16" hidden="1">
      <c r="A2357" s="80" t="s">
        <v>2640</v>
      </c>
      <c r="B2357" s="80" t="s">
        <v>2419</v>
      </c>
      <c r="C2357" s="80">
        <v>743.05</v>
      </c>
      <c r="D2357" s="80">
        <v>5.6047200000000004</v>
      </c>
      <c r="E2357" s="80">
        <v>35</v>
      </c>
    </row>
    <row r="2358" spans="1:5" ht="16" hidden="1">
      <c r="A2358" s="80" t="s">
        <v>2435</v>
      </c>
      <c r="B2358" s="80" t="s">
        <v>2419</v>
      </c>
      <c r="C2358" s="80">
        <v>631.44003599999996</v>
      </c>
      <c r="D2358" s="80">
        <v>4.6305602639999996</v>
      </c>
      <c r="E2358" s="80">
        <v>36</v>
      </c>
    </row>
    <row r="2359" spans="1:5" ht="16" hidden="1">
      <c r="A2359" s="80" t="s">
        <v>2607</v>
      </c>
      <c r="B2359" s="80" t="s">
        <v>2419</v>
      </c>
      <c r="C2359" s="80">
        <v>1774.85</v>
      </c>
      <c r="D2359" s="80">
        <v>12.907999999999999</v>
      </c>
      <c r="E2359" s="80">
        <v>55</v>
      </c>
    </row>
    <row r="2360" spans="1:5" ht="16" hidden="1">
      <c r="A2360" s="80" t="s">
        <v>2491</v>
      </c>
      <c r="B2360" s="80" t="s">
        <v>2419</v>
      </c>
      <c r="C2360" s="80">
        <v>175.91</v>
      </c>
      <c r="D2360" s="80">
        <v>1.2636799999999999</v>
      </c>
      <c r="E2360" s="80">
        <v>49</v>
      </c>
    </row>
    <row r="2361" spans="1:5" ht="16" hidden="1">
      <c r="A2361" s="80" t="s">
        <v>2633</v>
      </c>
      <c r="B2361" s="80" t="s">
        <v>2419</v>
      </c>
      <c r="C2361" s="80">
        <v>951.2</v>
      </c>
      <c r="D2361" s="80">
        <v>6.9535999999999998</v>
      </c>
      <c r="E2361" s="80">
        <v>58</v>
      </c>
    </row>
    <row r="2362" spans="1:5" ht="16" hidden="1">
      <c r="A2362" s="80" t="s">
        <v>2617</v>
      </c>
      <c r="B2362" s="80" t="s">
        <v>2419</v>
      </c>
      <c r="C2362" s="80">
        <v>794.97</v>
      </c>
      <c r="D2362" s="80">
        <v>5.9743199999999996</v>
      </c>
      <c r="E2362" s="80">
        <v>33</v>
      </c>
    </row>
    <row r="2363" spans="1:5" ht="16" hidden="1">
      <c r="A2363" s="80" t="s">
        <v>2624</v>
      </c>
      <c r="B2363" s="80" t="s">
        <v>2419</v>
      </c>
      <c r="C2363" s="80">
        <v>275.52999999999997</v>
      </c>
      <c r="D2363" s="80">
        <v>2.0174400000000001</v>
      </c>
      <c r="E2363" s="80">
        <v>59</v>
      </c>
    </row>
    <row r="2364" spans="1:5" ht="16" hidden="1">
      <c r="A2364" s="80" t="s">
        <v>2572</v>
      </c>
      <c r="B2364" s="80" t="s">
        <v>2419</v>
      </c>
      <c r="C2364" s="80">
        <v>3926.399872</v>
      </c>
      <c r="D2364" s="80">
        <v>28.466399072000002</v>
      </c>
      <c r="E2364" s="80">
        <v>64</v>
      </c>
    </row>
    <row r="2365" spans="1:5" ht="16" hidden="1">
      <c r="A2365" s="80" t="s">
        <v>625</v>
      </c>
      <c r="B2365" s="80" t="s">
        <v>623</v>
      </c>
      <c r="C2365" s="80">
        <v>8014.4997750000002</v>
      </c>
      <c r="D2365" s="80">
        <v>59.271678336000001</v>
      </c>
      <c r="E2365" s="80">
        <v>225</v>
      </c>
    </row>
    <row r="2366" spans="1:5" ht="16" hidden="1">
      <c r="A2366" s="80" t="s">
        <v>643</v>
      </c>
      <c r="B2366" s="80" t="s">
        <v>623</v>
      </c>
      <c r="C2366" s="80">
        <v>3494.88</v>
      </c>
      <c r="D2366" s="80">
        <v>25.43496</v>
      </c>
      <c r="E2366" s="80">
        <v>144</v>
      </c>
    </row>
    <row r="2367" spans="1:5" ht="16" hidden="1">
      <c r="A2367" s="80" t="s">
        <v>1788</v>
      </c>
      <c r="B2367" s="80" t="s">
        <v>1645</v>
      </c>
      <c r="C2367" s="80">
        <v>1075</v>
      </c>
      <c r="D2367" s="80">
        <v>8.1999999999999993</v>
      </c>
      <c r="E2367" s="80">
        <v>43</v>
      </c>
    </row>
    <row r="2368" spans="1:5" ht="16" hidden="1">
      <c r="A2368" s="80" t="s">
        <v>2645</v>
      </c>
      <c r="B2368" s="80" t="s">
        <v>2419</v>
      </c>
      <c r="C2368" s="80">
        <v>651.9</v>
      </c>
      <c r="D2368" s="80">
        <v>4.6936799999999996</v>
      </c>
      <c r="E2368" s="80">
        <v>30</v>
      </c>
    </row>
    <row r="2369" spans="1:5" ht="16" hidden="1">
      <c r="A2369" s="80" t="s">
        <v>590</v>
      </c>
      <c r="B2369" s="80" t="s">
        <v>203</v>
      </c>
      <c r="C2369" s="80">
        <v>2149.160104</v>
      </c>
      <c r="D2369" s="80">
        <v>15.209440735999999</v>
      </c>
      <c r="E2369" s="80">
        <v>52</v>
      </c>
    </row>
    <row r="2370" spans="1:5" ht="16" hidden="1">
      <c r="A2370" s="80" t="s">
        <v>653</v>
      </c>
      <c r="B2370" s="80" t="s">
        <v>623</v>
      </c>
      <c r="C2370" s="80">
        <v>429.83</v>
      </c>
      <c r="D2370" s="80">
        <v>0</v>
      </c>
      <c r="E2370" s="80">
        <v>53</v>
      </c>
    </row>
    <row r="2371" spans="1:5" ht="16" hidden="1">
      <c r="A2371" s="80" t="s">
        <v>643</v>
      </c>
      <c r="B2371" s="80" t="s">
        <v>623</v>
      </c>
      <c r="C2371" s="80">
        <v>1132.8800000000001</v>
      </c>
      <c r="D2371" s="80">
        <v>0</v>
      </c>
      <c r="E2371" s="80">
        <v>56</v>
      </c>
    </row>
    <row r="2372" spans="1:5" ht="16" hidden="1">
      <c r="A2372" s="80" t="s">
        <v>364</v>
      </c>
      <c r="B2372" s="80" t="s">
        <v>203</v>
      </c>
      <c r="C2372" s="80">
        <v>686.25</v>
      </c>
      <c r="D2372" s="80">
        <v>4.9775999999999998</v>
      </c>
      <c r="E2372" s="80">
        <v>75</v>
      </c>
    </row>
    <row r="2373" spans="1:5" ht="16" hidden="1">
      <c r="A2373" s="80" t="s">
        <v>214</v>
      </c>
      <c r="B2373" s="80" t="s">
        <v>203</v>
      </c>
      <c r="C2373" s="80">
        <v>82.95</v>
      </c>
      <c r="D2373" s="80">
        <v>0.6048</v>
      </c>
      <c r="E2373" s="80">
        <v>79</v>
      </c>
    </row>
    <row r="2374" spans="1:5" ht="16" hidden="1">
      <c r="A2374" s="80" t="s">
        <v>559</v>
      </c>
      <c r="B2374" s="80" t="s">
        <v>203</v>
      </c>
      <c r="C2374" s="80">
        <v>2275</v>
      </c>
      <c r="D2374" s="80">
        <v>16.45</v>
      </c>
      <c r="E2374" s="80">
        <v>52</v>
      </c>
    </row>
    <row r="2375" spans="1:5" ht="16" hidden="1">
      <c r="A2375" s="80" t="s">
        <v>284</v>
      </c>
      <c r="B2375" s="80" t="s">
        <v>203</v>
      </c>
      <c r="C2375" s="80">
        <v>3409.3799220000001</v>
      </c>
      <c r="D2375" s="80">
        <v>25.176959424</v>
      </c>
      <c r="E2375" s="80">
        <v>78</v>
      </c>
    </row>
    <row r="2376" spans="1:5" ht="16" hidden="1">
      <c r="A2376" s="80" t="s">
        <v>2029</v>
      </c>
      <c r="B2376" s="80" t="s">
        <v>1645</v>
      </c>
      <c r="C2376" s="80">
        <v>124.9</v>
      </c>
      <c r="D2376" s="80">
        <v>0.99919999999999998</v>
      </c>
      <c r="E2376" s="80">
        <v>10</v>
      </c>
    </row>
    <row r="2377" spans="1:5" ht="16" hidden="1">
      <c r="A2377" s="80" t="s">
        <v>618</v>
      </c>
      <c r="B2377" s="80" t="s">
        <v>203</v>
      </c>
      <c r="C2377" s="80">
        <v>40</v>
      </c>
      <c r="D2377" s="80">
        <v>0.27200000000000002</v>
      </c>
      <c r="E2377" s="80">
        <v>40</v>
      </c>
    </row>
    <row r="2378" spans="1:5" ht="16" hidden="1">
      <c r="A2378" s="80" t="s">
        <v>246</v>
      </c>
      <c r="B2378" s="80" t="s">
        <v>203</v>
      </c>
      <c r="C2378" s="80">
        <v>215.46</v>
      </c>
      <c r="D2378" s="80">
        <v>1.49688</v>
      </c>
      <c r="E2378" s="80">
        <v>38</v>
      </c>
    </row>
    <row r="2379" spans="1:5" ht="16" hidden="1">
      <c r="A2379" s="80" t="s">
        <v>2506</v>
      </c>
      <c r="B2379" s="80" t="s">
        <v>2419</v>
      </c>
      <c r="C2379" s="80">
        <v>55.92</v>
      </c>
      <c r="D2379" s="80">
        <v>0</v>
      </c>
      <c r="E2379" s="80">
        <v>8</v>
      </c>
    </row>
    <row r="2380" spans="1:5" ht="16" hidden="1">
      <c r="A2380" s="80" t="s">
        <v>2127</v>
      </c>
      <c r="B2380" s="80" t="s">
        <v>1645</v>
      </c>
      <c r="C2380" s="80">
        <v>186</v>
      </c>
      <c r="D2380" s="80">
        <v>0</v>
      </c>
      <c r="E2380" s="80">
        <v>6</v>
      </c>
    </row>
    <row r="2381" spans="1:5" ht="16" hidden="1">
      <c r="A2381" s="80" t="s">
        <v>2006</v>
      </c>
      <c r="B2381" s="80" t="s">
        <v>1645</v>
      </c>
      <c r="C2381" s="80">
        <v>160.68000599999999</v>
      </c>
      <c r="D2381" s="80">
        <v>0</v>
      </c>
      <c r="E2381" s="80">
        <v>6</v>
      </c>
    </row>
    <row r="2382" spans="1:5" ht="16" hidden="1">
      <c r="A2382" s="80" t="s">
        <v>1929</v>
      </c>
      <c r="B2382" s="80" t="s">
        <v>1645</v>
      </c>
      <c r="C2382" s="80">
        <v>127.98</v>
      </c>
      <c r="D2382" s="80">
        <v>0</v>
      </c>
      <c r="E2382" s="80">
        <v>9</v>
      </c>
    </row>
    <row r="2383" spans="1:5" ht="16" hidden="1">
      <c r="A2383" s="80" t="s">
        <v>1872</v>
      </c>
      <c r="B2383" s="80" t="s">
        <v>1645</v>
      </c>
      <c r="C2383" s="80">
        <v>201.33000899999999</v>
      </c>
      <c r="D2383" s="80">
        <v>0</v>
      </c>
      <c r="E2383" s="80">
        <v>9</v>
      </c>
    </row>
    <row r="2384" spans="1:5" ht="16" hidden="1">
      <c r="A2384" s="80" t="s">
        <v>1888</v>
      </c>
      <c r="B2384" s="80" t="s">
        <v>1645</v>
      </c>
      <c r="C2384" s="80">
        <v>18.45</v>
      </c>
      <c r="D2384" s="80">
        <v>0</v>
      </c>
      <c r="E2384" s="80">
        <v>9</v>
      </c>
    </row>
    <row r="2385" spans="1:5" ht="16" hidden="1">
      <c r="A2385" s="80" t="s">
        <v>2530</v>
      </c>
      <c r="B2385" s="80" t="s">
        <v>2419</v>
      </c>
      <c r="C2385" s="80">
        <v>93.12</v>
      </c>
      <c r="D2385" s="80">
        <v>0</v>
      </c>
      <c r="E2385" s="80">
        <v>12</v>
      </c>
    </row>
    <row r="2386" spans="1:5" ht="16" hidden="1">
      <c r="A2386" s="80" t="s">
        <v>2605</v>
      </c>
      <c r="B2386" s="80" t="s">
        <v>2419</v>
      </c>
      <c r="C2386" s="80">
        <v>16.920000000000002</v>
      </c>
      <c r="D2386" s="80">
        <v>0</v>
      </c>
      <c r="E2386" s="80">
        <v>12</v>
      </c>
    </row>
    <row r="2387" spans="1:5" ht="16" hidden="1">
      <c r="A2387" s="80" t="s">
        <v>2466</v>
      </c>
      <c r="B2387" s="80" t="s">
        <v>2419</v>
      </c>
      <c r="C2387" s="80">
        <v>566.60997799999996</v>
      </c>
      <c r="D2387" s="80">
        <v>0</v>
      </c>
      <c r="E2387" s="80">
        <v>11</v>
      </c>
    </row>
    <row r="2388" spans="1:5" ht="16" hidden="1">
      <c r="A2388" s="80" t="s">
        <v>2480</v>
      </c>
      <c r="B2388" s="80" t="s">
        <v>2419</v>
      </c>
      <c r="C2388" s="80">
        <v>174.320008</v>
      </c>
      <c r="D2388" s="80">
        <v>0</v>
      </c>
      <c r="E2388" s="80">
        <v>8</v>
      </c>
    </row>
    <row r="2389" spans="1:5" ht="16" hidden="1">
      <c r="A2389" s="80" t="s">
        <v>2491</v>
      </c>
      <c r="B2389" s="80" t="s">
        <v>2419</v>
      </c>
      <c r="C2389" s="80">
        <v>50.26</v>
      </c>
      <c r="D2389" s="80">
        <v>0</v>
      </c>
      <c r="E2389" s="80">
        <v>14</v>
      </c>
    </row>
    <row r="2390" spans="1:5" ht="16" hidden="1">
      <c r="A2390" s="80" t="s">
        <v>2505</v>
      </c>
      <c r="B2390" s="80" t="s">
        <v>2419</v>
      </c>
      <c r="C2390" s="80">
        <v>60.5</v>
      </c>
      <c r="D2390" s="80">
        <v>0</v>
      </c>
      <c r="E2390" s="80">
        <v>11</v>
      </c>
    </row>
    <row r="2391" spans="1:5" ht="16" hidden="1">
      <c r="A2391" s="80" t="s">
        <v>2536</v>
      </c>
      <c r="B2391" s="80" t="s">
        <v>2419</v>
      </c>
      <c r="C2391" s="80">
        <v>439.79002600000001</v>
      </c>
      <c r="D2391" s="80">
        <v>0</v>
      </c>
      <c r="E2391" s="80">
        <v>13</v>
      </c>
    </row>
    <row r="2392" spans="1:5" ht="16" hidden="1">
      <c r="A2392" s="80" t="s">
        <v>1956</v>
      </c>
      <c r="B2392" s="80" t="s">
        <v>1645</v>
      </c>
      <c r="C2392" s="80">
        <v>16.86</v>
      </c>
      <c r="D2392" s="80">
        <v>0</v>
      </c>
      <c r="E2392" s="80">
        <v>6</v>
      </c>
    </row>
    <row r="2393" spans="1:5" ht="16" hidden="1">
      <c r="A2393" s="80" t="s">
        <v>2671</v>
      </c>
      <c r="B2393" s="80" t="s">
        <v>1645</v>
      </c>
      <c r="C2393" s="80">
        <v>38.94</v>
      </c>
      <c r="D2393" s="80">
        <v>0</v>
      </c>
      <c r="E2393" s="80">
        <v>6</v>
      </c>
    </row>
    <row r="2394" spans="1:5" ht="16" hidden="1">
      <c r="A2394" s="80" t="s">
        <v>2177</v>
      </c>
      <c r="B2394" s="80" t="s">
        <v>1645</v>
      </c>
      <c r="C2394" s="80">
        <v>27.9</v>
      </c>
      <c r="D2394" s="80">
        <v>0</v>
      </c>
      <c r="E2394" s="80">
        <v>6</v>
      </c>
    </row>
    <row r="2395" spans="1:5" ht="16" hidden="1">
      <c r="A2395" s="80" t="s">
        <v>2031</v>
      </c>
      <c r="B2395" s="80" t="s">
        <v>1645</v>
      </c>
      <c r="C2395" s="80">
        <v>408.54999500000002</v>
      </c>
      <c r="D2395" s="80">
        <v>0</v>
      </c>
      <c r="E2395" s="80">
        <v>5</v>
      </c>
    </row>
    <row r="2396" spans="1:5" ht="16" hidden="1">
      <c r="A2396" s="80" t="s">
        <v>2220</v>
      </c>
      <c r="B2396" s="80" t="s">
        <v>1645</v>
      </c>
      <c r="C2396" s="80">
        <v>97.799993999999998</v>
      </c>
      <c r="D2396" s="80">
        <v>0</v>
      </c>
      <c r="E2396" s="80">
        <v>6</v>
      </c>
    </row>
    <row r="2397" spans="1:5" ht="16" hidden="1">
      <c r="A2397" s="80" t="s">
        <v>2619</v>
      </c>
      <c r="B2397" s="80" t="s">
        <v>2419</v>
      </c>
      <c r="C2397" s="80">
        <v>23.2</v>
      </c>
      <c r="D2397" s="80">
        <v>0</v>
      </c>
      <c r="E2397" s="80">
        <v>10</v>
      </c>
    </row>
    <row r="2398" spans="1:5" ht="16" hidden="1">
      <c r="A2398" s="80" t="s">
        <v>2509</v>
      </c>
      <c r="B2398" s="80" t="s">
        <v>2419</v>
      </c>
      <c r="C2398" s="80">
        <v>23.85</v>
      </c>
      <c r="D2398" s="80">
        <v>0</v>
      </c>
      <c r="E2398" s="80">
        <v>9</v>
      </c>
    </row>
    <row r="2399" spans="1:5" ht="16" hidden="1">
      <c r="A2399" s="80" t="s">
        <v>1946</v>
      </c>
      <c r="B2399" s="80" t="s">
        <v>1645</v>
      </c>
      <c r="C2399" s="80">
        <v>115.200006</v>
      </c>
      <c r="D2399" s="80">
        <v>0</v>
      </c>
      <c r="E2399" s="80">
        <v>3</v>
      </c>
    </row>
    <row r="2400" spans="1:5" ht="16" hidden="1">
      <c r="A2400" s="80" t="s">
        <v>1979</v>
      </c>
      <c r="B2400" s="80" t="s">
        <v>1645</v>
      </c>
      <c r="C2400" s="80">
        <v>39.24</v>
      </c>
      <c r="D2400" s="80">
        <v>0</v>
      </c>
      <c r="E2400" s="80">
        <v>6</v>
      </c>
    </row>
    <row r="2401" spans="1:5" ht="16" hidden="1">
      <c r="A2401" s="80" t="s">
        <v>2538</v>
      </c>
      <c r="B2401" s="80" t="s">
        <v>2419</v>
      </c>
      <c r="C2401" s="80">
        <v>49.2</v>
      </c>
      <c r="D2401" s="80">
        <v>0</v>
      </c>
      <c r="E2401" s="80">
        <v>8</v>
      </c>
    </row>
    <row r="2402" spans="1:5" ht="16" hidden="1">
      <c r="A2402" s="80" t="s">
        <v>2242</v>
      </c>
      <c r="B2402" s="80" t="s">
        <v>1645</v>
      </c>
      <c r="C2402" s="80">
        <v>33.32</v>
      </c>
      <c r="D2402" s="80">
        <v>0</v>
      </c>
      <c r="E2402" s="80">
        <v>2</v>
      </c>
    </row>
    <row r="2403" spans="1:5" ht="16" hidden="1">
      <c r="A2403" s="80" t="s">
        <v>2688</v>
      </c>
      <c r="B2403" s="80" t="s">
        <v>1645</v>
      </c>
      <c r="C2403" s="80">
        <v>50.16</v>
      </c>
      <c r="D2403" s="80">
        <v>0</v>
      </c>
      <c r="E2403" s="80">
        <v>6</v>
      </c>
    </row>
    <row r="2404" spans="1:5" ht="16" hidden="1">
      <c r="A2404" s="80" t="s">
        <v>1770</v>
      </c>
      <c r="B2404" s="80" t="s">
        <v>2419</v>
      </c>
      <c r="C2404" s="80">
        <v>198</v>
      </c>
      <c r="D2404" s="80">
        <v>0</v>
      </c>
      <c r="E2404" s="80">
        <v>12</v>
      </c>
    </row>
    <row r="2405" spans="1:5" ht="16" hidden="1">
      <c r="A2405" s="80" t="s">
        <v>2526</v>
      </c>
      <c r="B2405" s="80" t="s">
        <v>2419</v>
      </c>
      <c r="C2405" s="80">
        <v>220.32001199999999</v>
      </c>
      <c r="D2405" s="80">
        <v>0</v>
      </c>
      <c r="E2405" s="80">
        <v>12</v>
      </c>
    </row>
    <row r="2406" spans="1:5" ht="16" hidden="1">
      <c r="A2406" s="80" t="s">
        <v>2573</v>
      </c>
      <c r="B2406" s="80" t="s">
        <v>2419</v>
      </c>
      <c r="C2406" s="80">
        <v>12.54</v>
      </c>
      <c r="D2406" s="80">
        <v>0</v>
      </c>
      <c r="E2406" s="80">
        <v>11</v>
      </c>
    </row>
    <row r="2407" spans="1:5" ht="16" hidden="1">
      <c r="A2407" s="80" t="s">
        <v>2595</v>
      </c>
      <c r="B2407" s="80" t="s">
        <v>2419</v>
      </c>
      <c r="C2407" s="80">
        <v>101.76</v>
      </c>
      <c r="D2407" s="80">
        <v>0</v>
      </c>
      <c r="E2407" s="80">
        <v>12</v>
      </c>
    </row>
    <row r="2408" spans="1:5" ht="16" hidden="1">
      <c r="A2408" s="80" t="s">
        <v>2464</v>
      </c>
      <c r="B2408" s="80" t="s">
        <v>2419</v>
      </c>
      <c r="C2408" s="80">
        <v>245.569987</v>
      </c>
      <c r="D2408" s="80">
        <v>0</v>
      </c>
      <c r="E2408" s="80">
        <v>13</v>
      </c>
    </row>
    <row r="2409" spans="1:5" ht="16" hidden="1">
      <c r="A2409" s="80" t="s">
        <v>2582</v>
      </c>
      <c r="B2409" s="80" t="s">
        <v>2419</v>
      </c>
      <c r="C2409" s="80">
        <v>688.08</v>
      </c>
      <c r="D2409" s="80">
        <v>0</v>
      </c>
      <c r="E2409" s="80">
        <v>12</v>
      </c>
    </row>
    <row r="2410" spans="1:5" ht="16" hidden="1">
      <c r="A2410" s="80" t="s">
        <v>2512</v>
      </c>
      <c r="B2410" s="80" t="s">
        <v>2419</v>
      </c>
      <c r="C2410" s="80">
        <v>35.64</v>
      </c>
      <c r="D2410" s="80">
        <v>0</v>
      </c>
      <c r="E2410" s="80">
        <v>11</v>
      </c>
    </row>
    <row r="2411" spans="1:5" ht="16" hidden="1">
      <c r="A2411" s="80" t="s">
        <v>2523</v>
      </c>
      <c r="B2411" s="80" t="s">
        <v>2419</v>
      </c>
      <c r="C2411" s="80">
        <v>803.89999</v>
      </c>
      <c r="D2411" s="80">
        <v>0</v>
      </c>
      <c r="E2411" s="80">
        <v>10</v>
      </c>
    </row>
    <row r="2412" spans="1:5" ht="16" hidden="1">
      <c r="A2412" s="80" t="s">
        <v>2525</v>
      </c>
      <c r="B2412" s="80" t="s">
        <v>2419</v>
      </c>
      <c r="C2412" s="80">
        <v>94.7</v>
      </c>
      <c r="D2412" s="80">
        <v>0</v>
      </c>
      <c r="E2412" s="80">
        <v>10</v>
      </c>
    </row>
    <row r="2413" spans="1:5" ht="16" hidden="1">
      <c r="A2413" s="80" t="s">
        <v>2570</v>
      </c>
      <c r="B2413" s="80" t="s">
        <v>2419</v>
      </c>
      <c r="C2413" s="80">
        <v>688.19997599999999</v>
      </c>
      <c r="D2413" s="80">
        <v>0</v>
      </c>
      <c r="E2413" s="80">
        <v>12</v>
      </c>
    </row>
    <row r="2414" spans="1:5" ht="16" hidden="1">
      <c r="A2414" s="80" t="s">
        <v>2586</v>
      </c>
      <c r="B2414" s="80" t="s">
        <v>2419</v>
      </c>
      <c r="C2414" s="80">
        <v>98.67</v>
      </c>
      <c r="D2414" s="80">
        <v>0</v>
      </c>
      <c r="E2414" s="80">
        <v>13</v>
      </c>
    </row>
    <row r="2415" spans="1:5" ht="16" hidden="1">
      <c r="A2415" s="80" t="s">
        <v>2555</v>
      </c>
      <c r="B2415" s="80" t="s">
        <v>2419</v>
      </c>
      <c r="C2415" s="80">
        <v>17.100000000000001</v>
      </c>
      <c r="D2415" s="80">
        <v>0</v>
      </c>
      <c r="E2415" s="80">
        <v>10</v>
      </c>
    </row>
    <row r="2416" spans="1:5" ht="16" hidden="1">
      <c r="A2416" s="80" t="s">
        <v>9654</v>
      </c>
      <c r="B2416" s="80" t="s">
        <v>2419</v>
      </c>
      <c r="C2416" s="80">
        <v>124.68</v>
      </c>
      <c r="D2416" s="80">
        <v>0</v>
      </c>
      <c r="E2416" s="80">
        <v>12</v>
      </c>
    </row>
    <row r="2417" spans="1:5" ht="16" hidden="1">
      <c r="A2417" s="80" t="s">
        <v>1682</v>
      </c>
      <c r="B2417" s="80" t="s">
        <v>1645</v>
      </c>
      <c r="C2417" s="80">
        <v>284.58</v>
      </c>
      <c r="D2417" s="80">
        <v>0</v>
      </c>
      <c r="E2417" s="80">
        <v>6</v>
      </c>
    </row>
    <row r="2418" spans="1:5" ht="16" hidden="1">
      <c r="A2418" s="80" t="s">
        <v>2690</v>
      </c>
      <c r="B2418" s="80" t="s">
        <v>1645</v>
      </c>
      <c r="C2418" s="80">
        <v>188.86</v>
      </c>
      <c r="D2418" s="80">
        <v>0</v>
      </c>
      <c r="E2418" s="80">
        <v>7</v>
      </c>
    </row>
    <row r="2419" spans="1:5" ht="16" hidden="1">
      <c r="A2419" s="80" t="s">
        <v>2247</v>
      </c>
      <c r="B2419" s="80" t="s">
        <v>1645</v>
      </c>
      <c r="C2419" s="80">
        <v>272.72000000000003</v>
      </c>
      <c r="D2419" s="80">
        <v>0</v>
      </c>
      <c r="E2419" s="80">
        <v>8</v>
      </c>
    </row>
    <row r="2420" spans="1:5" ht="16" hidden="1">
      <c r="A2420" s="80" t="s">
        <v>1846</v>
      </c>
      <c r="B2420" s="80" t="s">
        <v>1645</v>
      </c>
      <c r="C2420" s="80">
        <v>116.37</v>
      </c>
      <c r="D2420" s="80">
        <v>0</v>
      </c>
      <c r="E2420" s="80">
        <v>9</v>
      </c>
    </row>
    <row r="2421" spans="1:5" ht="16" hidden="1">
      <c r="A2421" s="80" t="s">
        <v>2093</v>
      </c>
      <c r="B2421" s="80" t="s">
        <v>1645</v>
      </c>
      <c r="C2421" s="80">
        <v>75.599999999999994</v>
      </c>
      <c r="D2421" s="80">
        <v>0</v>
      </c>
      <c r="E2421" s="80">
        <v>7</v>
      </c>
    </row>
    <row r="2422" spans="1:5" ht="16" hidden="1">
      <c r="A2422" s="80" t="s">
        <v>2508</v>
      </c>
      <c r="B2422" s="80" t="s">
        <v>2419</v>
      </c>
      <c r="C2422" s="80">
        <v>177.03999200000001</v>
      </c>
      <c r="D2422" s="80">
        <v>0</v>
      </c>
      <c r="E2422" s="80">
        <v>8</v>
      </c>
    </row>
    <row r="2423" spans="1:5" ht="16" hidden="1">
      <c r="A2423" s="80" t="s">
        <v>2617</v>
      </c>
      <c r="B2423" s="80" t="s">
        <v>2419</v>
      </c>
      <c r="C2423" s="80">
        <v>192.72</v>
      </c>
      <c r="D2423" s="80">
        <v>0</v>
      </c>
      <c r="E2423" s="80">
        <v>8</v>
      </c>
    </row>
    <row r="2424" spans="1:5" ht="16" hidden="1">
      <c r="A2424" s="80" t="s">
        <v>2566</v>
      </c>
      <c r="B2424" s="80" t="s">
        <v>2419</v>
      </c>
      <c r="C2424" s="80">
        <v>28.44</v>
      </c>
      <c r="D2424" s="80">
        <v>0</v>
      </c>
      <c r="E2424" s="80">
        <v>9</v>
      </c>
    </row>
    <row r="2425" spans="1:5" ht="16" hidden="1">
      <c r="A2425" s="80" t="s">
        <v>2179</v>
      </c>
      <c r="B2425" s="80" t="s">
        <v>1645</v>
      </c>
      <c r="C2425" s="80">
        <v>85.05</v>
      </c>
      <c r="D2425" s="80">
        <v>0</v>
      </c>
      <c r="E2425" s="80">
        <v>5</v>
      </c>
    </row>
    <row r="2426" spans="1:5" ht="16" hidden="1">
      <c r="A2426" s="80" t="s">
        <v>2226</v>
      </c>
      <c r="B2426" s="80" t="s">
        <v>1645</v>
      </c>
      <c r="C2426" s="80">
        <v>126.75</v>
      </c>
      <c r="D2426" s="80">
        <v>0</v>
      </c>
      <c r="E2426" s="80">
        <v>5</v>
      </c>
    </row>
    <row r="2427" spans="1:5" ht="16" hidden="1">
      <c r="A2427" s="80" t="s">
        <v>2027</v>
      </c>
      <c r="B2427" s="80" t="s">
        <v>1645</v>
      </c>
      <c r="C2427" s="80">
        <v>19.02</v>
      </c>
      <c r="D2427" s="80">
        <v>0</v>
      </c>
      <c r="E2427" s="80">
        <v>3</v>
      </c>
    </row>
    <row r="2428" spans="1:5" ht="16" hidden="1">
      <c r="A2428" s="80" t="s">
        <v>2528</v>
      </c>
      <c r="B2428" s="80" t="s">
        <v>2419</v>
      </c>
      <c r="C2428" s="80">
        <v>223.68</v>
      </c>
      <c r="D2428" s="80">
        <v>1.62168</v>
      </c>
      <c r="E2428" s="80">
        <v>32</v>
      </c>
    </row>
    <row r="2429" spans="1:5" ht="16" hidden="1">
      <c r="A2429" s="80" t="s">
        <v>2400</v>
      </c>
      <c r="B2429" s="80" t="s">
        <v>203</v>
      </c>
      <c r="C2429" s="80">
        <v>411.45</v>
      </c>
      <c r="D2429" s="80">
        <v>2.8696000000000002</v>
      </c>
      <c r="E2429" s="80">
        <v>39</v>
      </c>
    </row>
    <row r="2430" spans="1:5" ht="16" hidden="1">
      <c r="A2430" s="80" t="s">
        <v>2537</v>
      </c>
      <c r="B2430" s="80" t="s">
        <v>2419</v>
      </c>
      <c r="C2430" s="80">
        <v>101.49000599999999</v>
      </c>
      <c r="D2430" s="80">
        <v>0</v>
      </c>
      <c r="E2430" s="80">
        <v>3</v>
      </c>
    </row>
    <row r="2431" spans="1:5" ht="16" hidden="1">
      <c r="A2431" s="80" t="s">
        <v>2638</v>
      </c>
      <c r="B2431" s="80" t="s">
        <v>2419</v>
      </c>
      <c r="C2431" s="80">
        <v>373.67998799999998</v>
      </c>
      <c r="D2431" s="80">
        <v>0</v>
      </c>
      <c r="E2431" s="80">
        <v>12</v>
      </c>
    </row>
    <row r="2432" spans="1:5" ht="16" hidden="1">
      <c r="A2432" s="80" t="s">
        <v>2565</v>
      </c>
      <c r="B2432" s="80" t="s">
        <v>2419</v>
      </c>
      <c r="C2432" s="80">
        <v>25.94</v>
      </c>
      <c r="D2432" s="80">
        <v>0</v>
      </c>
      <c r="E2432" s="80">
        <v>2</v>
      </c>
    </row>
    <row r="2433" spans="1:5" ht="16" hidden="1">
      <c r="A2433" s="80" t="s">
        <v>2537</v>
      </c>
      <c r="B2433" s="80" t="s">
        <v>2419</v>
      </c>
      <c r="C2433" s="80">
        <v>439.79002600000001</v>
      </c>
      <c r="D2433" s="80">
        <v>2.977040176</v>
      </c>
      <c r="E2433" s="80">
        <v>13</v>
      </c>
    </row>
    <row r="2434" spans="1:5" ht="16" hidden="1">
      <c r="A2434" s="80" t="s">
        <v>2185</v>
      </c>
      <c r="B2434" s="80" t="s">
        <v>1645</v>
      </c>
      <c r="C2434" s="80">
        <v>173.16</v>
      </c>
      <c r="D2434" s="80">
        <v>0</v>
      </c>
      <c r="E2434" s="80">
        <v>9</v>
      </c>
    </row>
    <row r="2435" spans="1:5" ht="16" hidden="1">
      <c r="A2435" s="80" t="s">
        <v>2040</v>
      </c>
      <c r="B2435" s="80" t="s">
        <v>1645</v>
      </c>
      <c r="C2435" s="80">
        <v>41.94</v>
      </c>
      <c r="D2435" s="80">
        <v>0</v>
      </c>
      <c r="E2435" s="80">
        <v>9</v>
      </c>
    </row>
    <row r="2436" spans="1:5" ht="16" hidden="1">
      <c r="A2436" s="80" t="s">
        <v>2110</v>
      </c>
      <c r="B2436" s="80" t="s">
        <v>1645</v>
      </c>
      <c r="C2436" s="80">
        <v>8</v>
      </c>
      <c r="D2436" s="80">
        <v>0</v>
      </c>
      <c r="E2436" s="80">
        <v>8</v>
      </c>
    </row>
    <row r="2437" spans="1:5" ht="16" hidden="1">
      <c r="A2437" s="80" t="s">
        <v>2161</v>
      </c>
      <c r="B2437" s="80" t="s">
        <v>1645</v>
      </c>
      <c r="C2437" s="80">
        <v>170.65999299999999</v>
      </c>
      <c r="D2437" s="80">
        <v>0</v>
      </c>
      <c r="E2437" s="80">
        <v>7</v>
      </c>
    </row>
    <row r="2438" spans="1:5" ht="16" hidden="1">
      <c r="A2438" s="80" t="s">
        <v>2477</v>
      </c>
      <c r="B2438" s="80" t="s">
        <v>2419</v>
      </c>
      <c r="C2438" s="80">
        <v>23.54</v>
      </c>
      <c r="D2438" s="80">
        <v>0</v>
      </c>
      <c r="E2438" s="80">
        <v>11</v>
      </c>
    </row>
    <row r="2439" spans="1:5" ht="16" hidden="1">
      <c r="A2439" s="80" t="s">
        <v>2474</v>
      </c>
      <c r="B2439" s="80" t="s">
        <v>2419</v>
      </c>
      <c r="C2439" s="80">
        <v>108.94</v>
      </c>
      <c r="D2439" s="80">
        <v>0</v>
      </c>
      <c r="E2439" s="80">
        <v>13</v>
      </c>
    </row>
    <row r="2440" spans="1:5" ht="16" hidden="1">
      <c r="A2440" s="80" t="s">
        <v>2437</v>
      </c>
      <c r="B2440" s="80" t="s">
        <v>2419</v>
      </c>
      <c r="C2440" s="80">
        <v>22.86</v>
      </c>
      <c r="D2440" s="80">
        <v>0</v>
      </c>
      <c r="E2440" s="80">
        <v>9</v>
      </c>
    </row>
    <row r="2441" spans="1:5" ht="16" hidden="1">
      <c r="A2441" s="80" t="s">
        <v>2458</v>
      </c>
      <c r="B2441" s="80" t="s">
        <v>2419</v>
      </c>
      <c r="C2441" s="80">
        <v>100.4</v>
      </c>
      <c r="D2441" s="80">
        <v>0</v>
      </c>
      <c r="E2441" s="80">
        <v>10</v>
      </c>
    </row>
    <row r="2442" spans="1:5" ht="16" hidden="1">
      <c r="A2442" s="80" t="s">
        <v>2519</v>
      </c>
      <c r="B2442" s="80" t="s">
        <v>2419</v>
      </c>
      <c r="C2442" s="80">
        <v>66.11</v>
      </c>
      <c r="D2442" s="80">
        <v>0</v>
      </c>
      <c r="E2442" s="80">
        <v>11</v>
      </c>
    </row>
    <row r="2443" spans="1:5" ht="16" hidden="1">
      <c r="A2443" s="80" t="s">
        <v>2520</v>
      </c>
      <c r="B2443" s="80" t="s">
        <v>2419</v>
      </c>
      <c r="C2443" s="80">
        <v>75.12</v>
      </c>
      <c r="D2443" s="80">
        <v>0</v>
      </c>
      <c r="E2443" s="80">
        <v>8</v>
      </c>
    </row>
    <row r="2444" spans="1:5" ht="16" hidden="1">
      <c r="A2444" s="80" t="s">
        <v>2459</v>
      </c>
      <c r="B2444" s="80" t="s">
        <v>2419</v>
      </c>
      <c r="C2444" s="80">
        <v>59.8</v>
      </c>
      <c r="D2444" s="80">
        <v>0</v>
      </c>
      <c r="E2444" s="80">
        <v>13</v>
      </c>
    </row>
    <row r="2445" spans="1:5" ht="16" hidden="1">
      <c r="A2445" s="80" t="s">
        <v>2441</v>
      </c>
      <c r="B2445" s="80" t="s">
        <v>2419</v>
      </c>
      <c r="C2445" s="80">
        <v>206.91</v>
      </c>
      <c r="D2445" s="80">
        <v>0</v>
      </c>
      <c r="E2445" s="80">
        <v>9</v>
      </c>
    </row>
    <row r="2446" spans="1:5" ht="16" hidden="1">
      <c r="A2446" s="80" t="s">
        <v>1732</v>
      </c>
      <c r="B2446" s="80" t="s">
        <v>1645</v>
      </c>
      <c r="C2446" s="80">
        <v>1.8</v>
      </c>
      <c r="D2446" s="80">
        <v>0</v>
      </c>
      <c r="E2446" s="80">
        <v>1</v>
      </c>
    </row>
    <row r="2447" spans="1:5" ht="16" hidden="1">
      <c r="A2447" s="80" t="s">
        <v>1732</v>
      </c>
      <c r="B2447" s="80" t="s">
        <v>1645</v>
      </c>
      <c r="C2447" s="80">
        <v>5.4</v>
      </c>
      <c r="D2447" s="80">
        <v>0</v>
      </c>
      <c r="E2447" s="80">
        <v>3</v>
      </c>
    </row>
    <row r="2448" spans="1:5" ht="16" hidden="1">
      <c r="A2448" s="80" t="s">
        <v>2545</v>
      </c>
      <c r="B2448" s="80" t="s">
        <v>2419</v>
      </c>
      <c r="C2448" s="80">
        <v>428.07998400000002</v>
      </c>
      <c r="D2448" s="80">
        <v>0</v>
      </c>
      <c r="E2448" s="80">
        <v>8</v>
      </c>
    </row>
    <row r="2449" spans="1:5" ht="16" hidden="1">
      <c r="A2449" s="80" t="s">
        <v>2451</v>
      </c>
      <c r="B2449" s="80" t="s">
        <v>2419</v>
      </c>
      <c r="C2449" s="80">
        <v>147</v>
      </c>
      <c r="D2449" s="80">
        <v>0</v>
      </c>
      <c r="E2449" s="80">
        <v>10</v>
      </c>
    </row>
    <row r="2450" spans="1:5" ht="16" hidden="1">
      <c r="A2450" s="80" t="s">
        <v>2066</v>
      </c>
      <c r="B2450" s="80" t="s">
        <v>1645</v>
      </c>
      <c r="C2450" s="80">
        <v>219.6</v>
      </c>
      <c r="D2450" s="80">
        <v>0</v>
      </c>
      <c r="E2450" s="80">
        <v>9</v>
      </c>
    </row>
    <row r="2451" spans="1:5" ht="16" hidden="1">
      <c r="A2451" s="80" t="s">
        <v>2670</v>
      </c>
      <c r="B2451" s="80" t="s">
        <v>1645</v>
      </c>
      <c r="C2451" s="80">
        <v>31.02</v>
      </c>
      <c r="D2451" s="80">
        <v>0</v>
      </c>
      <c r="E2451" s="80">
        <v>2</v>
      </c>
    </row>
    <row r="2452" spans="1:5" ht="16" hidden="1">
      <c r="A2452" s="80" t="s">
        <v>639</v>
      </c>
      <c r="B2452" s="80" t="s">
        <v>623</v>
      </c>
      <c r="C2452" s="80">
        <v>1053.93</v>
      </c>
      <c r="D2452" s="80">
        <v>0</v>
      </c>
      <c r="E2452" s="80">
        <v>43</v>
      </c>
    </row>
    <row r="2453" spans="1:5" ht="16" hidden="1">
      <c r="A2453" s="80" t="s">
        <v>2670</v>
      </c>
      <c r="B2453" s="80" t="s">
        <v>1645</v>
      </c>
      <c r="C2453" s="80">
        <v>669.96003599999995</v>
      </c>
      <c r="D2453" s="80">
        <v>4.7641602560000003</v>
      </c>
      <c r="E2453" s="80">
        <v>36</v>
      </c>
    </row>
    <row r="2454" spans="1:5" ht="16" hidden="1">
      <c r="A2454" s="80" t="s">
        <v>1760</v>
      </c>
      <c r="B2454" s="80" t="s">
        <v>1645</v>
      </c>
      <c r="C2454" s="80">
        <v>135</v>
      </c>
      <c r="D2454" s="80">
        <v>0.99360000000000004</v>
      </c>
      <c r="E2454" s="80">
        <v>50</v>
      </c>
    </row>
    <row r="2455" spans="1:5" ht="16" hidden="1">
      <c r="A2455" s="80" t="s">
        <v>2703</v>
      </c>
      <c r="B2455" s="80" t="s">
        <v>1645</v>
      </c>
      <c r="C2455" s="80">
        <v>80</v>
      </c>
      <c r="D2455" s="80">
        <v>0.57599999999999996</v>
      </c>
      <c r="E2455" s="80">
        <v>50</v>
      </c>
    </row>
    <row r="2456" spans="1:5" ht="16" hidden="1">
      <c r="A2456" s="80" t="s">
        <v>1784</v>
      </c>
      <c r="B2456" s="80" t="s">
        <v>1645</v>
      </c>
      <c r="C2456" s="80">
        <v>1907.9499450000001</v>
      </c>
      <c r="D2456" s="80">
        <v>14.153519592</v>
      </c>
      <c r="E2456" s="80">
        <v>55</v>
      </c>
    </row>
    <row r="2457" spans="1:5" ht="16" hidden="1">
      <c r="A2457" s="80" t="s">
        <v>8335</v>
      </c>
      <c r="B2457" s="80" t="s">
        <v>1645</v>
      </c>
      <c r="C2457" s="80">
        <v>141.05000000000001</v>
      </c>
      <c r="D2457" s="80">
        <v>1.0192000000000001</v>
      </c>
      <c r="E2457" s="80">
        <v>31</v>
      </c>
    </row>
    <row r="2458" spans="1:5" ht="16" hidden="1">
      <c r="A2458" s="80" t="s">
        <v>1794</v>
      </c>
      <c r="B2458" s="80" t="s">
        <v>1645</v>
      </c>
      <c r="C2458" s="80">
        <v>2395.35</v>
      </c>
      <c r="D2458" s="80">
        <v>18.311119999999999</v>
      </c>
      <c r="E2458" s="80">
        <v>45</v>
      </c>
    </row>
    <row r="2459" spans="1:5" ht="16" hidden="1">
      <c r="A2459" s="80" t="s">
        <v>1764</v>
      </c>
      <c r="B2459" s="80" t="s">
        <v>1645</v>
      </c>
      <c r="C2459" s="80">
        <v>296.8</v>
      </c>
      <c r="D2459" s="80">
        <v>2.2048000000000001</v>
      </c>
      <c r="E2459" s="80">
        <v>56</v>
      </c>
    </row>
    <row r="2460" spans="1:5" ht="16" hidden="1">
      <c r="A2460" s="80" t="s">
        <v>1794</v>
      </c>
      <c r="B2460" s="80" t="s">
        <v>1645</v>
      </c>
      <c r="C2460" s="80">
        <v>2288.89</v>
      </c>
      <c r="D2460" s="80">
        <v>16.607759999999999</v>
      </c>
      <c r="E2460" s="80">
        <v>43</v>
      </c>
    </row>
    <row r="2461" spans="1:5" ht="16" hidden="1">
      <c r="A2461" s="80" t="s">
        <v>1726</v>
      </c>
      <c r="B2461" s="80" t="s">
        <v>1645</v>
      </c>
      <c r="C2461" s="80">
        <v>2168.320056</v>
      </c>
      <c r="D2461" s="80">
        <v>15.797760408</v>
      </c>
      <c r="E2461" s="80">
        <v>56</v>
      </c>
    </row>
    <row r="2462" spans="1:5" ht="16" hidden="1">
      <c r="A2462" s="80" t="s">
        <v>2694</v>
      </c>
      <c r="B2462" s="80" t="s">
        <v>1645</v>
      </c>
      <c r="C2462" s="80">
        <v>304.95</v>
      </c>
      <c r="D2462" s="80">
        <v>2.2256</v>
      </c>
      <c r="E2462" s="80">
        <v>57</v>
      </c>
    </row>
    <row r="2463" spans="1:5" ht="16" hidden="1">
      <c r="A2463" s="80" t="s">
        <v>2050</v>
      </c>
      <c r="B2463" s="80" t="s">
        <v>1645</v>
      </c>
      <c r="C2463" s="80">
        <v>6186.1600529999996</v>
      </c>
      <c r="D2463" s="80">
        <v>45.754240392</v>
      </c>
      <c r="E2463" s="80">
        <v>53</v>
      </c>
    </row>
    <row r="2464" spans="1:5" ht="16" hidden="1">
      <c r="A2464" s="80" t="s">
        <v>2612</v>
      </c>
      <c r="B2464" s="80" t="s">
        <v>2419</v>
      </c>
      <c r="C2464" s="80">
        <v>1415.5599139999999</v>
      </c>
      <c r="D2464" s="80">
        <v>10.007679392</v>
      </c>
      <c r="E2464" s="80">
        <v>43</v>
      </c>
    </row>
    <row r="2465" spans="1:5" ht="16" hidden="1">
      <c r="A2465" s="80" t="s">
        <v>2654</v>
      </c>
      <c r="B2465" s="80" t="s">
        <v>2419</v>
      </c>
      <c r="C2465" s="80">
        <v>132.30000000000001</v>
      </c>
      <c r="D2465" s="80">
        <v>0.99960000000000004</v>
      </c>
      <c r="E2465" s="80">
        <v>54</v>
      </c>
    </row>
    <row r="2466" spans="1:5" ht="16" hidden="1">
      <c r="A2466" s="80" t="s">
        <v>2481</v>
      </c>
      <c r="B2466" s="80" t="s">
        <v>2419</v>
      </c>
      <c r="C2466" s="80">
        <v>65.540000000000006</v>
      </c>
      <c r="D2466" s="80">
        <v>0.48815999999999998</v>
      </c>
      <c r="E2466" s="80">
        <v>58</v>
      </c>
    </row>
    <row r="2467" spans="1:5" ht="16" hidden="1">
      <c r="A2467" s="80" t="s">
        <v>2525</v>
      </c>
      <c r="B2467" s="80" t="s">
        <v>2419</v>
      </c>
      <c r="C2467" s="80">
        <v>558.73</v>
      </c>
      <c r="D2467" s="80">
        <v>4.0152799999999997</v>
      </c>
      <c r="E2467" s="80">
        <v>59</v>
      </c>
    </row>
    <row r="2468" spans="1:5" ht="16" hidden="1">
      <c r="A2468" s="80" t="s">
        <v>2619</v>
      </c>
      <c r="B2468" s="80" t="s">
        <v>2419</v>
      </c>
      <c r="C2468" s="80">
        <v>119.35</v>
      </c>
      <c r="D2468" s="80">
        <v>0.86799999999999999</v>
      </c>
      <c r="E2468" s="80">
        <v>55</v>
      </c>
    </row>
    <row r="2469" spans="1:5" ht="16" hidden="1">
      <c r="A2469" s="80" t="s">
        <v>2621</v>
      </c>
      <c r="B2469" s="80" t="s">
        <v>2419</v>
      </c>
      <c r="C2469" s="80">
        <v>34</v>
      </c>
      <c r="D2469" s="80">
        <v>0.248</v>
      </c>
      <c r="E2469" s="80">
        <v>34</v>
      </c>
    </row>
    <row r="2470" spans="1:5" ht="16" hidden="1">
      <c r="A2470" s="80" t="s">
        <v>2621</v>
      </c>
      <c r="B2470" s="80" t="s">
        <v>2419</v>
      </c>
      <c r="C2470" s="80">
        <v>34</v>
      </c>
      <c r="D2470" s="80">
        <v>0.248</v>
      </c>
      <c r="E2470" s="80">
        <v>34</v>
      </c>
    </row>
    <row r="2471" spans="1:5" ht="16" hidden="1">
      <c r="A2471" s="80" t="s">
        <v>2619</v>
      </c>
      <c r="B2471" s="80" t="s">
        <v>2419</v>
      </c>
      <c r="C2471" s="80">
        <v>130</v>
      </c>
      <c r="D2471" s="80">
        <v>0.91520000000000001</v>
      </c>
      <c r="E2471" s="80">
        <v>50</v>
      </c>
    </row>
    <row r="2472" spans="1:5" ht="16" hidden="1">
      <c r="A2472" s="80" t="s">
        <v>2620</v>
      </c>
      <c r="B2472" s="80" t="s">
        <v>2419</v>
      </c>
      <c r="C2472" s="80">
        <v>1423.41</v>
      </c>
      <c r="D2472" s="80">
        <v>10.047599999999999</v>
      </c>
      <c r="E2472" s="80">
        <v>51</v>
      </c>
    </row>
    <row r="2473" spans="1:5" ht="16" hidden="1">
      <c r="A2473" s="80" t="s">
        <v>2505</v>
      </c>
      <c r="B2473" s="80" t="s">
        <v>2419</v>
      </c>
      <c r="C2473" s="80">
        <v>324.5</v>
      </c>
      <c r="D2473" s="80">
        <v>2.42</v>
      </c>
      <c r="E2473" s="80">
        <v>59</v>
      </c>
    </row>
    <row r="2474" spans="1:5" ht="16" hidden="1">
      <c r="A2474" s="80" t="s">
        <v>2498</v>
      </c>
      <c r="B2474" s="80" t="s">
        <v>2419</v>
      </c>
      <c r="C2474" s="80">
        <v>1138.320062</v>
      </c>
      <c r="D2474" s="80">
        <v>8.5190404639999997</v>
      </c>
      <c r="E2474" s="80">
        <v>62</v>
      </c>
    </row>
    <row r="2475" spans="1:5" ht="16" hidden="1">
      <c r="A2475" s="80" t="s">
        <v>2459</v>
      </c>
      <c r="B2475" s="80" t="s">
        <v>2419</v>
      </c>
      <c r="C2475" s="80">
        <v>253</v>
      </c>
      <c r="D2475" s="80">
        <v>1.8768</v>
      </c>
      <c r="E2475" s="80">
        <v>55</v>
      </c>
    </row>
    <row r="2476" spans="1:5" ht="16" hidden="1">
      <c r="A2476" s="80" t="s">
        <v>2539</v>
      </c>
      <c r="B2476" s="80" t="s">
        <v>2419</v>
      </c>
      <c r="C2476" s="80">
        <v>341.12</v>
      </c>
      <c r="D2476" s="80">
        <v>2.57152</v>
      </c>
      <c r="E2476" s="80">
        <v>52</v>
      </c>
    </row>
    <row r="2477" spans="1:5" ht="16" hidden="1">
      <c r="A2477" s="80" t="s">
        <v>2522</v>
      </c>
      <c r="B2477" s="80" t="s">
        <v>2419</v>
      </c>
      <c r="C2477" s="80">
        <v>934.29</v>
      </c>
      <c r="D2477" s="80">
        <v>6.76248</v>
      </c>
      <c r="E2477" s="80">
        <v>63</v>
      </c>
    </row>
    <row r="2478" spans="1:5" ht="16" hidden="1">
      <c r="A2478" s="80" t="s">
        <v>559</v>
      </c>
      <c r="B2478" s="80" t="s">
        <v>203</v>
      </c>
      <c r="C2478" s="80">
        <v>2537.5</v>
      </c>
      <c r="D2478" s="80">
        <v>17.5</v>
      </c>
      <c r="E2478" s="80">
        <v>58</v>
      </c>
    </row>
    <row r="2479" spans="1:5" ht="16" hidden="1">
      <c r="A2479" s="80" t="s">
        <v>308</v>
      </c>
      <c r="B2479" s="80" t="s">
        <v>203</v>
      </c>
      <c r="C2479" s="80">
        <v>112.71</v>
      </c>
      <c r="D2479" s="80">
        <v>0.81328</v>
      </c>
      <c r="E2479" s="80">
        <v>51</v>
      </c>
    </row>
    <row r="2480" spans="1:5" ht="16" hidden="1">
      <c r="A2480" s="80" t="s">
        <v>326</v>
      </c>
      <c r="B2480" s="80" t="s">
        <v>203</v>
      </c>
      <c r="C2480" s="80">
        <v>607.62</v>
      </c>
      <c r="D2480" s="80">
        <v>4.4459999999999997</v>
      </c>
      <c r="E2480" s="80">
        <v>82</v>
      </c>
    </row>
    <row r="2481" spans="1:5" ht="16" hidden="1">
      <c r="A2481" s="80" t="s">
        <v>218</v>
      </c>
      <c r="B2481" s="80" t="s">
        <v>203</v>
      </c>
      <c r="C2481" s="80">
        <v>525.41999999999996</v>
      </c>
      <c r="D2481" s="80">
        <v>3.7363200000000001</v>
      </c>
      <c r="E2481" s="80">
        <v>54</v>
      </c>
    </row>
    <row r="2482" spans="1:5" ht="16" hidden="1">
      <c r="A2482" s="80" t="s">
        <v>310</v>
      </c>
      <c r="B2482" s="80" t="s">
        <v>203</v>
      </c>
      <c r="C2482" s="80">
        <v>6482.3301769999998</v>
      </c>
      <c r="D2482" s="80">
        <v>45.705921248000003</v>
      </c>
      <c r="E2482" s="80">
        <v>59</v>
      </c>
    </row>
    <row r="2483" spans="1:5" ht="16" hidden="1">
      <c r="A2483" s="80" t="s">
        <v>612</v>
      </c>
      <c r="B2483" s="80" t="s">
        <v>203</v>
      </c>
      <c r="C2483" s="80">
        <v>888.57</v>
      </c>
      <c r="D2483" s="80">
        <v>6.5819999999999999</v>
      </c>
      <c r="E2483" s="80">
        <v>81</v>
      </c>
    </row>
    <row r="2484" spans="1:5" ht="16" hidden="1">
      <c r="A2484" s="80" t="s">
        <v>504</v>
      </c>
      <c r="B2484" s="80" t="s">
        <v>203</v>
      </c>
      <c r="C2484" s="80">
        <v>1068.55</v>
      </c>
      <c r="D2484" s="80">
        <v>7.7055999999999996</v>
      </c>
      <c r="E2484" s="80">
        <v>71</v>
      </c>
    </row>
    <row r="2485" spans="1:5" ht="16" hidden="1">
      <c r="A2485" s="80" t="s">
        <v>326</v>
      </c>
      <c r="B2485" s="80" t="s">
        <v>203</v>
      </c>
      <c r="C2485" s="80">
        <v>600.21</v>
      </c>
      <c r="D2485" s="80">
        <v>4.4459999999999997</v>
      </c>
      <c r="E2485" s="80">
        <v>81</v>
      </c>
    </row>
    <row r="2486" spans="1:5" ht="16" hidden="1">
      <c r="A2486" s="80" t="s">
        <v>2416</v>
      </c>
      <c r="B2486" s="80" t="s">
        <v>203</v>
      </c>
      <c r="C2486" s="80">
        <v>320.39999999999998</v>
      </c>
      <c r="D2486" s="80">
        <v>2.50624</v>
      </c>
      <c r="E2486" s="80">
        <v>45</v>
      </c>
    </row>
    <row r="2487" spans="1:5" ht="16" hidden="1">
      <c r="A2487" s="80" t="s">
        <v>2414</v>
      </c>
      <c r="B2487" s="80" t="s">
        <v>203</v>
      </c>
      <c r="C2487" s="80">
        <v>156.15</v>
      </c>
      <c r="D2487" s="80">
        <v>1.1936800000000001</v>
      </c>
      <c r="E2487" s="80">
        <v>45</v>
      </c>
    </row>
    <row r="2488" spans="1:5" ht="16" hidden="1">
      <c r="A2488" s="80" t="s">
        <v>2416</v>
      </c>
      <c r="B2488" s="80" t="s">
        <v>203</v>
      </c>
      <c r="C2488" s="80">
        <v>254.99</v>
      </c>
      <c r="D2488" s="80">
        <v>1.99248</v>
      </c>
      <c r="E2488" s="80">
        <v>43</v>
      </c>
    </row>
    <row r="2489" spans="1:5" ht="16" hidden="1">
      <c r="A2489" s="80" t="s">
        <v>2619</v>
      </c>
      <c r="B2489" s="80" t="s">
        <v>2419</v>
      </c>
      <c r="C2489" s="80">
        <v>27.84</v>
      </c>
      <c r="D2489" s="80">
        <v>0</v>
      </c>
      <c r="E2489" s="80">
        <v>12</v>
      </c>
    </row>
    <row r="2490" spans="1:5" ht="16" hidden="1">
      <c r="A2490" s="80" t="s">
        <v>2636</v>
      </c>
      <c r="B2490" s="80" t="s">
        <v>2419</v>
      </c>
      <c r="C2490" s="80">
        <v>112.32</v>
      </c>
      <c r="D2490" s="80">
        <v>0</v>
      </c>
      <c r="E2490" s="80">
        <v>13</v>
      </c>
    </row>
    <row r="2491" spans="1:5" ht="16" hidden="1">
      <c r="A2491" s="80" t="s">
        <v>2502</v>
      </c>
      <c r="B2491" s="80" t="s">
        <v>2419</v>
      </c>
      <c r="C2491" s="80">
        <v>15.29</v>
      </c>
      <c r="D2491" s="80">
        <v>0</v>
      </c>
      <c r="E2491" s="80">
        <v>11</v>
      </c>
    </row>
    <row r="2492" spans="1:5" ht="16" hidden="1">
      <c r="A2492" s="80" t="s">
        <v>2093</v>
      </c>
      <c r="B2492" s="80" t="s">
        <v>1645</v>
      </c>
      <c r="C2492" s="80">
        <v>550.79999999999995</v>
      </c>
      <c r="D2492" s="80">
        <v>3.9744000000000002</v>
      </c>
      <c r="E2492" s="80">
        <v>51</v>
      </c>
    </row>
    <row r="2493" spans="1:5" ht="16" hidden="1">
      <c r="A2493" s="80" t="s">
        <v>1948</v>
      </c>
      <c r="B2493" s="80" t="s">
        <v>1645</v>
      </c>
      <c r="C2493" s="80">
        <v>427.95</v>
      </c>
      <c r="D2493" s="80">
        <v>3.1192799999999998</v>
      </c>
      <c r="E2493" s="80">
        <v>45</v>
      </c>
    </row>
    <row r="2494" spans="1:5" ht="16" hidden="1">
      <c r="A2494" s="80" t="s">
        <v>1662</v>
      </c>
      <c r="B2494" s="80" t="s">
        <v>1645</v>
      </c>
      <c r="C2494" s="80">
        <v>86.85</v>
      </c>
      <c r="D2494" s="80">
        <v>0.63304000000000005</v>
      </c>
      <c r="E2494" s="80">
        <v>45</v>
      </c>
    </row>
    <row r="2495" spans="1:5" ht="16" hidden="1">
      <c r="A2495" s="80" t="s">
        <v>1985</v>
      </c>
      <c r="B2495" s="80" t="s">
        <v>1645</v>
      </c>
      <c r="C2495" s="80">
        <v>367.36</v>
      </c>
      <c r="D2495" s="80">
        <v>2.6764800000000002</v>
      </c>
      <c r="E2495" s="80">
        <v>56</v>
      </c>
    </row>
    <row r="2496" spans="1:5" ht="16" hidden="1">
      <c r="A2496" s="80" t="s">
        <v>1880</v>
      </c>
      <c r="B2496" s="80" t="s">
        <v>1645</v>
      </c>
      <c r="C2496" s="80">
        <v>1001.50005</v>
      </c>
      <c r="D2496" s="80">
        <v>7.3710403680000001</v>
      </c>
      <c r="E2496" s="80">
        <v>50</v>
      </c>
    </row>
    <row r="2497" spans="1:5" ht="16" hidden="1">
      <c r="A2497" s="80" t="s">
        <v>1720</v>
      </c>
      <c r="B2497" s="80" t="s">
        <v>1645</v>
      </c>
      <c r="C2497" s="80">
        <v>987.48</v>
      </c>
      <c r="D2497" s="80">
        <v>7.1402400000000004</v>
      </c>
      <c r="E2497" s="80">
        <v>52</v>
      </c>
    </row>
    <row r="2498" spans="1:5" ht="16" hidden="1">
      <c r="A2498" s="80" t="s">
        <v>2260</v>
      </c>
      <c r="B2498" s="80" t="s">
        <v>1645</v>
      </c>
      <c r="C2498" s="80">
        <v>1219.6800559999999</v>
      </c>
      <c r="D2498" s="80">
        <v>8.8862404080000008</v>
      </c>
      <c r="E2498" s="80">
        <v>56</v>
      </c>
    </row>
    <row r="2499" spans="1:5" ht="16" hidden="1">
      <c r="A2499" s="80" t="s">
        <v>2561</v>
      </c>
      <c r="B2499" s="80" t="s">
        <v>2419</v>
      </c>
      <c r="C2499" s="80">
        <v>52.78</v>
      </c>
      <c r="D2499" s="80">
        <v>0.37352000000000002</v>
      </c>
      <c r="E2499" s="80">
        <v>26</v>
      </c>
    </row>
    <row r="2500" spans="1:5" ht="16" hidden="1">
      <c r="A2500" s="80" t="s">
        <v>2578</v>
      </c>
      <c r="B2500" s="80" t="s">
        <v>2419</v>
      </c>
      <c r="C2500" s="80">
        <v>1074.7400580000001</v>
      </c>
      <c r="D2500" s="80">
        <v>7.8567204239999997</v>
      </c>
      <c r="E2500" s="80">
        <v>58</v>
      </c>
    </row>
    <row r="2501" spans="1:5" ht="16" hidden="1">
      <c r="A2501" s="80" t="s">
        <v>2619</v>
      </c>
      <c r="B2501" s="80" t="s">
        <v>2419</v>
      </c>
      <c r="C2501" s="80">
        <v>95.12</v>
      </c>
      <c r="D2501" s="80">
        <v>0.70528000000000002</v>
      </c>
      <c r="E2501" s="80">
        <v>41</v>
      </c>
    </row>
    <row r="2502" spans="1:5" ht="16" hidden="1">
      <c r="A2502" s="80" t="s">
        <v>2500</v>
      </c>
      <c r="B2502" s="80" t="s">
        <v>2419</v>
      </c>
      <c r="C2502" s="80">
        <v>2663.02</v>
      </c>
      <c r="D2502" s="80">
        <v>19.944320000000001</v>
      </c>
      <c r="E2502" s="80">
        <v>47</v>
      </c>
    </row>
    <row r="2503" spans="1:5" ht="16" hidden="1">
      <c r="A2503" s="80" t="s">
        <v>2603</v>
      </c>
      <c r="B2503" s="80" t="s">
        <v>2419</v>
      </c>
      <c r="C2503" s="80">
        <v>43.87</v>
      </c>
      <c r="D2503" s="80">
        <v>0.31672</v>
      </c>
      <c r="E2503" s="80">
        <v>41</v>
      </c>
    </row>
    <row r="2504" spans="1:5" ht="16" hidden="1">
      <c r="A2504" s="80" t="s">
        <v>2443</v>
      </c>
      <c r="B2504" s="80" t="s">
        <v>2419</v>
      </c>
      <c r="C2504" s="80">
        <v>1309.279951</v>
      </c>
      <c r="D2504" s="80">
        <v>9.4054396479999998</v>
      </c>
      <c r="E2504" s="80">
        <v>49</v>
      </c>
    </row>
    <row r="2505" spans="1:5" ht="16" hidden="1">
      <c r="A2505" s="80" t="s">
        <v>2476</v>
      </c>
      <c r="B2505" s="80" t="s">
        <v>2419</v>
      </c>
      <c r="C2505" s="80">
        <v>929.4</v>
      </c>
      <c r="D2505" s="80">
        <v>6.8155999999999999</v>
      </c>
      <c r="E2505" s="80">
        <v>60</v>
      </c>
    </row>
    <row r="2506" spans="1:5" ht="16" hidden="1">
      <c r="A2506" s="80" t="s">
        <v>2636</v>
      </c>
      <c r="B2506" s="80" t="s">
        <v>2419</v>
      </c>
      <c r="C2506" s="80">
        <v>570.24</v>
      </c>
      <c r="D2506" s="80">
        <v>4.2163199999999996</v>
      </c>
      <c r="E2506" s="80">
        <v>66</v>
      </c>
    </row>
    <row r="2507" spans="1:5" ht="16" hidden="1">
      <c r="A2507" s="80" t="s">
        <v>2473</v>
      </c>
      <c r="B2507" s="80" t="s">
        <v>2419</v>
      </c>
      <c r="C2507" s="80">
        <v>356.4</v>
      </c>
      <c r="D2507" s="80">
        <v>2.64</v>
      </c>
      <c r="E2507" s="80">
        <v>54</v>
      </c>
    </row>
    <row r="2508" spans="1:5" ht="16" hidden="1">
      <c r="A2508" s="80" t="s">
        <v>2646</v>
      </c>
      <c r="B2508" s="80" t="s">
        <v>2419</v>
      </c>
      <c r="C2508" s="80">
        <v>209.7</v>
      </c>
      <c r="D2508" s="80">
        <v>1.56576</v>
      </c>
      <c r="E2508" s="80">
        <v>45</v>
      </c>
    </row>
    <row r="2509" spans="1:5" ht="16" hidden="1">
      <c r="A2509" s="80" t="s">
        <v>2468</v>
      </c>
      <c r="B2509" s="80" t="s">
        <v>2419</v>
      </c>
      <c r="C2509" s="80">
        <v>49</v>
      </c>
      <c r="D2509" s="80">
        <v>0.34399999999999997</v>
      </c>
      <c r="E2509" s="80">
        <v>49</v>
      </c>
    </row>
    <row r="2510" spans="1:5" ht="16" hidden="1">
      <c r="A2510" s="80" t="s">
        <v>2539</v>
      </c>
      <c r="B2510" s="80" t="s">
        <v>2419</v>
      </c>
      <c r="C2510" s="80">
        <v>377.76</v>
      </c>
      <c r="D2510" s="80">
        <v>2.7702399999999998</v>
      </c>
      <c r="E2510" s="80">
        <v>48</v>
      </c>
    </row>
    <row r="2511" spans="1:5" ht="16" hidden="1">
      <c r="A2511" s="80" t="s">
        <v>2601</v>
      </c>
      <c r="B2511" s="80" t="s">
        <v>2419</v>
      </c>
      <c r="C2511" s="80">
        <v>1174.8</v>
      </c>
      <c r="D2511" s="80">
        <v>8.6151999999999997</v>
      </c>
      <c r="E2511" s="80">
        <v>60</v>
      </c>
    </row>
    <row r="2512" spans="1:5" ht="16" hidden="1">
      <c r="A2512" s="80" t="s">
        <v>2562</v>
      </c>
      <c r="B2512" s="80" t="s">
        <v>2419</v>
      </c>
      <c r="C2512" s="80">
        <v>611.04</v>
      </c>
      <c r="D2512" s="80">
        <v>4.4595200000000004</v>
      </c>
      <c r="E2512" s="80">
        <v>57</v>
      </c>
    </row>
    <row r="2513" spans="1:5" ht="16" hidden="1">
      <c r="A2513" s="80" t="s">
        <v>2175</v>
      </c>
      <c r="B2513" s="80" t="s">
        <v>1645</v>
      </c>
      <c r="C2513" s="80">
        <v>74.209999999999994</v>
      </c>
      <c r="D2513" s="80">
        <v>0.55023999999999995</v>
      </c>
      <c r="E2513" s="80">
        <v>41</v>
      </c>
    </row>
    <row r="2514" spans="1:5" ht="16" hidden="1">
      <c r="A2514" s="80" t="s">
        <v>565</v>
      </c>
      <c r="B2514" s="80" t="s">
        <v>203</v>
      </c>
      <c r="C2514" s="80">
        <v>188.8</v>
      </c>
      <c r="D2514" s="80">
        <v>1.3311999999999999</v>
      </c>
      <c r="E2514" s="80">
        <v>59</v>
      </c>
    </row>
    <row r="2515" spans="1:5" ht="16" hidden="1">
      <c r="A2515" s="80" t="s">
        <v>643</v>
      </c>
      <c r="B2515" s="80" t="s">
        <v>623</v>
      </c>
      <c r="C2515" s="80">
        <v>1359.12</v>
      </c>
      <c r="D2515" s="80">
        <v>0</v>
      </c>
      <c r="E2515" s="80">
        <v>56</v>
      </c>
    </row>
    <row r="2516" spans="1:5" ht="16" hidden="1">
      <c r="A2516" s="80" t="s">
        <v>390</v>
      </c>
      <c r="B2516" s="80" t="s">
        <v>203</v>
      </c>
      <c r="C2516" s="80">
        <v>57</v>
      </c>
      <c r="D2516" s="80">
        <v>0.40799999999999997</v>
      </c>
      <c r="E2516" s="80">
        <v>57</v>
      </c>
    </row>
    <row r="2517" spans="1:5" ht="16" hidden="1">
      <c r="A2517" s="80" t="s">
        <v>574</v>
      </c>
      <c r="B2517" s="80" t="s">
        <v>203</v>
      </c>
      <c r="C2517" s="80">
        <v>884.11995400000001</v>
      </c>
      <c r="D2517" s="80">
        <v>6.9191996400000004</v>
      </c>
      <c r="E2517" s="80">
        <v>46</v>
      </c>
    </row>
    <row r="2518" spans="1:5" ht="16" hidden="1">
      <c r="A2518" s="80" t="s">
        <v>480</v>
      </c>
      <c r="B2518" s="80" t="s">
        <v>203</v>
      </c>
      <c r="C2518" s="80">
        <v>1186.6799559999999</v>
      </c>
      <c r="D2518" s="80">
        <v>9.4934396480000007</v>
      </c>
      <c r="E2518" s="80">
        <v>44</v>
      </c>
    </row>
    <row r="2519" spans="1:5" ht="16" hidden="1">
      <c r="A2519" s="80" t="s">
        <v>332</v>
      </c>
      <c r="B2519" s="80" t="s">
        <v>203</v>
      </c>
      <c r="C2519" s="80">
        <v>276</v>
      </c>
      <c r="D2519" s="80">
        <v>1.9319999999999999</v>
      </c>
      <c r="E2519" s="80">
        <v>48</v>
      </c>
    </row>
    <row r="2520" spans="1:5" ht="16" hidden="1">
      <c r="A2520" s="80" t="s">
        <v>4400</v>
      </c>
      <c r="B2520" s="80" t="s">
        <v>203</v>
      </c>
      <c r="C2520" s="80">
        <v>66</v>
      </c>
      <c r="D2520" s="80">
        <v>0.48399999999999999</v>
      </c>
      <c r="E2520" s="80">
        <v>60</v>
      </c>
    </row>
    <row r="2521" spans="1:5" ht="16" hidden="1">
      <c r="A2521" s="80" t="s">
        <v>2407</v>
      </c>
      <c r="B2521" s="80" t="s">
        <v>203</v>
      </c>
      <c r="C2521" s="80">
        <v>1317.22</v>
      </c>
      <c r="D2521" s="80">
        <v>9.4367999999999999</v>
      </c>
      <c r="E2521" s="80">
        <v>67</v>
      </c>
    </row>
    <row r="2522" spans="1:5" ht="16" hidden="1">
      <c r="A2522" s="80" t="s">
        <v>454</v>
      </c>
      <c r="B2522" s="80" t="s">
        <v>203</v>
      </c>
      <c r="C2522" s="80">
        <v>1820.2799230000001</v>
      </c>
      <c r="D2522" s="80">
        <v>13.23839944</v>
      </c>
      <c r="E2522" s="80">
        <v>77</v>
      </c>
    </row>
    <row r="2523" spans="1:5" ht="16" hidden="1">
      <c r="A2523" s="80" t="s">
        <v>330</v>
      </c>
      <c r="B2523" s="80" t="s">
        <v>203</v>
      </c>
      <c r="C2523" s="80">
        <v>528</v>
      </c>
      <c r="D2523" s="80">
        <v>3.9039999999999999</v>
      </c>
      <c r="E2523" s="80">
        <v>66</v>
      </c>
    </row>
    <row r="2524" spans="1:5" ht="16" hidden="1">
      <c r="A2524" s="80" t="s">
        <v>318</v>
      </c>
      <c r="B2524" s="80" t="s">
        <v>203</v>
      </c>
      <c r="C2524" s="80">
        <v>5217.3001240000003</v>
      </c>
      <c r="D2524" s="80">
        <v>37.699200896000001</v>
      </c>
      <c r="E2524" s="80">
        <v>62</v>
      </c>
    </row>
    <row r="2525" spans="1:5" ht="16" hidden="1">
      <c r="A2525" s="80" t="s">
        <v>2517</v>
      </c>
      <c r="B2525" s="80" t="s">
        <v>2419</v>
      </c>
      <c r="C2525" s="80">
        <v>38.78</v>
      </c>
      <c r="D2525" s="80">
        <v>0.28808</v>
      </c>
      <c r="E2525" s="80">
        <v>14</v>
      </c>
    </row>
    <row r="2526" spans="1:5" ht="16" hidden="1">
      <c r="A2526" s="80" t="s">
        <v>618</v>
      </c>
      <c r="B2526" s="80" t="s">
        <v>203</v>
      </c>
      <c r="C2526" s="80">
        <v>37</v>
      </c>
      <c r="D2526" s="80">
        <v>0.248</v>
      </c>
      <c r="E2526" s="80">
        <v>37</v>
      </c>
    </row>
    <row r="2527" spans="1:5" ht="16" hidden="1">
      <c r="A2527" s="80" t="s">
        <v>2494</v>
      </c>
      <c r="B2527" s="80" t="s">
        <v>2419</v>
      </c>
      <c r="C2527" s="80">
        <v>20.46</v>
      </c>
      <c r="D2527" s="80">
        <v>0</v>
      </c>
      <c r="E2527" s="80">
        <v>11</v>
      </c>
    </row>
    <row r="2528" spans="1:5" ht="16" hidden="1">
      <c r="A2528" s="80" t="s">
        <v>2542</v>
      </c>
      <c r="B2528" s="80" t="s">
        <v>2419</v>
      </c>
      <c r="C2528" s="80">
        <v>343.59</v>
      </c>
      <c r="D2528" s="80">
        <v>0</v>
      </c>
      <c r="E2528" s="80">
        <v>13</v>
      </c>
    </row>
    <row r="2529" spans="1:5" ht="16" hidden="1">
      <c r="A2529" s="80" t="s">
        <v>2522</v>
      </c>
      <c r="B2529" s="80" t="s">
        <v>2419</v>
      </c>
      <c r="C2529" s="80">
        <v>148.30000000000001</v>
      </c>
      <c r="D2529" s="80">
        <v>0</v>
      </c>
      <c r="E2529" s="80">
        <v>10</v>
      </c>
    </row>
    <row r="2530" spans="1:5" ht="16" hidden="1">
      <c r="A2530" s="80" t="s">
        <v>2127</v>
      </c>
      <c r="B2530" s="80" t="s">
        <v>1645</v>
      </c>
      <c r="C2530" s="80">
        <v>217</v>
      </c>
      <c r="D2530" s="80">
        <v>0</v>
      </c>
      <c r="E2530" s="80">
        <v>7</v>
      </c>
    </row>
    <row r="2531" spans="1:5" ht="16" hidden="1">
      <c r="A2531" s="80" t="s">
        <v>2672</v>
      </c>
      <c r="B2531" s="80" t="s">
        <v>1645</v>
      </c>
      <c r="C2531" s="80">
        <v>195.12</v>
      </c>
      <c r="D2531" s="80">
        <v>0</v>
      </c>
      <c r="E2531" s="80">
        <v>6</v>
      </c>
    </row>
    <row r="2532" spans="1:5" ht="16" hidden="1">
      <c r="A2532" s="80" t="s">
        <v>2691</v>
      </c>
      <c r="B2532" s="80" t="s">
        <v>1645</v>
      </c>
      <c r="C2532" s="80">
        <v>84.21</v>
      </c>
      <c r="D2532" s="80">
        <v>0</v>
      </c>
      <c r="E2532" s="80">
        <v>7</v>
      </c>
    </row>
    <row r="2533" spans="1:5" ht="16" hidden="1">
      <c r="A2533" s="80" t="s">
        <v>1756</v>
      </c>
      <c r="B2533" s="80" t="s">
        <v>1645</v>
      </c>
      <c r="C2533" s="80">
        <v>99.54</v>
      </c>
      <c r="D2533" s="80">
        <v>0</v>
      </c>
      <c r="E2533" s="80">
        <v>7</v>
      </c>
    </row>
    <row r="2534" spans="1:5" ht="16" hidden="1">
      <c r="A2534" s="80" t="s">
        <v>1789</v>
      </c>
      <c r="B2534" s="80" t="s">
        <v>1645</v>
      </c>
      <c r="C2534" s="80">
        <v>189.63</v>
      </c>
      <c r="D2534" s="80">
        <v>0</v>
      </c>
      <c r="E2534" s="80">
        <v>9</v>
      </c>
    </row>
    <row r="2535" spans="1:5" ht="16" hidden="1">
      <c r="A2535" s="80" t="s">
        <v>1966</v>
      </c>
      <c r="B2535" s="80" t="s">
        <v>1645</v>
      </c>
      <c r="C2535" s="80">
        <v>91.8</v>
      </c>
      <c r="D2535" s="80">
        <v>0</v>
      </c>
      <c r="E2535" s="80">
        <v>9</v>
      </c>
    </row>
    <row r="2536" spans="1:5" ht="16" hidden="1">
      <c r="A2536" s="80" t="s">
        <v>2473</v>
      </c>
      <c r="B2536" s="80" t="s">
        <v>2419</v>
      </c>
      <c r="C2536" s="80">
        <v>72.599999999999994</v>
      </c>
      <c r="D2536" s="80">
        <v>0</v>
      </c>
      <c r="E2536" s="80">
        <v>11</v>
      </c>
    </row>
    <row r="2537" spans="1:5" ht="16" hidden="1">
      <c r="A2537" s="80" t="s">
        <v>2541</v>
      </c>
      <c r="B2537" s="80" t="s">
        <v>2419</v>
      </c>
      <c r="C2537" s="80">
        <v>277.090011</v>
      </c>
      <c r="D2537" s="80">
        <v>0</v>
      </c>
      <c r="E2537" s="80">
        <v>11</v>
      </c>
    </row>
    <row r="2538" spans="1:5" ht="16" hidden="1">
      <c r="A2538" s="80" t="s">
        <v>2587</v>
      </c>
      <c r="B2538" s="80" t="s">
        <v>2419</v>
      </c>
      <c r="C2538" s="80">
        <v>384.02998200000002</v>
      </c>
      <c r="D2538" s="80">
        <v>0</v>
      </c>
      <c r="E2538" s="80">
        <v>9</v>
      </c>
    </row>
    <row r="2539" spans="1:5" ht="16" hidden="1">
      <c r="A2539" s="80" t="s">
        <v>2630</v>
      </c>
      <c r="B2539" s="80" t="s">
        <v>2419</v>
      </c>
      <c r="C2539" s="80">
        <v>26.91</v>
      </c>
      <c r="D2539" s="80">
        <v>0</v>
      </c>
      <c r="E2539" s="80">
        <v>13</v>
      </c>
    </row>
    <row r="2540" spans="1:5" ht="16" hidden="1">
      <c r="A2540" s="80" t="s">
        <v>2558</v>
      </c>
      <c r="B2540" s="80" t="s">
        <v>2419</v>
      </c>
      <c r="C2540" s="80">
        <v>401.39999</v>
      </c>
      <c r="D2540" s="80">
        <v>0</v>
      </c>
      <c r="E2540" s="80">
        <v>10</v>
      </c>
    </row>
    <row r="2541" spans="1:5" ht="16" hidden="1">
      <c r="A2541" s="80" t="s">
        <v>2592</v>
      </c>
      <c r="B2541" s="80" t="s">
        <v>2419</v>
      </c>
      <c r="C2541" s="80">
        <v>142.09999300000001</v>
      </c>
      <c r="D2541" s="80">
        <v>0</v>
      </c>
      <c r="E2541" s="80">
        <v>7</v>
      </c>
    </row>
    <row r="2542" spans="1:5" ht="16" hidden="1">
      <c r="A2542" s="80" t="s">
        <v>2650</v>
      </c>
      <c r="B2542" s="80" t="s">
        <v>2419</v>
      </c>
      <c r="C2542" s="80">
        <v>183.60001</v>
      </c>
      <c r="D2542" s="80">
        <v>0</v>
      </c>
      <c r="E2542" s="80">
        <v>10</v>
      </c>
    </row>
    <row r="2543" spans="1:5" ht="16" hidden="1">
      <c r="A2543" s="80" t="s">
        <v>1933</v>
      </c>
      <c r="B2543" s="80" t="s">
        <v>1645</v>
      </c>
      <c r="C2543" s="80">
        <v>88.4</v>
      </c>
      <c r="D2543" s="80">
        <v>0</v>
      </c>
      <c r="E2543" s="80">
        <v>8</v>
      </c>
    </row>
    <row r="2544" spans="1:5" ht="16" hidden="1">
      <c r="A2544" s="80" t="s">
        <v>1732</v>
      </c>
      <c r="B2544" s="80" t="s">
        <v>1645</v>
      </c>
      <c r="C2544" s="80">
        <v>5.4</v>
      </c>
      <c r="D2544" s="80">
        <v>0</v>
      </c>
      <c r="E2544" s="80">
        <v>3</v>
      </c>
    </row>
    <row r="2545" spans="1:5" ht="16" hidden="1">
      <c r="A2545" s="80" t="s">
        <v>1696</v>
      </c>
      <c r="B2545" s="80" t="s">
        <v>1645</v>
      </c>
      <c r="C2545" s="80">
        <v>62.86</v>
      </c>
      <c r="D2545" s="80">
        <v>0</v>
      </c>
      <c r="E2545" s="80">
        <v>7</v>
      </c>
    </row>
    <row r="2546" spans="1:5" ht="16" hidden="1">
      <c r="A2546" s="80" t="s">
        <v>1928</v>
      </c>
      <c r="B2546" s="80" t="s">
        <v>1645</v>
      </c>
      <c r="C2546" s="80">
        <v>16.8</v>
      </c>
      <c r="D2546" s="80">
        <v>0</v>
      </c>
      <c r="E2546" s="80">
        <v>8</v>
      </c>
    </row>
    <row r="2547" spans="1:5" ht="16" hidden="1">
      <c r="A2547" s="80" t="s">
        <v>2659</v>
      </c>
      <c r="B2547" s="80" t="s">
        <v>2419</v>
      </c>
      <c r="C2547" s="80">
        <v>237.27</v>
      </c>
      <c r="D2547" s="80">
        <v>0</v>
      </c>
      <c r="E2547" s="80">
        <v>11</v>
      </c>
    </row>
    <row r="2548" spans="1:5" ht="16" hidden="1">
      <c r="A2548" s="80" t="s">
        <v>2442</v>
      </c>
      <c r="B2548" s="80" t="s">
        <v>2419</v>
      </c>
      <c r="C2548" s="80">
        <v>12.3</v>
      </c>
      <c r="D2548" s="80">
        <v>0</v>
      </c>
      <c r="E2548" s="80">
        <v>6</v>
      </c>
    </row>
    <row r="2549" spans="1:5" ht="16" hidden="1">
      <c r="A2549" s="80" t="s">
        <v>2429</v>
      </c>
      <c r="B2549" s="80" t="s">
        <v>2419</v>
      </c>
      <c r="C2549" s="80">
        <v>31.4</v>
      </c>
      <c r="D2549" s="80">
        <v>0</v>
      </c>
      <c r="E2549" s="80">
        <v>10</v>
      </c>
    </row>
    <row r="2550" spans="1:5" ht="16" hidden="1">
      <c r="A2550" s="80" t="s">
        <v>2117</v>
      </c>
      <c r="B2550" s="80" t="s">
        <v>1645</v>
      </c>
      <c r="C2550" s="80">
        <v>58.03</v>
      </c>
      <c r="D2550" s="80">
        <v>0</v>
      </c>
      <c r="E2550" s="80">
        <v>7</v>
      </c>
    </row>
    <row r="2551" spans="1:5" ht="16" hidden="1">
      <c r="A2551" s="80" t="s">
        <v>2151</v>
      </c>
      <c r="B2551" s="80" t="s">
        <v>1645</v>
      </c>
      <c r="C2551" s="80">
        <v>365.46</v>
      </c>
      <c r="D2551" s="80">
        <v>0</v>
      </c>
      <c r="E2551" s="80">
        <v>6</v>
      </c>
    </row>
    <row r="2552" spans="1:5" ht="16" hidden="1">
      <c r="A2552" s="80" t="s">
        <v>2586</v>
      </c>
      <c r="B2552" s="80" t="s">
        <v>2419</v>
      </c>
      <c r="C2552" s="80">
        <v>83.49</v>
      </c>
      <c r="D2552" s="80">
        <v>0</v>
      </c>
      <c r="E2552" s="80">
        <v>11</v>
      </c>
    </row>
    <row r="2553" spans="1:5" ht="16" hidden="1">
      <c r="A2553" s="80" t="s">
        <v>1937</v>
      </c>
      <c r="B2553" s="80" t="s">
        <v>1645</v>
      </c>
      <c r="C2553" s="80">
        <v>8.76</v>
      </c>
      <c r="D2553" s="80">
        <v>0</v>
      </c>
      <c r="E2553" s="80">
        <v>6</v>
      </c>
    </row>
    <row r="2554" spans="1:5" ht="16" hidden="1">
      <c r="A2554" s="80" t="s">
        <v>1994</v>
      </c>
      <c r="B2554" s="80" t="s">
        <v>1645</v>
      </c>
      <c r="C2554" s="80">
        <v>245.44</v>
      </c>
      <c r="D2554" s="80">
        <v>1.8124800000000001</v>
      </c>
      <c r="E2554" s="80">
        <v>52</v>
      </c>
    </row>
    <row r="2555" spans="1:5" ht="16" hidden="1">
      <c r="A2555" s="80" t="s">
        <v>2035</v>
      </c>
      <c r="B2555" s="80" t="s">
        <v>1645</v>
      </c>
      <c r="C2555" s="80">
        <v>113.68</v>
      </c>
      <c r="D2555" s="80">
        <v>0.84448000000000001</v>
      </c>
      <c r="E2555" s="80">
        <v>56</v>
      </c>
    </row>
    <row r="2556" spans="1:5" ht="16" hidden="1">
      <c r="A2556" s="80" t="s">
        <v>2179</v>
      </c>
      <c r="B2556" s="80" t="s">
        <v>1645</v>
      </c>
      <c r="C2556" s="80">
        <v>731.43</v>
      </c>
      <c r="D2556" s="80">
        <v>5.4432</v>
      </c>
      <c r="E2556" s="80">
        <v>43</v>
      </c>
    </row>
    <row r="2557" spans="1:5" ht="16" hidden="1">
      <c r="A2557" s="80" t="s">
        <v>2229</v>
      </c>
      <c r="B2557" s="80" t="s">
        <v>1645</v>
      </c>
      <c r="C2557" s="80">
        <v>1820.880054</v>
      </c>
      <c r="D2557" s="80">
        <v>13.218240392</v>
      </c>
      <c r="E2557" s="80">
        <v>54</v>
      </c>
    </row>
    <row r="2558" spans="1:5" ht="16" hidden="1">
      <c r="A2558" s="80" t="s">
        <v>1655</v>
      </c>
      <c r="B2558" s="80" t="s">
        <v>1645</v>
      </c>
      <c r="C2558" s="80">
        <v>796.32</v>
      </c>
      <c r="D2558" s="80">
        <v>5.8017599999999998</v>
      </c>
      <c r="E2558" s="80">
        <v>56</v>
      </c>
    </row>
    <row r="2559" spans="1:5" ht="16" hidden="1">
      <c r="A2559" s="80" t="s">
        <v>1653</v>
      </c>
      <c r="B2559" s="80" t="s">
        <v>1645</v>
      </c>
      <c r="C2559" s="80">
        <v>733.38</v>
      </c>
      <c r="D2559" s="80">
        <v>5.6369600000000002</v>
      </c>
      <c r="E2559" s="80">
        <v>51</v>
      </c>
    </row>
    <row r="2560" spans="1:5" ht="16" hidden="1">
      <c r="A2560" s="80" t="s">
        <v>2677</v>
      </c>
      <c r="B2560" s="80" t="s">
        <v>1645</v>
      </c>
      <c r="C2560" s="80">
        <v>914.4</v>
      </c>
      <c r="D2560" s="80">
        <v>6.6649599999999998</v>
      </c>
      <c r="E2560" s="80">
        <v>45</v>
      </c>
    </row>
    <row r="2561" spans="1:5" ht="16" hidden="1">
      <c r="A2561" s="80" t="s">
        <v>1676</v>
      </c>
      <c r="B2561" s="80" t="s">
        <v>1645</v>
      </c>
      <c r="C2561" s="80">
        <v>767.88</v>
      </c>
      <c r="D2561" s="80">
        <v>5.6879999999999997</v>
      </c>
      <c r="E2561" s="80">
        <v>54</v>
      </c>
    </row>
    <row r="2562" spans="1:5" ht="16" hidden="1">
      <c r="A2562" s="80" t="s">
        <v>1974</v>
      </c>
      <c r="B2562" s="80" t="s">
        <v>1645</v>
      </c>
      <c r="C2562" s="80">
        <v>2584.4800580000001</v>
      </c>
      <c r="D2562" s="80">
        <v>18.893440424000001</v>
      </c>
      <c r="E2562" s="80">
        <v>58</v>
      </c>
    </row>
    <row r="2563" spans="1:5" ht="16" hidden="1">
      <c r="A2563" s="80" t="s">
        <v>1998</v>
      </c>
      <c r="B2563" s="80" t="s">
        <v>1645</v>
      </c>
      <c r="C2563" s="80">
        <v>438.9</v>
      </c>
      <c r="D2563" s="80">
        <v>3.1768000000000001</v>
      </c>
      <c r="E2563" s="80">
        <v>42</v>
      </c>
    </row>
    <row r="2564" spans="1:5" ht="16" hidden="1">
      <c r="A2564" s="80" t="s">
        <v>2270</v>
      </c>
      <c r="B2564" s="80" t="s">
        <v>1645</v>
      </c>
      <c r="C2564" s="80">
        <v>786</v>
      </c>
      <c r="D2564" s="80">
        <v>5.7640000000000002</v>
      </c>
      <c r="E2564" s="80">
        <v>60</v>
      </c>
    </row>
    <row r="2565" spans="1:5" ht="16" hidden="1">
      <c r="A2565" s="80" t="s">
        <v>2054</v>
      </c>
      <c r="B2565" s="80" t="s">
        <v>1645</v>
      </c>
      <c r="C2565" s="80">
        <v>838.98</v>
      </c>
      <c r="D2565" s="80">
        <v>6.1430400000000001</v>
      </c>
      <c r="E2565" s="80">
        <v>59</v>
      </c>
    </row>
    <row r="2566" spans="1:5" ht="16" hidden="1">
      <c r="A2566" s="80" t="s">
        <v>2700</v>
      </c>
      <c r="B2566" s="80" t="s">
        <v>1645</v>
      </c>
      <c r="C2566" s="80">
        <v>1225.6400000000001</v>
      </c>
      <c r="D2566" s="80">
        <v>8.8623200000000004</v>
      </c>
      <c r="E2566" s="80">
        <v>52</v>
      </c>
    </row>
    <row r="2567" spans="1:5" ht="16" hidden="1">
      <c r="A2567" s="80" t="s">
        <v>2705</v>
      </c>
      <c r="B2567" s="80" t="s">
        <v>1645</v>
      </c>
      <c r="C2567" s="80">
        <v>1489.2799480000001</v>
      </c>
      <c r="D2567" s="80">
        <v>10.539519631999999</v>
      </c>
      <c r="E2567" s="80">
        <v>52</v>
      </c>
    </row>
    <row r="2568" spans="1:5" ht="16" hidden="1">
      <c r="A2568" s="80" t="s">
        <v>1668</v>
      </c>
      <c r="B2568" s="80" t="s">
        <v>1645</v>
      </c>
      <c r="C2568" s="80">
        <v>870.75</v>
      </c>
      <c r="D2568" s="80">
        <v>6.3468</v>
      </c>
      <c r="E2568" s="80">
        <v>45</v>
      </c>
    </row>
    <row r="2569" spans="1:5" ht="16" hidden="1">
      <c r="A2569" s="80" t="s">
        <v>1900</v>
      </c>
      <c r="B2569" s="80" t="s">
        <v>1645</v>
      </c>
      <c r="C2569" s="80">
        <v>456.96</v>
      </c>
      <c r="D2569" s="80">
        <v>3.4406400000000001</v>
      </c>
      <c r="E2569" s="80">
        <v>51</v>
      </c>
    </row>
    <row r="2570" spans="1:5" ht="16" hidden="1">
      <c r="A2570" s="80" t="s">
        <v>2434</v>
      </c>
      <c r="B2570" s="80" t="s">
        <v>2419</v>
      </c>
      <c r="C2570" s="80">
        <v>309.26</v>
      </c>
      <c r="D2570" s="80">
        <v>2.31616</v>
      </c>
      <c r="E2570" s="80">
        <v>47</v>
      </c>
    </row>
    <row r="2571" spans="1:5" ht="16" hidden="1">
      <c r="A2571" s="80" t="s">
        <v>2510</v>
      </c>
      <c r="B2571" s="80" t="s">
        <v>2419</v>
      </c>
      <c r="C2571" s="80">
        <v>67.55</v>
      </c>
      <c r="D2571" s="80">
        <v>0.50951999999999997</v>
      </c>
      <c r="E2571" s="80">
        <v>35</v>
      </c>
    </row>
    <row r="2572" spans="1:5" ht="16" hidden="1">
      <c r="A2572" s="80" t="s">
        <v>2477</v>
      </c>
      <c r="B2572" s="80" t="s">
        <v>2419</v>
      </c>
      <c r="C2572" s="80">
        <v>117.7</v>
      </c>
      <c r="D2572" s="80">
        <v>0.83887999999999996</v>
      </c>
      <c r="E2572" s="80">
        <v>55</v>
      </c>
    </row>
    <row r="2573" spans="1:5" ht="16" hidden="1">
      <c r="A2573" s="80" t="s">
        <v>2471</v>
      </c>
      <c r="B2573" s="80" t="s">
        <v>2419</v>
      </c>
      <c r="C2573" s="80">
        <v>105.42</v>
      </c>
      <c r="D2573" s="80">
        <v>0.80320000000000003</v>
      </c>
      <c r="E2573" s="80">
        <v>42</v>
      </c>
    </row>
    <row r="2574" spans="1:5" ht="16" hidden="1">
      <c r="A2574" s="80" t="s">
        <v>2631</v>
      </c>
      <c r="B2574" s="80" t="s">
        <v>2419</v>
      </c>
      <c r="C2574" s="80">
        <v>1612.1000979999999</v>
      </c>
      <c r="D2574" s="80">
        <v>12.107200735999999</v>
      </c>
      <c r="E2574" s="80">
        <v>49</v>
      </c>
    </row>
    <row r="2575" spans="1:5" ht="16" hidden="1">
      <c r="A2575" s="80" t="s">
        <v>2468</v>
      </c>
      <c r="B2575" s="80" t="s">
        <v>2419</v>
      </c>
      <c r="C2575" s="80">
        <v>47</v>
      </c>
      <c r="D2575" s="80">
        <v>0.33600000000000002</v>
      </c>
      <c r="E2575" s="80">
        <v>47</v>
      </c>
    </row>
    <row r="2576" spans="1:5" ht="16" hidden="1">
      <c r="A2576" s="80" t="s">
        <v>2500</v>
      </c>
      <c r="B2576" s="80" t="s">
        <v>2419</v>
      </c>
      <c r="C2576" s="80">
        <v>2379.7199999999998</v>
      </c>
      <c r="D2576" s="80">
        <v>17.67792</v>
      </c>
      <c r="E2576" s="80">
        <v>42</v>
      </c>
    </row>
    <row r="2577" spans="1:5" ht="16" hidden="1">
      <c r="A2577" s="80" t="s">
        <v>2603</v>
      </c>
      <c r="B2577" s="80" t="s">
        <v>2419</v>
      </c>
      <c r="C2577" s="80">
        <v>53</v>
      </c>
      <c r="D2577" s="80">
        <v>0.4</v>
      </c>
      <c r="E2577" s="80">
        <v>53</v>
      </c>
    </row>
    <row r="2578" spans="1:5" ht="16" hidden="1">
      <c r="A2578" s="80" t="s">
        <v>2595</v>
      </c>
      <c r="B2578" s="80" t="s">
        <v>2419</v>
      </c>
      <c r="C2578" s="80">
        <v>483.36</v>
      </c>
      <c r="D2578" s="80">
        <v>3.5276800000000001</v>
      </c>
      <c r="E2578" s="80">
        <v>57</v>
      </c>
    </row>
    <row r="2579" spans="1:5" ht="16" hidden="1">
      <c r="A2579" s="80" t="s">
        <v>2524</v>
      </c>
      <c r="B2579" s="80" t="s">
        <v>2419</v>
      </c>
      <c r="C2579" s="80">
        <v>993.56</v>
      </c>
      <c r="D2579" s="80">
        <v>7.4096000000000002</v>
      </c>
      <c r="E2579" s="80">
        <v>59</v>
      </c>
    </row>
    <row r="2580" spans="1:5" ht="16" hidden="1">
      <c r="A2580" s="80" t="s">
        <v>2661</v>
      </c>
      <c r="B2580" s="80" t="s">
        <v>623</v>
      </c>
      <c r="C2580" s="80">
        <v>6022.7197679999999</v>
      </c>
      <c r="D2580" s="80">
        <v>43.197438335999998</v>
      </c>
      <c r="E2580" s="80">
        <v>116</v>
      </c>
    </row>
    <row r="2581" spans="1:5" ht="16" hidden="1">
      <c r="A2581" s="80" t="s">
        <v>639</v>
      </c>
      <c r="B2581" s="80" t="s">
        <v>623</v>
      </c>
      <c r="C2581" s="80">
        <v>2549.04</v>
      </c>
      <c r="D2581" s="80">
        <v>18.235440000000001</v>
      </c>
      <c r="E2581" s="80">
        <v>104</v>
      </c>
    </row>
    <row r="2582" spans="1:5" ht="16" hidden="1">
      <c r="A2582" s="80" t="s">
        <v>655</v>
      </c>
      <c r="B2582" s="80" t="s">
        <v>623</v>
      </c>
      <c r="C2582" s="80">
        <v>2983.0398420000001</v>
      </c>
      <c r="D2582" s="80">
        <v>21.90079884</v>
      </c>
      <c r="E2582" s="80">
        <v>158</v>
      </c>
    </row>
    <row r="2583" spans="1:5" ht="16" hidden="1">
      <c r="A2583" s="80" t="s">
        <v>2681</v>
      </c>
      <c r="B2583" s="80" t="s">
        <v>1645</v>
      </c>
      <c r="C2583" s="80">
        <v>126</v>
      </c>
      <c r="D2583" s="80">
        <v>0.93240000000000001</v>
      </c>
      <c r="E2583" s="80">
        <v>40</v>
      </c>
    </row>
    <row r="2584" spans="1:5" ht="16" hidden="1">
      <c r="A2584" s="80" t="s">
        <v>2244</v>
      </c>
      <c r="B2584" s="80" t="s">
        <v>1645</v>
      </c>
      <c r="C2584" s="80">
        <v>1223.04</v>
      </c>
      <c r="D2584" s="80">
        <v>9.2198399999999996</v>
      </c>
      <c r="E2584" s="80">
        <v>52</v>
      </c>
    </row>
    <row r="2585" spans="1:5" ht="16" hidden="1">
      <c r="A2585" s="80" t="s">
        <v>1703</v>
      </c>
      <c r="B2585" s="80" t="s">
        <v>1645</v>
      </c>
      <c r="C2585" s="80">
        <v>430</v>
      </c>
      <c r="D2585" s="80">
        <v>3.3024</v>
      </c>
      <c r="E2585" s="80">
        <v>50</v>
      </c>
    </row>
    <row r="2586" spans="1:5" ht="16" hidden="1">
      <c r="A2586" s="80" t="s">
        <v>1850</v>
      </c>
      <c r="B2586" s="80" t="s">
        <v>1645</v>
      </c>
      <c r="C2586" s="80">
        <v>45</v>
      </c>
      <c r="D2586" s="80">
        <v>0.33600000000000002</v>
      </c>
      <c r="E2586" s="80">
        <v>45</v>
      </c>
    </row>
    <row r="2587" spans="1:5" ht="16" hidden="1">
      <c r="A2587" s="80" t="s">
        <v>1668</v>
      </c>
      <c r="B2587" s="80" t="s">
        <v>1645</v>
      </c>
      <c r="C2587" s="80">
        <v>812.7</v>
      </c>
      <c r="D2587" s="80">
        <v>6.0372000000000003</v>
      </c>
      <c r="E2587" s="80">
        <v>42</v>
      </c>
    </row>
    <row r="2588" spans="1:5" ht="16" hidden="1">
      <c r="A2588" s="80" t="s">
        <v>2565</v>
      </c>
      <c r="B2588" s="80" t="s">
        <v>2419</v>
      </c>
      <c r="C2588" s="80">
        <v>246.43</v>
      </c>
      <c r="D2588" s="80">
        <v>1.9714400000000001</v>
      </c>
      <c r="E2588" s="80">
        <v>19</v>
      </c>
    </row>
    <row r="2589" spans="1:5" ht="16" hidden="1">
      <c r="A2589" s="80" t="s">
        <v>659</v>
      </c>
      <c r="B2589" s="80" t="s">
        <v>623</v>
      </c>
      <c r="C2589" s="80">
        <v>1046.43</v>
      </c>
      <c r="D2589" s="80">
        <v>0</v>
      </c>
      <c r="E2589" s="80">
        <v>77</v>
      </c>
    </row>
    <row r="2590" spans="1:5" ht="16" hidden="1">
      <c r="A2590" s="80" t="s">
        <v>2662</v>
      </c>
      <c r="B2590" s="80" t="s">
        <v>623</v>
      </c>
      <c r="C2590" s="80">
        <v>205.8</v>
      </c>
      <c r="D2590" s="80">
        <v>0</v>
      </c>
      <c r="E2590" s="80">
        <v>42</v>
      </c>
    </row>
    <row r="2591" spans="1:5" ht="16" hidden="1">
      <c r="A2591" s="80" t="s">
        <v>2394</v>
      </c>
      <c r="B2591" s="80" t="s">
        <v>203</v>
      </c>
      <c r="C2591" s="80">
        <v>86.46</v>
      </c>
      <c r="D2591" s="80">
        <v>0.62880000000000003</v>
      </c>
      <c r="E2591" s="80">
        <v>11</v>
      </c>
    </row>
    <row r="2592" spans="1:5" ht="16" hidden="1">
      <c r="A2592" s="80" t="s">
        <v>432</v>
      </c>
      <c r="B2592" s="80" t="s">
        <v>203</v>
      </c>
      <c r="C2592" s="80">
        <v>1326.9900709999999</v>
      </c>
      <c r="D2592" s="80">
        <v>9.5692805120000006</v>
      </c>
      <c r="E2592" s="80">
        <v>71</v>
      </c>
    </row>
    <row r="2593" spans="1:5" ht="16" hidden="1">
      <c r="A2593" s="80" t="s">
        <v>286</v>
      </c>
      <c r="B2593" s="80" t="s">
        <v>203</v>
      </c>
      <c r="C2593" s="80">
        <v>244.08</v>
      </c>
      <c r="D2593" s="80">
        <v>1.78992</v>
      </c>
      <c r="E2593" s="80">
        <v>72</v>
      </c>
    </row>
    <row r="2594" spans="1:5" ht="16" hidden="1">
      <c r="A2594" s="80" t="s">
        <v>2414</v>
      </c>
      <c r="B2594" s="80" t="s">
        <v>203</v>
      </c>
      <c r="C2594" s="80">
        <v>152.68</v>
      </c>
      <c r="D2594" s="80">
        <v>1.1659200000000001</v>
      </c>
      <c r="E2594" s="80">
        <v>44</v>
      </c>
    </row>
    <row r="2595" spans="1:5" ht="16" hidden="1">
      <c r="A2595" s="80" t="s">
        <v>647</v>
      </c>
      <c r="B2595" s="80" t="s">
        <v>623</v>
      </c>
      <c r="C2595" s="80">
        <v>2932.5998279999999</v>
      </c>
      <c r="D2595" s="80">
        <v>0</v>
      </c>
      <c r="E2595" s="80">
        <v>86</v>
      </c>
    </row>
    <row r="2596" spans="1:5" ht="16" hidden="1">
      <c r="A2596" s="80" t="s">
        <v>627</v>
      </c>
      <c r="B2596" s="80" t="s">
        <v>623</v>
      </c>
      <c r="C2596" s="80">
        <v>442.8</v>
      </c>
      <c r="D2596" s="80">
        <v>0</v>
      </c>
      <c r="E2596" s="80">
        <v>60</v>
      </c>
    </row>
    <row r="2597" spans="1:5" ht="16" hidden="1">
      <c r="A2597" s="80" t="s">
        <v>2177</v>
      </c>
      <c r="B2597" s="80" t="s">
        <v>1645</v>
      </c>
      <c r="C2597" s="80">
        <v>241.8</v>
      </c>
      <c r="D2597" s="80">
        <v>1.7856000000000001</v>
      </c>
      <c r="E2597" s="80">
        <v>52</v>
      </c>
    </row>
    <row r="2598" spans="1:5" ht="16" hidden="1">
      <c r="A2598" s="80" t="s">
        <v>1966</v>
      </c>
      <c r="B2598" s="80" t="s">
        <v>1645</v>
      </c>
      <c r="C2598" s="80">
        <v>601.79999999999995</v>
      </c>
      <c r="D2598" s="80">
        <v>4.4063999999999997</v>
      </c>
      <c r="E2598" s="80">
        <v>59</v>
      </c>
    </row>
    <row r="2599" spans="1:5" ht="16" hidden="1">
      <c r="A2599" s="80" t="s">
        <v>1789</v>
      </c>
      <c r="B2599" s="80" t="s">
        <v>1645</v>
      </c>
      <c r="C2599" s="80">
        <v>906.01</v>
      </c>
      <c r="D2599" s="80">
        <v>6.5738399999999997</v>
      </c>
      <c r="E2599" s="80">
        <v>43</v>
      </c>
    </row>
    <row r="2600" spans="1:5" ht="16" hidden="1">
      <c r="A2600" s="80" t="s">
        <v>2031</v>
      </c>
      <c r="B2600" s="80" t="s">
        <v>1645</v>
      </c>
      <c r="C2600" s="80">
        <v>4412.3399460000001</v>
      </c>
      <c r="D2600" s="80">
        <v>32.6839996</v>
      </c>
      <c r="E2600" s="80">
        <v>54</v>
      </c>
    </row>
    <row r="2601" spans="1:5" ht="16" hidden="1">
      <c r="A2601" s="80" t="s">
        <v>1914</v>
      </c>
      <c r="B2601" s="80" t="s">
        <v>1645</v>
      </c>
      <c r="C2601" s="80">
        <v>868.68</v>
      </c>
      <c r="D2601" s="80">
        <v>6.3398399999999997</v>
      </c>
      <c r="E2601" s="80">
        <v>57</v>
      </c>
    </row>
    <row r="2602" spans="1:5" ht="16" hidden="1">
      <c r="A2602" s="80" t="s">
        <v>2254</v>
      </c>
      <c r="B2602" s="80" t="s">
        <v>1645</v>
      </c>
      <c r="C2602" s="80">
        <v>545</v>
      </c>
      <c r="D2602" s="80">
        <v>3.9239999999999999</v>
      </c>
      <c r="E2602" s="80">
        <v>50</v>
      </c>
    </row>
    <row r="2603" spans="1:5" ht="16" hidden="1">
      <c r="A2603" s="80" t="s">
        <v>1850</v>
      </c>
      <c r="B2603" s="80" t="s">
        <v>1645</v>
      </c>
      <c r="C2603" s="80">
        <v>50</v>
      </c>
      <c r="D2603" s="80">
        <v>0.36799999999999999</v>
      </c>
      <c r="E2603" s="80">
        <v>50</v>
      </c>
    </row>
    <row r="2604" spans="1:5" ht="16" hidden="1">
      <c r="A2604" s="80" t="s">
        <v>1910</v>
      </c>
      <c r="B2604" s="80" t="s">
        <v>1645</v>
      </c>
      <c r="C2604" s="80">
        <v>250.88</v>
      </c>
      <c r="D2604" s="80">
        <v>1.76128</v>
      </c>
      <c r="E2604" s="80">
        <v>49</v>
      </c>
    </row>
    <row r="2605" spans="1:5" ht="16" hidden="1">
      <c r="A2605" s="80" t="s">
        <v>1720</v>
      </c>
      <c r="B2605" s="80" t="s">
        <v>1645</v>
      </c>
      <c r="C2605" s="80">
        <v>1044.45</v>
      </c>
      <c r="D2605" s="80">
        <v>7.5960000000000001</v>
      </c>
      <c r="E2605" s="80">
        <v>55</v>
      </c>
    </row>
    <row r="2606" spans="1:5" ht="16" hidden="1">
      <c r="A2606" s="80" t="s">
        <v>1712</v>
      </c>
      <c r="B2606" s="80" t="s">
        <v>1645</v>
      </c>
      <c r="C2606" s="80">
        <v>279.44</v>
      </c>
      <c r="D2606" s="80">
        <v>2.03592</v>
      </c>
      <c r="E2606" s="80">
        <v>56</v>
      </c>
    </row>
    <row r="2607" spans="1:5" ht="16" hidden="1">
      <c r="A2607" s="80" t="s">
        <v>2177</v>
      </c>
      <c r="B2607" s="80" t="s">
        <v>1645</v>
      </c>
      <c r="C2607" s="80">
        <v>255.75</v>
      </c>
      <c r="D2607" s="80">
        <v>1.8972</v>
      </c>
      <c r="E2607" s="80">
        <v>55</v>
      </c>
    </row>
    <row r="2608" spans="1:5" ht="16" hidden="1">
      <c r="A2608" s="80" t="s">
        <v>1796</v>
      </c>
      <c r="B2608" s="80" t="s">
        <v>1645</v>
      </c>
      <c r="C2608" s="80">
        <v>118.83</v>
      </c>
      <c r="D2608" s="80">
        <v>0.87607999999999997</v>
      </c>
      <c r="E2608" s="80">
        <v>51</v>
      </c>
    </row>
    <row r="2609" spans="1:5" ht="16" hidden="1">
      <c r="A2609" s="80" t="s">
        <v>2706</v>
      </c>
      <c r="B2609" s="80" t="s">
        <v>1645</v>
      </c>
      <c r="C2609" s="80">
        <v>1240.7200519999999</v>
      </c>
      <c r="D2609" s="80">
        <v>9.1622403840000004</v>
      </c>
      <c r="E2609" s="80">
        <v>52</v>
      </c>
    </row>
    <row r="2610" spans="1:5" ht="16" hidden="1">
      <c r="A2610" s="80" t="s">
        <v>2690</v>
      </c>
      <c r="B2610" s="80" t="s">
        <v>1645</v>
      </c>
      <c r="C2610" s="80">
        <v>1402.96</v>
      </c>
      <c r="D2610" s="80">
        <v>10.36032</v>
      </c>
      <c r="E2610" s="80">
        <v>52</v>
      </c>
    </row>
    <row r="2611" spans="1:5" ht="16" hidden="1">
      <c r="A2611" s="80" t="s">
        <v>2002</v>
      </c>
      <c r="B2611" s="80" t="s">
        <v>1645</v>
      </c>
      <c r="C2611" s="80">
        <v>782.85</v>
      </c>
      <c r="D2611" s="80">
        <v>5.8944000000000001</v>
      </c>
      <c r="E2611" s="80">
        <v>51</v>
      </c>
    </row>
    <row r="2612" spans="1:5" ht="16" hidden="1">
      <c r="A2612" s="80" t="s">
        <v>1888</v>
      </c>
      <c r="B2612" s="80" t="s">
        <v>1645</v>
      </c>
      <c r="C2612" s="80">
        <v>116.85</v>
      </c>
      <c r="D2612" s="80">
        <v>0.8528</v>
      </c>
      <c r="E2612" s="80">
        <v>57</v>
      </c>
    </row>
    <row r="2613" spans="1:5" ht="16" hidden="1">
      <c r="A2613" s="80" t="s">
        <v>2600</v>
      </c>
      <c r="B2613" s="80" t="s">
        <v>2419</v>
      </c>
      <c r="C2613" s="80">
        <v>1133.58</v>
      </c>
      <c r="D2613" s="80">
        <v>8.6367999999999991</v>
      </c>
      <c r="E2613" s="80">
        <v>42</v>
      </c>
    </row>
    <row r="2614" spans="1:5" ht="16" hidden="1">
      <c r="A2614" s="80" t="s">
        <v>2438</v>
      </c>
      <c r="B2614" s="80" t="s">
        <v>2419</v>
      </c>
      <c r="C2614" s="80">
        <v>1287.44</v>
      </c>
      <c r="D2614" s="80">
        <v>9.7477599999999995</v>
      </c>
      <c r="E2614" s="80">
        <v>56</v>
      </c>
    </row>
    <row r="2615" spans="1:5" ht="16" hidden="1">
      <c r="A2615" s="80" t="s">
        <v>2552</v>
      </c>
      <c r="B2615" s="80" t="s">
        <v>2419</v>
      </c>
      <c r="C2615" s="80">
        <v>1001.7</v>
      </c>
      <c r="D2615" s="80">
        <v>7.4088000000000003</v>
      </c>
      <c r="E2615" s="80">
        <v>53</v>
      </c>
    </row>
    <row r="2616" spans="1:5" ht="16" hidden="1">
      <c r="A2616" s="80" t="s">
        <v>2498</v>
      </c>
      <c r="B2616" s="80" t="s">
        <v>2419</v>
      </c>
      <c r="C2616" s="80">
        <v>1156.680063</v>
      </c>
      <c r="D2616" s="80">
        <v>8.6659204719999998</v>
      </c>
      <c r="E2616" s="80">
        <v>63</v>
      </c>
    </row>
    <row r="2617" spans="1:5" ht="16" hidden="1">
      <c r="A2617" s="80" t="s">
        <v>2595</v>
      </c>
      <c r="B2617" s="80" t="s">
        <v>2419</v>
      </c>
      <c r="C2617" s="80">
        <v>466.4</v>
      </c>
      <c r="D2617" s="80">
        <v>3.3919999999999999</v>
      </c>
      <c r="E2617" s="80">
        <v>55</v>
      </c>
    </row>
    <row r="2618" spans="1:5" ht="16" hidden="1">
      <c r="A2618" s="80" t="s">
        <v>2657</v>
      </c>
      <c r="B2618" s="80" t="s">
        <v>2419</v>
      </c>
      <c r="C2618" s="80">
        <v>217.6</v>
      </c>
      <c r="D2618" s="80">
        <v>1.6384000000000001</v>
      </c>
      <c r="E2618" s="80">
        <v>34</v>
      </c>
    </row>
    <row r="2619" spans="1:5" ht="16" hidden="1">
      <c r="A2619" s="80" t="s">
        <v>2507</v>
      </c>
      <c r="B2619" s="80" t="s">
        <v>2419</v>
      </c>
      <c r="C2619" s="80">
        <v>531</v>
      </c>
      <c r="D2619" s="80">
        <v>3.9081600000000001</v>
      </c>
      <c r="E2619" s="80">
        <v>50</v>
      </c>
    </row>
    <row r="2620" spans="1:5" ht="16" hidden="1">
      <c r="A2620" s="80" t="s">
        <v>2521</v>
      </c>
      <c r="B2620" s="80" t="s">
        <v>2419</v>
      </c>
      <c r="C2620" s="80">
        <v>462.84</v>
      </c>
      <c r="D2620" s="80">
        <v>3.3129599999999999</v>
      </c>
      <c r="E2620" s="80">
        <v>57</v>
      </c>
    </row>
    <row r="2621" spans="1:5" ht="16" hidden="1">
      <c r="A2621" s="80" t="s">
        <v>2631</v>
      </c>
      <c r="B2621" s="80" t="s">
        <v>2419</v>
      </c>
      <c r="C2621" s="80">
        <v>1934.52</v>
      </c>
      <c r="D2621" s="80">
        <v>14.528639999999999</v>
      </c>
      <c r="E2621" s="80">
        <v>49</v>
      </c>
    </row>
    <row r="2622" spans="1:5" ht="16" hidden="1">
      <c r="A2622" s="80" t="s">
        <v>2591</v>
      </c>
      <c r="B2622" s="80" t="s">
        <v>2419</v>
      </c>
      <c r="C2622" s="80">
        <v>210.33</v>
      </c>
      <c r="D2622" s="80">
        <v>1.50552</v>
      </c>
      <c r="E2622" s="80">
        <v>57</v>
      </c>
    </row>
    <row r="2623" spans="1:5" ht="16" hidden="1">
      <c r="A2623" s="80" t="s">
        <v>2504</v>
      </c>
      <c r="B2623" s="80" t="s">
        <v>2419</v>
      </c>
      <c r="C2623" s="80">
        <v>65.540000000000006</v>
      </c>
      <c r="D2623" s="80">
        <v>0.47911999999999999</v>
      </c>
      <c r="E2623" s="80">
        <v>58</v>
      </c>
    </row>
    <row r="2624" spans="1:5" ht="16" hidden="1">
      <c r="A2624" s="80" t="s">
        <v>2548</v>
      </c>
      <c r="B2624" s="80" t="s">
        <v>2419</v>
      </c>
      <c r="C2624" s="80">
        <v>513.03</v>
      </c>
      <c r="D2624" s="80">
        <v>3.6854399999999998</v>
      </c>
      <c r="E2624" s="80">
        <v>49</v>
      </c>
    </row>
    <row r="2625" spans="1:5" ht="16" hidden="1">
      <c r="A2625" s="80" t="s">
        <v>2423</v>
      </c>
      <c r="B2625" s="80" t="s">
        <v>2419</v>
      </c>
      <c r="C2625" s="80">
        <v>532.14</v>
      </c>
      <c r="D2625" s="80">
        <v>3.73584</v>
      </c>
      <c r="E2625" s="80">
        <v>49</v>
      </c>
    </row>
    <row r="2626" spans="1:5" ht="16" hidden="1">
      <c r="A2626" s="80" t="s">
        <v>2531</v>
      </c>
      <c r="B2626" s="80" t="s">
        <v>2419</v>
      </c>
      <c r="C2626" s="80">
        <v>2627.269941</v>
      </c>
      <c r="D2626" s="80">
        <v>18.880719576000001</v>
      </c>
      <c r="E2626" s="80">
        <v>59</v>
      </c>
    </row>
    <row r="2627" spans="1:5" ht="16" hidden="1">
      <c r="A2627" s="80" t="s">
        <v>2431</v>
      </c>
      <c r="B2627" s="80" t="s">
        <v>2419</v>
      </c>
      <c r="C2627" s="80">
        <v>743.33</v>
      </c>
      <c r="D2627" s="80">
        <v>5.3398399999999997</v>
      </c>
      <c r="E2627" s="80">
        <v>49</v>
      </c>
    </row>
    <row r="2628" spans="1:5" ht="16" hidden="1">
      <c r="A2628" s="80" t="s">
        <v>2418</v>
      </c>
      <c r="B2628" s="80" t="s">
        <v>2419</v>
      </c>
      <c r="C2628" s="80">
        <v>522.88</v>
      </c>
      <c r="D2628" s="80">
        <v>3.98848</v>
      </c>
      <c r="E2628" s="80">
        <v>43</v>
      </c>
    </row>
    <row r="2629" spans="1:5" ht="16" hidden="1">
      <c r="A2629" s="80" t="s">
        <v>2562</v>
      </c>
      <c r="B2629" s="80" t="s">
        <v>2419</v>
      </c>
      <c r="C2629" s="80">
        <v>621.76</v>
      </c>
      <c r="D2629" s="80">
        <v>4.54528</v>
      </c>
      <c r="E2629" s="80">
        <v>58</v>
      </c>
    </row>
    <row r="2630" spans="1:5" ht="16" hidden="1">
      <c r="A2630" s="80" t="s">
        <v>2482</v>
      </c>
      <c r="B2630" s="80" t="s">
        <v>2419</v>
      </c>
      <c r="C2630" s="80">
        <v>3768.4400519999999</v>
      </c>
      <c r="D2630" s="80">
        <v>27.828480383999999</v>
      </c>
      <c r="E2630" s="80">
        <v>52</v>
      </c>
    </row>
    <row r="2631" spans="1:5" ht="16" hidden="1">
      <c r="A2631" s="80" t="s">
        <v>2438</v>
      </c>
      <c r="B2631" s="80" t="s">
        <v>2419</v>
      </c>
      <c r="C2631" s="80">
        <v>84</v>
      </c>
      <c r="D2631" s="80">
        <v>0.64</v>
      </c>
      <c r="E2631" s="80">
        <v>42</v>
      </c>
    </row>
    <row r="2632" spans="1:5" ht="16" hidden="1">
      <c r="A2632" s="80" t="s">
        <v>2533</v>
      </c>
      <c r="B2632" s="80" t="s">
        <v>2419</v>
      </c>
      <c r="C2632" s="80">
        <v>824.4</v>
      </c>
      <c r="D2632" s="80">
        <v>5.9356799999999996</v>
      </c>
      <c r="E2632" s="80">
        <v>60</v>
      </c>
    </row>
    <row r="2633" spans="1:5" ht="16" hidden="1">
      <c r="A2633" s="80" t="s">
        <v>1707</v>
      </c>
      <c r="B2633" s="80" t="s">
        <v>1645</v>
      </c>
      <c r="C2633" s="80">
        <v>1170.6099509999999</v>
      </c>
      <c r="D2633" s="80">
        <v>8.6003996399999991</v>
      </c>
      <c r="E2633" s="80">
        <v>49</v>
      </c>
    </row>
    <row r="2634" spans="1:5" ht="16" hidden="1">
      <c r="A2634" s="80" t="s">
        <v>2093</v>
      </c>
      <c r="B2634" s="80" t="s">
        <v>1645</v>
      </c>
      <c r="C2634" s="80">
        <v>529.20000000000005</v>
      </c>
      <c r="D2634" s="80">
        <v>3.8879999999999999</v>
      </c>
      <c r="E2634" s="80">
        <v>49</v>
      </c>
    </row>
    <row r="2635" spans="1:5" ht="16" hidden="1">
      <c r="A2635" s="80" t="s">
        <v>516</v>
      </c>
      <c r="B2635" s="80" t="s">
        <v>203</v>
      </c>
      <c r="C2635" s="80">
        <v>1336.88</v>
      </c>
      <c r="D2635" s="80">
        <v>9.75136</v>
      </c>
      <c r="E2635" s="80">
        <v>68</v>
      </c>
    </row>
    <row r="2636" spans="1:5" ht="16" hidden="1">
      <c r="A2636" s="80" t="s">
        <v>540</v>
      </c>
      <c r="B2636" s="80" t="s">
        <v>203</v>
      </c>
      <c r="C2636" s="80">
        <v>1494.16</v>
      </c>
      <c r="D2636" s="80">
        <v>11.009600000000001</v>
      </c>
      <c r="E2636" s="80">
        <v>76</v>
      </c>
    </row>
    <row r="2637" spans="1:5" ht="16" hidden="1">
      <c r="A2637" s="80" t="s">
        <v>2401</v>
      </c>
      <c r="B2637" s="80" t="s">
        <v>203</v>
      </c>
      <c r="C2637" s="80">
        <v>461.16</v>
      </c>
      <c r="D2637" s="80">
        <v>3.3964799999999999</v>
      </c>
      <c r="E2637" s="80">
        <v>63</v>
      </c>
    </row>
    <row r="2638" spans="1:5" ht="16" hidden="1">
      <c r="A2638" s="80" t="s">
        <v>510</v>
      </c>
      <c r="B2638" s="80" t="s">
        <v>203</v>
      </c>
      <c r="C2638" s="80">
        <v>103.36</v>
      </c>
      <c r="D2638" s="80">
        <v>0.76160000000000005</v>
      </c>
      <c r="E2638" s="80">
        <v>76</v>
      </c>
    </row>
    <row r="2639" spans="1:5" ht="16" hidden="1">
      <c r="A2639" s="80" t="s">
        <v>236</v>
      </c>
      <c r="B2639" s="80" t="s">
        <v>203</v>
      </c>
      <c r="C2639" s="80">
        <v>99.4</v>
      </c>
      <c r="D2639" s="80">
        <v>0.74975999999999998</v>
      </c>
      <c r="E2639" s="80">
        <v>70</v>
      </c>
    </row>
    <row r="2640" spans="1:5" ht="16" hidden="1">
      <c r="A2640" s="80" t="s">
        <v>294</v>
      </c>
      <c r="B2640" s="80" t="s">
        <v>203</v>
      </c>
      <c r="C2640" s="80">
        <v>82</v>
      </c>
      <c r="D2640" s="80">
        <v>0.6</v>
      </c>
      <c r="E2640" s="80">
        <v>82</v>
      </c>
    </row>
    <row r="2641" spans="1:5" ht="16" hidden="1">
      <c r="A2641" s="80" t="s">
        <v>476</v>
      </c>
      <c r="B2641" s="80" t="s">
        <v>203</v>
      </c>
      <c r="C2641" s="80">
        <v>598.29999999999995</v>
      </c>
      <c r="D2641" s="80">
        <v>4.4004000000000003</v>
      </c>
      <c r="E2641" s="80">
        <v>62</v>
      </c>
    </row>
    <row r="2642" spans="1:5" ht="16" hidden="1">
      <c r="A2642" s="80" t="s">
        <v>1926</v>
      </c>
      <c r="B2642" s="80" t="s">
        <v>1645</v>
      </c>
      <c r="C2642" s="80">
        <v>220.30000999999999</v>
      </c>
      <c r="D2642" s="80">
        <v>0</v>
      </c>
      <c r="E2642" s="80">
        <v>10</v>
      </c>
    </row>
    <row r="2643" spans="1:5" ht="16" hidden="1">
      <c r="A2643" s="80" t="s">
        <v>2179</v>
      </c>
      <c r="B2643" s="80" t="s">
        <v>1645</v>
      </c>
      <c r="C2643" s="80">
        <v>136.08000000000001</v>
      </c>
      <c r="D2643" s="80">
        <v>0</v>
      </c>
      <c r="E2643" s="80">
        <v>8</v>
      </c>
    </row>
    <row r="2644" spans="1:5" ht="16" hidden="1">
      <c r="A2644" s="80" t="s">
        <v>2676</v>
      </c>
      <c r="B2644" s="80" t="s">
        <v>1645</v>
      </c>
      <c r="C2644" s="80">
        <v>125.789993</v>
      </c>
      <c r="D2644" s="80">
        <v>0</v>
      </c>
      <c r="E2644" s="80">
        <v>7</v>
      </c>
    </row>
    <row r="2645" spans="1:5" ht="16" hidden="1">
      <c r="A2645" s="80" t="s">
        <v>2698</v>
      </c>
      <c r="B2645" s="80" t="s">
        <v>1645</v>
      </c>
      <c r="C2645" s="80">
        <v>217.97999300000001</v>
      </c>
      <c r="D2645" s="80">
        <v>0</v>
      </c>
      <c r="E2645" s="80">
        <v>7</v>
      </c>
    </row>
    <row r="2646" spans="1:5" ht="16" hidden="1">
      <c r="A2646" s="80" t="s">
        <v>2159</v>
      </c>
      <c r="B2646" s="80" t="s">
        <v>1645</v>
      </c>
      <c r="C2646" s="80">
        <v>7.28</v>
      </c>
      <c r="D2646" s="80">
        <v>0</v>
      </c>
      <c r="E2646" s="80">
        <v>7</v>
      </c>
    </row>
    <row r="2647" spans="1:5" ht="16" hidden="1">
      <c r="A2647" s="80" t="s">
        <v>1870</v>
      </c>
      <c r="B2647" s="80" t="s">
        <v>1645</v>
      </c>
      <c r="C2647" s="80">
        <v>25.83</v>
      </c>
      <c r="D2647" s="80">
        <v>0</v>
      </c>
      <c r="E2647" s="80">
        <v>7</v>
      </c>
    </row>
    <row r="2648" spans="1:5" ht="16" hidden="1">
      <c r="A2648" s="80" t="s">
        <v>2568</v>
      </c>
      <c r="B2648" s="80" t="s">
        <v>2419</v>
      </c>
      <c r="C2648" s="80">
        <v>28.98</v>
      </c>
      <c r="D2648" s="80">
        <v>0</v>
      </c>
      <c r="E2648" s="80">
        <v>9</v>
      </c>
    </row>
    <row r="2649" spans="1:5" ht="16" hidden="1">
      <c r="A2649" s="80" t="s">
        <v>2487</v>
      </c>
      <c r="B2649" s="80" t="s">
        <v>2419</v>
      </c>
      <c r="C2649" s="80">
        <v>43.29</v>
      </c>
      <c r="D2649" s="80">
        <v>0</v>
      </c>
      <c r="E2649" s="80">
        <v>13</v>
      </c>
    </row>
    <row r="2650" spans="1:5" ht="16" hidden="1">
      <c r="A2650" s="80" t="s">
        <v>2566</v>
      </c>
      <c r="B2650" s="80" t="s">
        <v>2419</v>
      </c>
      <c r="C2650" s="80">
        <v>37.92</v>
      </c>
      <c r="D2650" s="80">
        <v>0</v>
      </c>
      <c r="E2650" s="80">
        <v>12</v>
      </c>
    </row>
    <row r="2651" spans="1:5" ht="16" hidden="1">
      <c r="A2651" s="80" t="s">
        <v>2622</v>
      </c>
      <c r="B2651" s="80" t="s">
        <v>2419</v>
      </c>
      <c r="C2651" s="80">
        <v>155.19999999999999</v>
      </c>
      <c r="D2651" s="80">
        <v>0</v>
      </c>
      <c r="E2651" s="80">
        <v>10</v>
      </c>
    </row>
    <row r="2652" spans="1:5" ht="16" hidden="1">
      <c r="A2652" s="80" t="s">
        <v>2527</v>
      </c>
      <c r="B2652" s="80" t="s">
        <v>2419</v>
      </c>
      <c r="C2652" s="80">
        <v>492.99999000000003</v>
      </c>
      <c r="D2652" s="80">
        <v>0</v>
      </c>
      <c r="E2652" s="80">
        <v>10</v>
      </c>
    </row>
    <row r="2653" spans="1:5" ht="16" hidden="1">
      <c r="A2653" s="80" t="s">
        <v>1985</v>
      </c>
      <c r="B2653" s="80" t="s">
        <v>1645</v>
      </c>
      <c r="C2653" s="80">
        <v>21.88</v>
      </c>
      <c r="D2653" s="80">
        <v>0</v>
      </c>
      <c r="E2653" s="80">
        <v>4</v>
      </c>
    </row>
    <row r="2654" spans="1:5" ht="16" hidden="1">
      <c r="A2654" s="80" t="s">
        <v>1764</v>
      </c>
      <c r="B2654" s="80" t="s">
        <v>1645</v>
      </c>
      <c r="C2654" s="80">
        <v>50.88</v>
      </c>
      <c r="D2654" s="80">
        <v>0</v>
      </c>
      <c r="E2654" s="80">
        <v>8</v>
      </c>
    </row>
    <row r="2655" spans="1:5" ht="16" hidden="1">
      <c r="A2655" s="80" t="s">
        <v>7965</v>
      </c>
      <c r="B2655" s="80" t="s">
        <v>1645</v>
      </c>
      <c r="C2655" s="80">
        <v>215.95</v>
      </c>
      <c r="D2655" s="80">
        <v>0</v>
      </c>
      <c r="E2655" s="80">
        <v>7</v>
      </c>
    </row>
    <row r="2656" spans="1:5" ht="16" hidden="1">
      <c r="A2656" s="80" t="s">
        <v>2262</v>
      </c>
      <c r="B2656" s="80" t="s">
        <v>1645</v>
      </c>
      <c r="C2656" s="80">
        <v>52.88</v>
      </c>
      <c r="D2656" s="80">
        <v>0</v>
      </c>
      <c r="E2656" s="80">
        <v>8</v>
      </c>
    </row>
    <row r="2657" spans="1:5" ht="16" hidden="1">
      <c r="A2657" s="80" t="s">
        <v>1892</v>
      </c>
      <c r="B2657" s="80" t="s">
        <v>1645</v>
      </c>
      <c r="C2657" s="80">
        <v>77.36</v>
      </c>
      <c r="D2657" s="80">
        <v>0</v>
      </c>
      <c r="E2657" s="80">
        <v>8</v>
      </c>
    </row>
    <row r="2658" spans="1:5" ht="16" hidden="1">
      <c r="A2658" s="80" t="s">
        <v>2673</v>
      </c>
      <c r="B2658" s="80" t="s">
        <v>1645</v>
      </c>
      <c r="C2658" s="80">
        <v>135.59000700000001</v>
      </c>
      <c r="D2658" s="80">
        <v>0</v>
      </c>
      <c r="E2658" s="80">
        <v>7</v>
      </c>
    </row>
    <row r="2659" spans="1:5" ht="16" hidden="1">
      <c r="A2659" s="80" t="s">
        <v>2646</v>
      </c>
      <c r="B2659" s="80" t="s">
        <v>2419</v>
      </c>
      <c r="C2659" s="80">
        <v>37.28</v>
      </c>
      <c r="D2659" s="80">
        <v>0</v>
      </c>
      <c r="E2659" s="80">
        <v>8</v>
      </c>
    </row>
    <row r="2660" spans="1:5" ht="16" hidden="1">
      <c r="A2660" s="80" t="s">
        <v>2436</v>
      </c>
      <c r="B2660" s="80" t="s">
        <v>2419</v>
      </c>
      <c r="C2660" s="80">
        <v>155.84</v>
      </c>
      <c r="D2660" s="80">
        <v>0</v>
      </c>
      <c r="E2660" s="80">
        <v>8</v>
      </c>
    </row>
    <row r="2661" spans="1:5" ht="16" hidden="1">
      <c r="A2661" s="80" t="s">
        <v>1710</v>
      </c>
      <c r="B2661" s="80" t="s">
        <v>1645</v>
      </c>
      <c r="C2661" s="80">
        <v>128.30000000000001</v>
      </c>
      <c r="D2661" s="80">
        <v>0</v>
      </c>
      <c r="E2661" s="80">
        <v>5</v>
      </c>
    </row>
    <row r="2662" spans="1:5" ht="16" hidden="1">
      <c r="A2662" s="80" t="s">
        <v>1942</v>
      </c>
      <c r="B2662" s="80" t="s">
        <v>1645</v>
      </c>
      <c r="C2662" s="80">
        <v>343.83999299999999</v>
      </c>
      <c r="D2662" s="80">
        <v>0</v>
      </c>
      <c r="E2662" s="80">
        <v>7</v>
      </c>
    </row>
    <row r="2663" spans="1:5" ht="16" hidden="1">
      <c r="A2663" s="80" t="s">
        <v>1858</v>
      </c>
      <c r="B2663" s="80" t="s">
        <v>1645</v>
      </c>
      <c r="C2663" s="80">
        <v>122.08000699999999</v>
      </c>
      <c r="D2663" s="80">
        <v>0</v>
      </c>
      <c r="E2663" s="80">
        <v>7</v>
      </c>
    </row>
    <row r="2664" spans="1:5" ht="16" hidden="1">
      <c r="A2664" s="80" t="s">
        <v>2254</v>
      </c>
      <c r="B2664" s="80" t="s">
        <v>1645</v>
      </c>
      <c r="C2664" s="80">
        <v>54.5</v>
      </c>
      <c r="D2664" s="80">
        <v>0</v>
      </c>
      <c r="E2664" s="80">
        <v>5</v>
      </c>
    </row>
    <row r="2665" spans="1:5" ht="16" hidden="1">
      <c r="A2665" s="80" t="s">
        <v>1668</v>
      </c>
      <c r="B2665" s="80" t="s">
        <v>1645</v>
      </c>
      <c r="C2665" s="80">
        <v>116.1</v>
      </c>
      <c r="D2665" s="80">
        <v>0</v>
      </c>
      <c r="E2665" s="80">
        <v>6</v>
      </c>
    </row>
    <row r="2666" spans="1:5" ht="16" hidden="1">
      <c r="A2666" s="80" t="s">
        <v>1710</v>
      </c>
      <c r="B2666" s="80" t="s">
        <v>1645</v>
      </c>
      <c r="C2666" s="80">
        <v>128.27999399999999</v>
      </c>
      <c r="D2666" s="80">
        <v>0</v>
      </c>
      <c r="E2666" s="80">
        <v>6</v>
      </c>
    </row>
    <row r="2667" spans="1:5" ht="16" hidden="1">
      <c r="A2667" s="80" t="s">
        <v>2260</v>
      </c>
      <c r="B2667" s="80" t="s">
        <v>1645</v>
      </c>
      <c r="C2667" s="80">
        <v>130.699995</v>
      </c>
      <c r="D2667" s="80">
        <v>0</v>
      </c>
      <c r="E2667" s="80">
        <v>5</v>
      </c>
    </row>
    <row r="2668" spans="1:5" ht="16" hidden="1">
      <c r="A2668" s="80" t="s">
        <v>2636</v>
      </c>
      <c r="B2668" s="80" t="s">
        <v>2419</v>
      </c>
      <c r="C2668" s="80">
        <v>82.88</v>
      </c>
      <c r="D2668" s="80">
        <v>0</v>
      </c>
      <c r="E2668" s="80">
        <v>8</v>
      </c>
    </row>
    <row r="2669" spans="1:5" ht="16" hidden="1">
      <c r="A2669" s="80" t="s">
        <v>2027</v>
      </c>
      <c r="B2669" s="80" t="s">
        <v>1645</v>
      </c>
      <c r="C2669" s="80">
        <v>57.06</v>
      </c>
      <c r="D2669" s="80">
        <v>0.45648</v>
      </c>
      <c r="E2669" s="80">
        <v>9</v>
      </c>
    </row>
    <row r="2670" spans="1:5" ht="16" hidden="1">
      <c r="A2670" s="80" t="s">
        <v>2140</v>
      </c>
      <c r="B2670" s="80" t="s">
        <v>1645</v>
      </c>
      <c r="C2670" s="80">
        <v>54</v>
      </c>
      <c r="D2670" s="80">
        <v>0.40799999999999997</v>
      </c>
      <c r="E2670" s="80">
        <v>54</v>
      </c>
    </row>
    <row r="2671" spans="1:5" ht="16" hidden="1">
      <c r="A2671" s="80" t="s">
        <v>627</v>
      </c>
      <c r="B2671" s="80" t="s">
        <v>623</v>
      </c>
      <c r="C2671" s="80">
        <v>620.20000000000005</v>
      </c>
      <c r="D2671" s="80">
        <v>4.6071999999999997</v>
      </c>
      <c r="E2671" s="80">
        <v>70</v>
      </c>
    </row>
    <row r="2672" spans="1:5" ht="16" hidden="1">
      <c r="A2672" s="80" t="s">
        <v>3635</v>
      </c>
      <c r="B2672" s="80" t="s">
        <v>203</v>
      </c>
      <c r="C2672" s="80">
        <v>244.62</v>
      </c>
      <c r="D2672" s="80">
        <v>1.7636799999999999</v>
      </c>
      <c r="E2672" s="80">
        <v>81</v>
      </c>
    </row>
    <row r="2673" spans="1:5" ht="16" hidden="1">
      <c r="A2673" s="80" t="s">
        <v>2670</v>
      </c>
      <c r="B2673" s="80" t="s">
        <v>1645</v>
      </c>
      <c r="C2673" s="80">
        <v>341.22</v>
      </c>
      <c r="D2673" s="80">
        <v>2.3575200000000001</v>
      </c>
      <c r="E2673" s="80">
        <v>22</v>
      </c>
    </row>
    <row r="2674" spans="1:5" ht="16" hidden="1">
      <c r="A2674" s="80" t="s">
        <v>627</v>
      </c>
      <c r="B2674" s="80" t="s">
        <v>623</v>
      </c>
      <c r="C2674" s="80">
        <v>318.95999999999998</v>
      </c>
      <c r="D2674" s="80">
        <v>0</v>
      </c>
      <c r="E2674" s="80">
        <v>36</v>
      </c>
    </row>
    <row r="2675" spans="1:5" ht="16" hidden="1">
      <c r="A2675" s="80" t="s">
        <v>2393</v>
      </c>
      <c r="B2675" s="80" t="s">
        <v>203</v>
      </c>
      <c r="C2675" s="80">
        <v>999.34</v>
      </c>
      <c r="D2675" s="80">
        <v>7.1676799999999998</v>
      </c>
      <c r="E2675" s="80">
        <v>58</v>
      </c>
    </row>
    <row r="2676" spans="1:5" ht="16" hidden="1">
      <c r="A2676" s="80" t="s">
        <v>240</v>
      </c>
      <c r="B2676" s="80" t="s">
        <v>203</v>
      </c>
      <c r="C2676" s="80">
        <v>3092.8501580000002</v>
      </c>
      <c r="D2676" s="80">
        <v>22.550401151999999</v>
      </c>
      <c r="E2676" s="80">
        <v>79</v>
      </c>
    </row>
    <row r="2677" spans="1:5" ht="16" hidden="1">
      <c r="A2677" s="80" t="s">
        <v>276</v>
      </c>
      <c r="B2677" s="80" t="s">
        <v>203</v>
      </c>
      <c r="C2677" s="80">
        <v>4174.3000650000004</v>
      </c>
      <c r="D2677" s="80">
        <v>29.798080464000002</v>
      </c>
      <c r="E2677" s="80">
        <v>65</v>
      </c>
    </row>
    <row r="2678" spans="1:5" ht="16" hidden="1">
      <c r="A2678" s="80" t="s">
        <v>430</v>
      </c>
      <c r="B2678" s="80" t="s">
        <v>203</v>
      </c>
      <c r="C2678" s="80">
        <v>1491.6</v>
      </c>
      <c r="D2678" s="80">
        <v>10.667199999999999</v>
      </c>
      <c r="E2678" s="80">
        <v>66</v>
      </c>
    </row>
    <row r="2679" spans="1:5" ht="16" hidden="1">
      <c r="A2679" s="80" t="s">
        <v>300</v>
      </c>
      <c r="B2679" s="80" t="s">
        <v>203</v>
      </c>
      <c r="C2679" s="80">
        <v>4257.5999400000001</v>
      </c>
      <c r="D2679" s="80">
        <v>30.654719568000001</v>
      </c>
      <c r="E2679" s="80">
        <v>60</v>
      </c>
    </row>
    <row r="2680" spans="1:5" ht="16" hidden="1">
      <c r="A2680" s="80" t="s">
        <v>254</v>
      </c>
      <c r="B2680" s="80" t="s">
        <v>203</v>
      </c>
      <c r="C2680" s="80">
        <v>55</v>
      </c>
      <c r="D2680" s="80">
        <v>0.4</v>
      </c>
      <c r="E2680" s="80">
        <v>55</v>
      </c>
    </row>
    <row r="2681" spans="1:5" ht="16" hidden="1">
      <c r="A2681" s="80" t="s">
        <v>326</v>
      </c>
      <c r="B2681" s="80" t="s">
        <v>203</v>
      </c>
      <c r="C2681" s="80">
        <v>600.21</v>
      </c>
      <c r="D2681" s="80">
        <v>4.4459999999999997</v>
      </c>
      <c r="E2681" s="80">
        <v>81</v>
      </c>
    </row>
    <row r="2682" spans="1:5" ht="16" hidden="1">
      <c r="A2682" s="80" t="s">
        <v>346</v>
      </c>
      <c r="B2682" s="80" t="s">
        <v>203</v>
      </c>
      <c r="C2682" s="80">
        <v>2109.2399999999998</v>
      </c>
      <c r="D2682" s="80">
        <v>14.731199999999999</v>
      </c>
      <c r="E2682" s="80">
        <v>63</v>
      </c>
    </row>
    <row r="2683" spans="1:5" ht="16" hidden="1">
      <c r="A2683" s="80" t="s">
        <v>2393</v>
      </c>
      <c r="B2683" s="80" t="s">
        <v>203</v>
      </c>
      <c r="C2683" s="80">
        <v>895.96</v>
      </c>
      <c r="D2683" s="80">
        <v>6.0649600000000001</v>
      </c>
      <c r="E2683" s="80">
        <v>52</v>
      </c>
    </row>
    <row r="2684" spans="1:5" ht="16" hidden="1">
      <c r="A2684" s="80" t="s">
        <v>2417</v>
      </c>
      <c r="B2684" s="80" t="s">
        <v>203</v>
      </c>
      <c r="C2684" s="80">
        <v>487.62</v>
      </c>
      <c r="D2684" s="80">
        <v>3.4675199999999999</v>
      </c>
      <c r="E2684" s="80">
        <v>63</v>
      </c>
    </row>
    <row r="2685" spans="1:5" ht="16" hidden="1">
      <c r="A2685" s="80" t="s">
        <v>1962</v>
      </c>
      <c r="B2685" s="80" t="s">
        <v>1645</v>
      </c>
      <c r="C2685" s="80">
        <v>22.44</v>
      </c>
      <c r="D2685" s="80">
        <v>0.13464000000000001</v>
      </c>
      <c r="E2685" s="80">
        <v>4</v>
      </c>
    </row>
    <row r="2686" spans="1:5" ht="16" hidden="1">
      <c r="A2686" s="80" t="s">
        <v>2600</v>
      </c>
      <c r="B2686" s="80" t="s">
        <v>2419</v>
      </c>
      <c r="C2686" s="80">
        <v>269.89999999999998</v>
      </c>
      <c r="D2686" s="80">
        <v>0</v>
      </c>
      <c r="E2686" s="80">
        <v>10</v>
      </c>
    </row>
    <row r="2687" spans="1:5" ht="16" hidden="1">
      <c r="A2687" s="80" t="s">
        <v>2420</v>
      </c>
      <c r="B2687" s="80" t="s">
        <v>2419</v>
      </c>
      <c r="C2687" s="80">
        <v>61.38</v>
      </c>
      <c r="D2687" s="80">
        <v>0</v>
      </c>
      <c r="E2687" s="80">
        <v>9</v>
      </c>
    </row>
    <row r="2688" spans="1:5" ht="16" hidden="1">
      <c r="A2688" s="80" t="s">
        <v>1880</v>
      </c>
      <c r="B2688" s="80" t="s">
        <v>1645</v>
      </c>
      <c r="C2688" s="80">
        <v>160.24000799999999</v>
      </c>
      <c r="D2688" s="80">
        <v>0</v>
      </c>
      <c r="E2688" s="80">
        <v>8</v>
      </c>
    </row>
    <row r="2689" spans="1:5" ht="16" hidden="1">
      <c r="A2689" s="80" t="s">
        <v>7820</v>
      </c>
      <c r="B2689" s="80" t="s">
        <v>1645</v>
      </c>
      <c r="C2689" s="80">
        <v>17.91</v>
      </c>
      <c r="D2689" s="80">
        <v>0</v>
      </c>
      <c r="E2689" s="80">
        <v>9</v>
      </c>
    </row>
    <row r="2690" spans="1:5" ht="16" hidden="1">
      <c r="A2690" s="80" t="s">
        <v>2175</v>
      </c>
      <c r="B2690" s="80" t="s">
        <v>1645</v>
      </c>
      <c r="C2690" s="80">
        <v>16.29</v>
      </c>
      <c r="D2690" s="80">
        <v>0</v>
      </c>
      <c r="E2690" s="80">
        <v>9</v>
      </c>
    </row>
    <row r="2691" spans="1:5" ht="16" hidden="1">
      <c r="A2691" s="80" t="s">
        <v>2229</v>
      </c>
      <c r="B2691" s="80" t="s">
        <v>1645</v>
      </c>
      <c r="C2691" s="80">
        <v>269.76000800000003</v>
      </c>
      <c r="D2691" s="80">
        <v>0</v>
      </c>
      <c r="E2691" s="80">
        <v>8</v>
      </c>
    </row>
    <row r="2692" spans="1:5" ht="16" hidden="1">
      <c r="A2692" s="80" t="s">
        <v>1902</v>
      </c>
      <c r="B2692" s="80" t="s">
        <v>1645</v>
      </c>
      <c r="C2692" s="80">
        <v>565.14001199999996</v>
      </c>
      <c r="D2692" s="80">
        <v>0</v>
      </c>
      <c r="E2692" s="80">
        <v>6</v>
      </c>
    </row>
    <row r="2693" spans="1:5" ht="16" hidden="1">
      <c r="A2693" s="80" t="s">
        <v>2687</v>
      </c>
      <c r="B2693" s="80" t="s">
        <v>1645</v>
      </c>
      <c r="C2693" s="80">
        <v>27.92</v>
      </c>
      <c r="D2693" s="80">
        <v>0</v>
      </c>
      <c r="E2693" s="80">
        <v>8</v>
      </c>
    </row>
    <row r="2694" spans="1:5" ht="16" hidden="1">
      <c r="A2694" s="80" t="s">
        <v>2683</v>
      </c>
      <c r="B2694" s="80" t="s">
        <v>1645</v>
      </c>
      <c r="C2694" s="80">
        <v>252.18</v>
      </c>
      <c r="D2694" s="80">
        <v>0</v>
      </c>
      <c r="E2694" s="80">
        <v>9</v>
      </c>
    </row>
    <row r="2695" spans="1:5" ht="16" hidden="1">
      <c r="A2695" s="80" t="s">
        <v>2087</v>
      </c>
      <c r="B2695" s="80" t="s">
        <v>1645</v>
      </c>
      <c r="C2695" s="80">
        <v>287.600008</v>
      </c>
      <c r="D2695" s="80">
        <v>0</v>
      </c>
      <c r="E2695" s="80">
        <v>8</v>
      </c>
    </row>
    <row r="2696" spans="1:5" ht="16" hidden="1">
      <c r="A2696" s="80" t="s">
        <v>1987</v>
      </c>
      <c r="B2696" s="80" t="s">
        <v>1645</v>
      </c>
      <c r="C2696" s="80">
        <v>114.93</v>
      </c>
      <c r="D2696" s="80">
        <v>0</v>
      </c>
      <c r="E2696" s="80">
        <v>9</v>
      </c>
    </row>
    <row r="2697" spans="1:5" ht="16" hidden="1">
      <c r="A2697" s="80" t="s">
        <v>2244</v>
      </c>
      <c r="B2697" s="80" t="s">
        <v>1645</v>
      </c>
      <c r="C2697" s="80">
        <v>235.2</v>
      </c>
      <c r="D2697" s="80">
        <v>0</v>
      </c>
      <c r="E2697" s="80">
        <v>10</v>
      </c>
    </row>
    <row r="2698" spans="1:5" ht="16" hidden="1">
      <c r="A2698" s="80" t="s">
        <v>2031</v>
      </c>
      <c r="B2698" s="80" t="s">
        <v>1645</v>
      </c>
      <c r="C2698" s="80">
        <v>653.67999199999997</v>
      </c>
      <c r="D2698" s="80">
        <v>0</v>
      </c>
      <c r="E2698" s="80">
        <v>8</v>
      </c>
    </row>
    <row r="2699" spans="1:5" ht="16" hidden="1">
      <c r="A2699" s="80" t="s">
        <v>2256</v>
      </c>
      <c r="B2699" s="80" t="s">
        <v>1645</v>
      </c>
      <c r="C2699" s="80">
        <v>281.88</v>
      </c>
      <c r="D2699" s="80">
        <v>0</v>
      </c>
      <c r="E2699" s="80">
        <v>9</v>
      </c>
    </row>
    <row r="2700" spans="1:5" ht="16" hidden="1">
      <c r="A2700" s="80" t="s">
        <v>2563</v>
      </c>
      <c r="B2700" s="80" t="s">
        <v>2419</v>
      </c>
      <c r="C2700" s="80">
        <v>188.72</v>
      </c>
      <c r="D2700" s="80">
        <v>0</v>
      </c>
      <c r="E2700" s="80">
        <v>8</v>
      </c>
    </row>
    <row r="2701" spans="1:5" ht="16" hidden="1">
      <c r="A2701" s="80" t="s">
        <v>2448</v>
      </c>
      <c r="B2701" s="80" t="s">
        <v>2419</v>
      </c>
      <c r="C2701" s="80">
        <v>22.26</v>
      </c>
      <c r="D2701" s="80">
        <v>0</v>
      </c>
      <c r="E2701" s="80">
        <v>7</v>
      </c>
    </row>
    <row r="2702" spans="1:5" ht="16" hidden="1">
      <c r="A2702" s="80" t="s">
        <v>2578</v>
      </c>
      <c r="B2702" s="80" t="s">
        <v>2419</v>
      </c>
      <c r="C2702" s="80">
        <v>148.24000799999999</v>
      </c>
      <c r="D2702" s="80">
        <v>0</v>
      </c>
      <c r="E2702" s="80">
        <v>8</v>
      </c>
    </row>
    <row r="2703" spans="1:5" ht="16" hidden="1">
      <c r="A2703" s="80" t="s">
        <v>2611</v>
      </c>
      <c r="B2703" s="80" t="s">
        <v>2419</v>
      </c>
      <c r="C2703" s="80">
        <v>56.61</v>
      </c>
      <c r="D2703" s="80">
        <v>0</v>
      </c>
      <c r="E2703" s="80">
        <v>9</v>
      </c>
    </row>
    <row r="2704" spans="1:5" ht="16" hidden="1">
      <c r="A2704" s="80" t="s">
        <v>2614</v>
      </c>
      <c r="B2704" s="80" t="s">
        <v>2419</v>
      </c>
      <c r="C2704" s="80">
        <v>80.55</v>
      </c>
      <c r="D2704" s="80">
        <v>0</v>
      </c>
      <c r="E2704" s="80">
        <v>9</v>
      </c>
    </row>
    <row r="2705" spans="1:5" ht="16" hidden="1">
      <c r="A2705" s="80" t="s">
        <v>2440</v>
      </c>
      <c r="B2705" s="80" t="s">
        <v>2419</v>
      </c>
      <c r="C2705" s="80">
        <v>278.2</v>
      </c>
      <c r="D2705" s="80">
        <v>0</v>
      </c>
      <c r="E2705" s="80">
        <v>10</v>
      </c>
    </row>
    <row r="2706" spans="1:5" ht="16" hidden="1">
      <c r="A2706" s="80" t="s">
        <v>2578</v>
      </c>
      <c r="B2706" s="80" t="s">
        <v>2419</v>
      </c>
      <c r="C2706" s="80">
        <v>203.83001100000001</v>
      </c>
      <c r="D2706" s="80">
        <v>0</v>
      </c>
      <c r="E2706" s="80">
        <v>11</v>
      </c>
    </row>
    <row r="2707" spans="1:5" ht="16" hidden="1">
      <c r="A2707" s="80" t="s">
        <v>2655</v>
      </c>
      <c r="B2707" s="80" t="s">
        <v>2419</v>
      </c>
      <c r="C2707" s="80">
        <v>367.619978</v>
      </c>
      <c r="D2707" s="80">
        <v>0</v>
      </c>
      <c r="E2707" s="80">
        <v>11</v>
      </c>
    </row>
    <row r="2708" spans="1:5" ht="16" hidden="1">
      <c r="A2708" s="80" t="s">
        <v>2619</v>
      </c>
      <c r="B2708" s="80" t="s">
        <v>2419</v>
      </c>
      <c r="C2708" s="80">
        <v>26.04</v>
      </c>
      <c r="D2708" s="80">
        <v>0</v>
      </c>
      <c r="E2708" s="80">
        <v>12</v>
      </c>
    </row>
    <row r="2709" spans="1:5" ht="16" hidden="1">
      <c r="A2709" s="80" t="s">
        <v>2581</v>
      </c>
      <c r="B2709" s="80" t="s">
        <v>2419</v>
      </c>
      <c r="C2709" s="80">
        <v>426.24</v>
      </c>
      <c r="D2709" s="80">
        <v>0</v>
      </c>
      <c r="E2709" s="80">
        <v>12</v>
      </c>
    </row>
    <row r="2710" spans="1:5" ht="16" hidden="1">
      <c r="A2710" s="80" t="s">
        <v>2541</v>
      </c>
      <c r="B2710" s="80" t="s">
        <v>2419</v>
      </c>
      <c r="C2710" s="80">
        <v>176.33000699999999</v>
      </c>
      <c r="D2710" s="80">
        <v>0</v>
      </c>
      <c r="E2710" s="80">
        <v>7</v>
      </c>
    </row>
    <row r="2711" spans="1:5" ht="16" hidden="1">
      <c r="A2711" s="80" t="s">
        <v>2625</v>
      </c>
      <c r="B2711" s="80" t="s">
        <v>2419</v>
      </c>
      <c r="C2711" s="80">
        <v>43.05</v>
      </c>
      <c r="D2711" s="80">
        <v>0</v>
      </c>
      <c r="E2711" s="80">
        <v>7</v>
      </c>
    </row>
    <row r="2712" spans="1:5" ht="16" hidden="1">
      <c r="A2712" s="80" t="s">
        <v>2521</v>
      </c>
      <c r="B2712" s="80" t="s">
        <v>2419</v>
      </c>
      <c r="C2712" s="80">
        <v>81.2</v>
      </c>
      <c r="D2712" s="80">
        <v>0</v>
      </c>
      <c r="E2712" s="80">
        <v>10</v>
      </c>
    </row>
    <row r="2713" spans="1:5" ht="16" hidden="1">
      <c r="A2713" s="80" t="s">
        <v>2585</v>
      </c>
      <c r="B2713" s="80" t="s">
        <v>2419</v>
      </c>
      <c r="C2713" s="80">
        <v>11.5</v>
      </c>
      <c r="D2713" s="80">
        <v>0</v>
      </c>
      <c r="E2713" s="80">
        <v>10</v>
      </c>
    </row>
    <row r="2714" spans="1:5" ht="16" hidden="1">
      <c r="A2714" s="80" t="s">
        <v>2469</v>
      </c>
      <c r="B2714" s="80" t="s">
        <v>2419</v>
      </c>
      <c r="C2714" s="80">
        <v>43.56</v>
      </c>
      <c r="D2714" s="80">
        <v>0</v>
      </c>
      <c r="E2714" s="80">
        <v>9</v>
      </c>
    </row>
    <row r="2715" spans="1:5" ht="16" hidden="1">
      <c r="A2715" s="80" t="s">
        <v>2131</v>
      </c>
      <c r="B2715" s="80" t="s">
        <v>1645</v>
      </c>
      <c r="C2715" s="80">
        <v>18.600000000000001</v>
      </c>
      <c r="D2715" s="80">
        <v>0</v>
      </c>
      <c r="E2715" s="80">
        <v>6</v>
      </c>
    </row>
    <row r="2716" spans="1:5" ht="16" hidden="1">
      <c r="A2716" s="80" t="s">
        <v>1738</v>
      </c>
      <c r="B2716" s="80" t="s">
        <v>1645</v>
      </c>
      <c r="C2716" s="80">
        <v>332.01</v>
      </c>
      <c r="D2716" s="80">
        <v>0</v>
      </c>
      <c r="E2716" s="80">
        <v>7</v>
      </c>
    </row>
    <row r="2717" spans="1:5" ht="16" hidden="1">
      <c r="A2717" s="80" t="s">
        <v>8404</v>
      </c>
      <c r="B2717" s="80" t="s">
        <v>1645</v>
      </c>
      <c r="C2717" s="80">
        <v>159.52000799999999</v>
      </c>
      <c r="D2717" s="80">
        <v>0</v>
      </c>
      <c r="E2717" s="80">
        <v>8</v>
      </c>
    </row>
    <row r="2718" spans="1:5" ht="16" hidden="1">
      <c r="A2718" s="80" t="s">
        <v>2270</v>
      </c>
      <c r="B2718" s="80" t="s">
        <v>1645</v>
      </c>
      <c r="C2718" s="80">
        <v>125.76</v>
      </c>
      <c r="D2718" s="80">
        <v>0</v>
      </c>
      <c r="E2718" s="80">
        <v>8</v>
      </c>
    </row>
    <row r="2719" spans="1:5" ht="16" hidden="1">
      <c r="A2719" s="80" t="s">
        <v>2683</v>
      </c>
      <c r="B2719" s="80" t="s">
        <v>1645</v>
      </c>
      <c r="C2719" s="80">
        <v>302.67000899999999</v>
      </c>
      <c r="D2719" s="80">
        <v>0</v>
      </c>
      <c r="E2719" s="80">
        <v>9</v>
      </c>
    </row>
    <row r="2720" spans="1:5" ht="16" hidden="1">
      <c r="A2720" s="80" t="s">
        <v>1678</v>
      </c>
      <c r="B2720" s="80" t="s">
        <v>1645</v>
      </c>
      <c r="C2720" s="80">
        <v>24.95</v>
      </c>
      <c r="D2720" s="80">
        <v>0</v>
      </c>
      <c r="E2720" s="80">
        <v>5</v>
      </c>
    </row>
    <row r="2721" spans="1:5" ht="16" hidden="1">
      <c r="A2721" s="80" t="s">
        <v>2435</v>
      </c>
      <c r="B2721" s="80" t="s">
        <v>2419</v>
      </c>
      <c r="C2721" s="80">
        <v>168.320008</v>
      </c>
      <c r="D2721" s="80">
        <v>0</v>
      </c>
      <c r="E2721" s="80">
        <v>8</v>
      </c>
    </row>
    <row r="2722" spans="1:5" ht="16" hidden="1">
      <c r="A2722" s="80" t="s">
        <v>2577</v>
      </c>
      <c r="B2722" s="80" t="s">
        <v>2419</v>
      </c>
      <c r="C2722" s="80">
        <v>169.11000899999999</v>
      </c>
      <c r="D2722" s="80">
        <v>0</v>
      </c>
      <c r="E2722" s="80">
        <v>9</v>
      </c>
    </row>
    <row r="2723" spans="1:5" ht="16" hidden="1">
      <c r="A2723" s="80" t="s">
        <v>2588</v>
      </c>
      <c r="B2723" s="80" t="s">
        <v>2419</v>
      </c>
      <c r="C2723" s="80">
        <v>12</v>
      </c>
      <c r="D2723" s="80">
        <v>0</v>
      </c>
      <c r="E2723" s="80">
        <v>12</v>
      </c>
    </row>
    <row r="2724" spans="1:5" ht="16" hidden="1">
      <c r="A2724" s="80" t="s">
        <v>1798</v>
      </c>
      <c r="B2724" s="80" t="s">
        <v>1645</v>
      </c>
      <c r="C2724" s="80">
        <v>108.549995</v>
      </c>
      <c r="D2724" s="80">
        <v>0</v>
      </c>
      <c r="E2724" s="80">
        <v>5</v>
      </c>
    </row>
    <row r="2725" spans="1:5" ht="16" hidden="1">
      <c r="A2725" s="80" t="s">
        <v>2123</v>
      </c>
      <c r="B2725" s="80" t="s">
        <v>1645</v>
      </c>
      <c r="C2725" s="80">
        <v>204.66000600000001</v>
      </c>
      <c r="D2725" s="80">
        <v>0</v>
      </c>
      <c r="E2725" s="80">
        <v>6</v>
      </c>
    </row>
    <row r="2726" spans="1:5" ht="16" hidden="1">
      <c r="A2726" s="80" t="s">
        <v>2638</v>
      </c>
      <c r="B2726" s="80" t="s">
        <v>2419</v>
      </c>
      <c r="C2726" s="80">
        <v>249.119992</v>
      </c>
      <c r="D2726" s="80">
        <v>0</v>
      </c>
      <c r="E2726" s="80">
        <v>8</v>
      </c>
    </row>
    <row r="2727" spans="1:5" ht="16" hidden="1">
      <c r="A2727" s="80" t="s">
        <v>2624</v>
      </c>
      <c r="B2727" s="80" t="s">
        <v>2419</v>
      </c>
      <c r="C2727" s="80">
        <v>10.86</v>
      </c>
      <c r="D2727" s="80">
        <v>0</v>
      </c>
      <c r="E2727" s="80">
        <v>2</v>
      </c>
    </row>
    <row r="2728" spans="1:5" ht="16" hidden="1">
      <c r="A2728" s="80" t="s">
        <v>2613</v>
      </c>
      <c r="B2728" s="80" t="s">
        <v>2419</v>
      </c>
      <c r="C2728" s="80">
        <v>48.6</v>
      </c>
      <c r="D2728" s="80">
        <v>0</v>
      </c>
      <c r="E2728" s="80">
        <v>10</v>
      </c>
    </row>
    <row r="2729" spans="1:5" ht="16" hidden="1">
      <c r="A2729" s="80" t="s">
        <v>2470</v>
      </c>
      <c r="B2729" s="80" t="s">
        <v>2419</v>
      </c>
      <c r="C2729" s="80">
        <v>256.76</v>
      </c>
      <c r="D2729" s="80">
        <v>0</v>
      </c>
      <c r="E2729" s="80">
        <v>14</v>
      </c>
    </row>
    <row r="2730" spans="1:5" ht="16" hidden="1">
      <c r="A2730" s="80" t="s">
        <v>1848</v>
      </c>
      <c r="B2730" s="80" t="s">
        <v>1645</v>
      </c>
      <c r="C2730" s="80">
        <v>135.59000700000001</v>
      </c>
      <c r="D2730" s="80">
        <v>0</v>
      </c>
      <c r="E2730" s="80">
        <v>7</v>
      </c>
    </row>
    <row r="2731" spans="1:5" ht="16" hidden="1">
      <c r="A2731" s="80" t="s">
        <v>1874</v>
      </c>
      <c r="B2731" s="80" t="s">
        <v>1645</v>
      </c>
      <c r="C2731" s="80">
        <v>82.8</v>
      </c>
      <c r="D2731" s="80">
        <v>0</v>
      </c>
      <c r="E2731" s="80">
        <v>10</v>
      </c>
    </row>
    <row r="2732" spans="1:5" ht="16" hidden="1">
      <c r="A2732" s="80" t="s">
        <v>1762</v>
      </c>
      <c r="B2732" s="80" t="s">
        <v>1645</v>
      </c>
      <c r="C2732" s="80">
        <v>165.300005</v>
      </c>
      <c r="D2732" s="80">
        <v>0</v>
      </c>
      <c r="E2732" s="80">
        <v>5</v>
      </c>
    </row>
    <row r="2733" spans="1:5" ht="16" hidden="1">
      <c r="A2733" s="80" t="s">
        <v>1896</v>
      </c>
      <c r="B2733" s="80" t="s">
        <v>1645</v>
      </c>
      <c r="C2733" s="80">
        <v>22.08</v>
      </c>
      <c r="D2733" s="80">
        <v>0</v>
      </c>
      <c r="E2733" s="80">
        <v>8</v>
      </c>
    </row>
    <row r="2734" spans="1:5" ht="16" hidden="1">
      <c r="A2734" s="80" t="s">
        <v>1976</v>
      </c>
      <c r="B2734" s="80" t="s">
        <v>1645</v>
      </c>
      <c r="C2734" s="80">
        <v>238.320008</v>
      </c>
      <c r="D2734" s="80">
        <v>0</v>
      </c>
      <c r="E2734" s="80">
        <v>8</v>
      </c>
    </row>
    <row r="2735" spans="1:5" ht="16" hidden="1">
      <c r="A2735" s="80" t="s">
        <v>2050</v>
      </c>
      <c r="B2735" s="80" t="s">
        <v>1645</v>
      </c>
      <c r="C2735" s="80">
        <v>1167.20001</v>
      </c>
      <c r="D2735" s="80">
        <v>0</v>
      </c>
      <c r="E2735" s="80">
        <v>10</v>
      </c>
    </row>
    <row r="2736" spans="1:5" ht="16" hidden="1">
      <c r="A2736" s="80" t="s">
        <v>2431</v>
      </c>
      <c r="B2736" s="80" t="s">
        <v>2419</v>
      </c>
      <c r="C2736" s="80">
        <v>182.04</v>
      </c>
      <c r="D2736" s="80">
        <v>0</v>
      </c>
      <c r="E2736" s="80">
        <v>12</v>
      </c>
    </row>
    <row r="2737" spans="1:5" ht="16" hidden="1">
      <c r="A2737" s="80" t="s">
        <v>2544</v>
      </c>
      <c r="B2737" s="80" t="s">
        <v>2419</v>
      </c>
      <c r="C2737" s="80">
        <v>93.72</v>
      </c>
      <c r="D2737" s="80">
        <v>0</v>
      </c>
      <c r="E2737" s="80">
        <v>12</v>
      </c>
    </row>
    <row r="2738" spans="1:5" ht="16" hidden="1">
      <c r="A2738" s="80" t="s">
        <v>2457</v>
      </c>
      <c r="B2738" s="80" t="s">
        <v>2419</v>
      </c>
      <c r="C2738" s="80">
        <v>220.32001199999999</v>
      </c>
      <c r="D2738" s="80">
        <v>0</v>
      </c>
      <c r="E2738" s="80">
        <v>12</v>
      </c>
    </row>
    <row r="2739" spans="1:5" ht="16" hidden="1">
      <c r="A2739" s="80" t="s">
        <v>2632</v>
      </c>
      <c r="B2739" s="80" t="s">
        <v>2419</v>
      </c>
      <c r="C2739" s="80">
        <v>11.12</v>
      </c>
      <c r="D2739" s="80">
        <v>0</v>
      </c>
      <c r="E2739" s="80">
        <v>8</v>
      </c>
    </row>
    <row r="2740" spans="1:5" ht="16" hidden="1">
      <c r="A2740" s="80" t="s">
        <v>2578</v>
      </c>
      <c r="B2740" s="80" t="s">
        <v>2419</v>
      </c>
      <c r="C2740" s="80">
        <v>222.5</v>
      </c>
      <c r="D2740" s="80">
        <v>0</v>
      </c>
      <c r="E2740" s="80">
        <v>10</v>
      </c>
    </row>
    <row r="2741" spans="1:5" ht="16" hidden="1">
      <c r="A2741" s="80" t="s">
        <v>9651</v>
      </c>
      <c r="B2741" s="80" t="s">
        <v>2419</v>
      </c>
      <c r="C2741" s="80">
        <v>184.21</v>
      </c>
      <c r="D2741" s="80">
        <v>0</v>
      </c>
      <c r="E2741" s="80">
        <v>13</v>
      </c>
    </row>
    <row r="2742" spans="1:5" ht="16" hidden="1">
      <c r="A2742" s="80" t="s">
        <v>2607</v>
      </c>
      <c r="B2742" s="80" t="s">
        <v>2419</v>
      </c>
      <c r="C2742" s="80">
        <v>322.7</v>
      </c>
      <c r="D2742" s="80">
        <v>0</v>
      </c>
      <c r="E2742" s="80">
        <v>10</v>
      </c>
    </row>
    <row r="2743" spans="1:5" ht="16" hidden="1">
      <c r="A2743" s="80" t="s">
        <v>2585</v>
      </c>
      <c r="B2743" s="80" t="s">
        <v>2419</v>
      </c>
      <c r="C2743" s="80">
        <v>11</v>
      </c>
      <c r="D2743" s="80">
        <v>0</v>
      </c>
      <c r="E2743" s="80">
        <v>11</v>
      </c>
    </row>
    <row r="2744" spans="1:5" ht="16" hidden="1">
      <c r="A2744" s="80" t="s">
        <v>2595</v>
      </c>
      <c r="B2744" s="80" t="s">
        <v>2419</v>
      </c>
      <c r="C2744" s="80">
        <v>111.98</v>
      </c>
      <c r="D2744" s="80">
        <v>0</v>
      </c>
      <c r="E2744" s="80">
        <v>11</v>
      </c>
    </row>
    <row r="2745" spans="1:5" ht="16" hidden="1">
      <c r="A2745" s="80" t="s">
        <v>1696</v>
      </c>
      <c r="B2745" s="80" t="s">
        <v>1645</v>
      </c>
      <c r="C2745" s="80">
        <v>62.86</v>
      </c>
      <c r="D2745" s="80">
        <v>0</v>
      </c>
      <c r="E2745" s="80">
        <v>7</v>
      </c>
    </row>
    <row r="2746" spans="1:5" ht="16" hidden="1">
      <c r="A2746" s="80" t="s">
        <v>2686</v>
      </c>
      <c r="B2746" s="80" t="s">
        <v>1645</v>
      </c>
      <c r="C2746" s="80">
        <v>99.54</v>
      </c>
      <c r="D2746" s="80">
        <v>0</v>
      </c>
      <c r="E2746" s="80">
        <v>7</v>
      </c>
    </row>
    <row r="2747" spans="1:5" ht="16" hidden="1">
      <c r="A2747" s="80" t="s">
        <v>1748</v>
      </c>
      <c r="B2747" s="80" t="s">
        <v>1645</v>
      </c>
      <c r="C2747" s="80">
        <v>124.530007</v>
      </c>
      <c r="D2747" s="80">
        <v>0</v>
      </c>
      <c r="E2747" s="80">
        <v>7</v>
      </c>
    </row>
    <row r="2748" spans="1:5" ht="16" hidden="1">
      <c r="A2748" s="80" t="s">
        <v>1732</v>
      </c>
      <c r="B2748" s="80" t="s">
        <v>1645</v>
      </c>
      <c r="C2748" s="80">
        <v>5.4</v>
      </c>
      <c r="D2748" s="80">
        <v>0</v>
      </c>
      <c r="E2748" s="80">
        <v>3</v>
      </c>
    </row>
    <row r="2749" spans="1:5" ht="16" hidden="1">
      <c r="A2749" s="80" t="s">
        <v>2465</v>
      </c>
      <c r="B2749" s="80" t="s">
        <v>2419</v>
      </c>
      <c r="C2749" s="80">
        <v>62.73</v>
      </c>
      <c r="D2749" s="80">
        <v>0</v>
      </c>
      <c r="E2749" s="80">
        <v>9</v>
      </c>
    </row>
    <row r="2750" spans="1:5" ht="16" hidden="1">
      <c r="A2750" s="80" t="s">
        <v>2613</v>
      </c>
      <c r="B2750" s="80" t="s">
        <v>2419</v>
      </c>
      <c r="C2750" s="80">
        <v>38.880000000000003</v>
      </c>
      <c r="D2750" s="80">
        <v>0</v>
      </c>
      <c r="E2750" s="80">
        <v>8</v>
      </c>
    </row>
    <row r="2751" spans="1:5" ht="16" hidden="1">
      <c r="A2751" s="80" t="s">
        <v>2497</v>
      </c>
      <c r="B2751" s="80" t="s">
        <v>2419</v>
      </c>
      <c r="C2751" s="80">
        <v>62.52</v>
      </c>
      <c r="D2751" s="80">
        <v>0</v>
      </c>
      <c r="E2751" s="80">
        <v>6</v>
      </c>
    </row>
    <row r="2752" spans="1:5" ht="16" hidden="1">
      <c r="A2752" s="80" t="s">
        <v>2185</v>
      </c>
      <c r="B2752" s="80" t="s">
        <v>1645</v>
      </c>
      <c r="C2752" s="80">
        <v>161.63</v>
      </c>
      <c r="D2752" s="80">
        <v>0</v>
      </c>
      <c r="E2752" s="80">
        <v>7</v>
      </c>
    </row>
    <row r="2753" spans="1:5" ht="16" hidden="1">
      <c r="A2753" s="80" t="s">
        <v>2650</v>
      </c>
      <c r="B2753" s="80" t="s">
        <v>2419</v>
      </c>
      <c r="C2753" s="80">
        <v>183.60001</v>
      </c>
      <c r="D2753" s="80">
        <v>0</v>
      </c>
      <c r="E2753" s="80">
        <v>10</v>
      </c>
    </row>
    <row r="2754" spans="1:5" ht="16" hidden="1">
      <c r="A2754" s="80" t="s">
        <v>2561</v>
      </c>
      <c r="B2754" s="80" t="s">
        <v>2419</v>
      </c>
      <c r="C2754" s="80">
        <v>2.0299999999999998</v>
      </c>
      <c r="D2754" s="80">
        <v>0</v>
      </c>
      <c r="E2754" s="80">
        <v>1</v>
      </c>
    </row>
    <row r="2755" spans="1:5" ht="16">
      <c r="A2755" s="81"/>
      <c r="B2755" s="81"/>
      <c r="C2755" s="80">
        <v>2096960.84892</v>
      </c>
      <c r="D2755" s="80">
        <v>13459.282076031999</v>
      </c>
      <c r="E2755" s="80">
        <v>102196</v>
      </c>
    </row>
  </sheetData>
  <autoFilter ref="A1:U2755" xr:uid="{00000000-0009-0000-0000-000008000000}">
    <filterColumn colId="0">
      <filters blank="1"/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657"/>
  <sheetViews>
    <sheetView showGridLines="0" workbookViewId="0"/>
  </sheetViews>
  <sheetFormatPr baseColWidth="10" defaultColWidth="11.1640625" defaultRowHeight="15" customHeight="1"/>
  <sheetData>
    <row r="1" spans="1:3">
      <c r="A1" s="85" t="s">
        <v>2388</v>
      </c>
      <c r="B1" s="85" t="s">
        <v>6</v>
      </c>
      <c r="C1" s="86" t="s">
        <v>2707</v>
      </c>
    </row>
    <row r="2" spans="1:3">
      <c r="A2" s="87" t="s">
        <v>204</v>
      </c>
      <c r="B2" s="87" t="s">
        <v>203</v>
      </c>
      <c r="C2" s="88">
        <v>3042.0001499999998</v>
      </c>
    </row>
    <row r="3" spans="1:3">
      <c r="A3" s="87" t="s">
        <v>206</v>
      </c>
      <c r="B3" s="87" t="s">
        <v>203</v>
      </c>
      <c r="C3" s="88">
        <v>790.02</v>
      </c>
    </row>
    <row r="4" spans="1:3">
      <c r="A4" s="87" t="s">
        <v>1647</v>
      </c>
      <c r="B4" s="87" t="s">
        <v>1645</v>
      </c>
      <c r="C4" s="88">
        <v>2823.2498849999997</v>
      </c>
    </row>
    <row r="5" spans="1:3">
      <c r="A5" s="87" t="s">
        <v>1649</v>
      </c>
      <c r="B5" s="87" t="s">
        <v>1645</v>
      </c>
      <c r="C5" s="88">
        <v>7976.6099380000014</v>
      </c>
    </row>
    <row r="6" spans="1:3">
      <c r="A6" s="87" t="s">
        <v>214</v>
      </c>
      <c r="B6" s="87" t="s">
        <v>203</v>
      </c>
      <c r="C6" s="88">
        <v>82.95</v>
      </c>
    </row>
    <row r="7" spans="1:3">
      <c r="A7" s="87" t="s">
        <v>216</v>
      </c>
      <c r="B7" s="87" t="s">
        <v>203</v>
      </c>
      <c r="C7" s="88">
        <v>4273.4899289999994</v>
      </c>
    </row>
    <row r="8" spans="1:3">
      <c r="A8" s="87" t="s">
        <v>2389</v>
      </c>
      <c r="B8" s="87" t="s">
        <v>203</v>
      </c>
      <c r="C8" s="88">
        <v>11616.780237999999</v>
      </c>
    </row>
    <row r="9" spans="1:3">
      <c r="A9" s="87" t="s">
        <v>218</v>
      </c>
      <c r="B9" s="87" t="s">
        <v>203</v>
      </c>
      <c r="C9" s="88">
        <v>1845.63</v>
      </c>
    </row>
    <row r="10" spans="1:3">
      <c r="A10" s="87" t="s">
        <v>220</v>
      </c>
      <c r="B10" s="87" t="s">
        <v>203</v>
      </c>
      <c r="C10" s="88">
        <v>460.32</v>
      </c>
    </row>
    <row r="11" spans="1:3">
      <c r="A11" s="87" t="s">
        <v>2418</v>
      </c>
      <c r="B11" s="87" t="s">
        <v>2419</v>
      </c>
      <c r="C11" s="88">
        <v>1228.1599999999999</v>
      </c>
    </row>
    <row r="12" spans="1:3">
      <c r="A12" s="87" t="s">
        <v>224</v>
      </c>
      <c r="B12" s="87" t="s">
        <v>203</v>
      </c>
      <c r="C12" s="88">
        <v>1256.22</v>
      </c>
    </row>
    <row r="13" spans="1:3">
      <c r="A13" s="87" t="s">
        <v>2420</v>
      </c>
      <c r="B13" s="87" t="s">
        <v>2419</v>
      </c>
      <c r="C13" s="88">
        <v>630.68000000000006</v>
      </c>
    </row>
    <row r="14" spans="1:3">
      <c r="A14" s="87" t="s">
        <v>2421</v>
      </c>
      <c r="B14" s="87" t="s">
        <v>2419</v>
      </c>
      <c r="C14" s="88">
        <v>418.2</v>
      </c>
    </row>
    <row r="15" spans="1:3">
      <c r="A15" s="87" t="s">
        <v>2422</v>
      </c>
      <c r="B15" s="87" t="s">
        <v>2419</v>
      </c>
      <c r="C15" s="88">
        <v>301.84000000000003</v>
      </c>
    </row>
    <row r="16" spans="1:3">
      <c r="A16" s="87" t="s">
        <v>1653</v>
      </c>
      <c r="B16" s="87" t="s">
        <v>1645</v>
      </c>
      <c r="C16" s="88">
        <v>1935.7999999999997</v>
      </c>
    </row>
    <row r="17" spans="1:3">
      <c r="A17" s="87" t="s">
        <v>622</v>
      </c>
      <c r="B17" s="87" t="s">
        <v>623</v>
      </c>
      <c r="C17" s="88">
        <v>15441.329999999998</v>
      </c>
    </row>
    <row r="18" spans="1:3">
      <c r="A18" s="87" t="s">
        <v>1655</v>
      </c>
      <c r="B18" s="87" t="s">
        <v>1645</v>
      </c>
      <c r="C18" s="88">
        <v>1791.7200000000003</v>
      </c>
    </row>
    <row r="19" spans="1:3">
      <c r="A19" s="87" t="s">
        <v>2665</v>
      </c>
      <c r="B19" s="87" t="s">
        <v>1645</v>
      </c>
      <c r="C19" s="88">
        <v>361.94999999999993</v>
      </c>
    </row>
    <row r="20" spans="1:3">
      <c r="A20" s="87" t="s">
        <v>228</v>
      </c>
      <c r="B20" s="87" t="s">
        <v>203</v>
      </c>
      <c r="C20" s="88">
        <v>5804</v>
      </c>
    </row>
    <row r="21" spans="1:3">
      <c r="A21" s="87" t="s">
        <v>2423</v>
      </c>
      <c r="B21" s="87" t="s">
        <v>2419</v>
      </c>
      <c r="C21" s="88">
        <v>1998.2399999999998</v>
      </c>
    </row>
    <row r="22" spans="1:3">
      <c r="A22" s="87" t="s">
        <v>230</v>
      </c>
      <c r="B22" s="87" t="s">
        <v>203</v>
      </c>
      <c r="C22" s="88">
        <v>4211.8999999999996</v>
      </c>
    </row>
    <row r="23" spans="1:3">
      <c r="A23" s="87" t="s">
        <v>232</v>
      </c>
      <c r="B23" s="87" t="s">
        <v>203</v>
      </c>
      <c r="C23" s="88">
        <v>1825.03</v>
      </c>
    </row>
    <row r="24" spans="1:3">
      <c r="A24" s="87" t="s">
        <v>2424</v>
      </c>
      <c r="B24" s="87" t="s">
        <v>2419</v>
      </c>
      <c r="C24" s="88">
        <v>2743.86</v>
      </c>
    </row>
    <row r="25" spans="1:3">
      <c r="A25" s="87" t="s">
        <v>9656</v>
      </c>
      <c r="B25" s="87" t="s">
        <v>2419</v>
      </c>
      <c r="C25" s="88">
        <v>2295.000125</v>
      </c>
    </row>
    <row r="26" spans="1:3">
      <c r="A26" s="87" t="s">
        <v>2425</v>
      </c>
      <c r="B26" s="87" t="s">
        <v>2419</v>
      </c>
      <c r="C26" s="88">
        <v>1678.1699999999998</v>
      </c>
    </row>
    <row r="27" spans="1:3">
      <c r="A27" s="87" t="s">
        <v>234</v>
      </c>
      <c r="B27" s="87" t="s">
        <v>203</v>
      </c>
      <c r="C27" s="88">
        <v>224.76999999999998</v>
      </c>
    </row>
    <row r="28" spans="1:3">
      <c r="A28" s="87" t="s">
        <v>2426</v>
      </c>
      <c r="B28" s="87" t="s">
        <v>2419</v>
      </c>
      <c r="C28" s="88">
        <v>1453.6000000000001</v>
      </c>
    </row>
    <row r="29" spans="1:3">
      <c r="A29" s="87" t="s">
        <v>2427</v>
      </c>
      <c r="B29" s="87" t="s">
        <v>2419</v>
      </c>
      <c r="C29" s="88">
        <v>2319.2800000000002</v>
      </c>
    </row>
    <row r="30" spans="1:3">
      <c r="A30" s="87" t="s">
        <v>2660</v>
      </c>
      <c r="B30" s="87" t="s">
        <v>623</v>
      </c>
      <c r="C30" s="88">
        <v>22094.911197000001</v>
      </c>
    </row>
    <row r="31" spans="1:3">
      <c r="A31" s="87" t="s">
        <v>1662</v>
      </c>
      <c r="B31" s="87" t="s">
        <v>1645</v>
      </c>
      <c r="C31" s="88">
        <v>200.72</v>
      </c>
    </row>
    <row r="32" spans="1:3">
      <c r="A32" s="87" t="s">
        <v>1664</v>
      </c>
      <c r="B32" s="87" t="s">
        <v>1645</v>
      </c>
      <c r="C32" s="88">
        <v>23249.370279000002</v>
      </c>
    </row>
    <row r="33" spans="1:3">
      <c r="A33" s="87" t="s">
        <v>1666</v>
      </c>
      <c r="B33" s="87" t="s">
        <v>1645</v>
      </c>
      <c r="C33" s="88">
        <v>596.16</v>
      </c>
    </row>
    <row r="34" spans="1:3">
      <c r="A34" s="87" t="s">
        <v>1668</v>
      </c>
      <c r="B34" s="87" t="s">
        <v>1645</v>
      </c>
      <c r="C34" s="88">
        <v>4198.9500000000007</v>
      </c>
    </row>
    <row r="35" spans="1:3">
      <c r="A35" s="87" t="s">
        <v>1670</v>
      </c>
      <c r="B35" s="87" t="s">
        <v>1645</v>
      </c>
      <c r="C35" s="88">
        <v>916.30000000000007</v>
      </c>
    </row>
    <row r="36" spans="1:3">
      <c r="A36" s="87" t="s">
        <v>1674</v>
      </c>
      <c r="B36" s="87" t="s">
        <v>1645</v>
      </c>
      <c r="C36" s="88">
        <v>779.87</v>
      </c>
    </row>
    <row r="37" spans="1:3">
      <c r="A37" s="87" t="s">
        <v>2428</v>
      </c>
      <c r="B37" s="87" t="s">
        <v>2419</v>
      </c>
      <c r="C37" s="88">
        <v>181.89</v>
      </c>
    </row>
    <row r="38" spans="1:3">
      <c r="A38" s="87" t="s">
        <v>236</v>
      </c>
      <c r="B38" s="87" t="s">
        <v>203</v>
      </c>
      <c r="C38" s="88">
        <v>198.8</v>
      </c>
    </row>
    <row r="39" spans="1:3">
      <c r="A39" s="87" t="s">
        <v>2391</v>
      </c>
      <c r="B39" s="87" t="s">
        <v>203</v>
      </c>
      <c r="C39" s="88">
        <v>8357.9499230000001</v>
      </c>
    </row>
    <row r="40" spans="1:3">
      <c r="A40" s="87" t="s">
        <v>2429</v>
      </c>
      <c r="B40" s="87" t="s">
        <v>2419</v>
      </c>
      <c r="C40" s="88">
        <v>555.59999999999991</v>
      </c>
    </row>
    <row r="41" spans="1:3">
      <c r="A41" s="87" t="s">
        <v>2430</v>
      </c>
      <c r="B41" s="87" t="s">
        <v>2419</v>
      </c>
      <c r="C41" s="88">
        <v>1880.9699999999998</v>
      </c>
    </row>
    <row r="42" spans="1:3">
      <c r="A42" s="87" t="s">
        <v>2661</v>
      </c>
      <c r="B42" s="87" t="s">
        <v>623</v>
      </c>
      <c r="C42" s="88">
        <v>23779.359084</v>
      </c>
    </row>
    <row r="43" spans="1:3">
      <c r="A43" s="87" t="s">
        <v>625</v>
      </c>
      <c r="B43" s="87" t="s">
        <v>623</v>
      </c>
      <c r="C43" s="88">
        <v>24202.099695000001</v>
      </c>
    </row>
    <row r="44" spans="1:3">
      <c r="A44" s="87" t="s">
        <v>1676</v>
      </c>
      <c r="B44" s="87" t="s">
        <v>1645</v>
      </c>
      <c r="C44" s="88">
        <v>2246.7600000000002</v>
      </c>
    </row>
    <row r="45" spans="1:3">
      <c r="A45" s="87" t="s">
        <v>1678</v>
      </c>
      <c r="B45" s="87" t="s">
        <v>1645</v>
      </c>
      <c r="C45" s="88">
        <v>849.43000000000018</v>
      </c>
    </row>
    <row r="46" spans="1:3">
      <c r="A46" s="87" t="s">
        <v>1680</v>
      </c>
      <c r="B46" s="87" t="s">
        <v>1645</v>
      </c>
      <c r="C46" s="88">
        <v>3621.4898820000008</v>
      </c>
    </row>
    <row r="47" spans="1:3">
      <c r="A47" s="87" t="s">
        <v>2431</v>
      </c>
      <c r="B47" s="87" t="s">
        <v>2419</v>
      </c>
      <c r="C47" s="88">
        <v>3136.9000639999999</v>
      </c>
    </row>
    <row r="48" spans="1:3">
      <c r="A48" s="87" t="s">
        <v>1682</v>
      </c>
      <c r="B48" s="87" t="s">
        <v>1645</v>
      </c>
      <c r="C48" s="88">
        <v>5312.16</v>
      </c>
    </row>
    <row r="49" spans="1:3">
      <c r="A49" s="87" t="s">
        <v>2432</v>
      </c>
      <c r="B49" s="87" t="s">
        <v>2419</v>
      </c>
      <c r="C49" s="88">
        <v>389.64000000000004</v>
      </c>
    </row>
    <row r="50" spans="1:3">
      <c r="A50" s="87" t="s">
        <v>2433</v>
      </c>
      <c r="B50" s="87" t="s">
        <v>2419</v>
      </c>
      <c r="C50" s="88">
        <v>653.5100000000001</v>
      </c>
    </row>
    <row r="51" spans="1:3">
      <c r="A51" s="87" t="s">
        <v>1696</v>
      </c>
      <c r="B51" s="87" t="s">
        <v>1645</v>
      </c>
      <c r="C51" s="88">
        <v>1734.6799999999998</v>
      </c>
    </row>
    <row r="52" spans="1:3">
      <c r="A52" s="87" t="s">
        <v>2434</v>
      </c>
      <c r="B52" s="87" t="s">
        <v>2419</v>
      </c>
      <c r="C52" s="88">
        <v>736.96</v>
      </c>
    </row>
    <row r="53" spans="1:3">
      <c r="A53" s="87" t="s">
        <v>2435</v>
      </c>
      <c r="B53" s="87" t="s">
        <v>2419</v>
      </c>
      <c r="C53" s="88">
        <v>4261.2602189999998</v>
      </c>
    </row>
    <row r="54" spans="1:3">
      <c r="A54" s="87" t="s">
        <v>2666</v>
      </c>
      <c r="B54" s="87" t="s">
        <v>1645</v>
      </c>
      <c r="C54" s="88">
        <v>1387.85</v>
      </c>
    </row>
    <row r="55" spans="1:3">
      <c r="A55" s="87" t="s">
        <v>1703</v>
      </c>
      <c r="B55" s="87" t="s">
        <v>1645</v>
      </c>
      <c r="C55" s="88">
        <v>1530.8</v>
      </c>
    </row>
    <row r="56" spans="1:3">
      <c r="A56" s="87" t="s">
        <v>238</v>
      </c>
      <c r="B56" s="87" t="s">
        <v>203</v>
      </c>
      <c r="C56" s="88">
        <v>9086.7199999999993</v>
      </c>
    </row>
    <row r="57" spans="1:3">
      <c r="A57" s="87" t="s">
        <v>240</v>
      </c>
      <c r="B57" s="87" t="s">
        <v>203</v>
      </c>
      <c r="C57" s="88">
        <v>9764.0103139999992</v>
      </c>
    </row>
    <row r="58" spans="1:3">
      <c r="A58" s="87" t="s">
        <v>2436</v>
      </c>
      <c r="B58" s="87" t="s">
        <v>2419</v>
      </c>
      <c r="C58" s="88">
        <v>4843.1798870000002</v>
      </c>
    </row>
    <row r="59" spans="1:3">
      <c r="A59" s="87" t="s">
        <v>1707</v>
      </c>
      <c r="B59" s="87" t="s">
        <v>1645</v>
      </c>
      <c r="C59" s="88">
        <v>3651.3799429999999</v>
      </c>
    </row>
    <row r="60" spans="1:3">
      <c r="A60" s="87" t="s">
        <v>1709</v>
      </c>
      <c r="B60" s="87" t="s">
        <v>1645</v>
      </c>
      <c r="C60" s="88">
        <v>434.78</v>
      </c>
    </row>
    <row r="61" spans="1:3">
      <c r="A61" s="87" t="s">
        <v>1710</v>
      </c>
      <c r="B61" s="87" t="s">
        <v>1645</v>
      </c>
      <c r="C61" s="88">
        <v>4066.9199429999999</v>
      </c>
    </row>
    <row r="62" spans="1:3">
      <c r="A62" s="87" t="s">
        <v>1712</v>
      </c>
      <c r="B62" s="87" t="s">
        <v>1645</v>
      </c>
      <c r="C62" s="88">
        <v>1217.6599999999999</v>
      </c>
    </row>
    <row r="63" spans="1:3">
      <c r="A63" s="87" t="s">
        <v>2437</v>
      </c>
      <c r="B63" s="87" t="s">
        <v>2419</v>
      </c>
      <c r="C63" s="88">
        <v>439.41999999999996</v>
      </c>
    </row>
    <row r="64" spans="1:3">
      <c r="A64" s="87" t="s">
        <v>9650</v>
      </c>
      <c r="B64" s="87" t="s">
        <v>2419</v>
      </c>
      <c r="C64" s="88">
        <v>2331.720127</v>
      </c>
    </row>
    <row r="65" spans="1:3">
      <c r="A65" s="87" t="s">
        <v>2667</v>
      </c>
      <c r="B65" s="87" t="s">
        <v>1645</v>
      </c>
      <c r="C65" s="88">
        <v>2408.08</v>
      </c>
    </row>
    <row r="66" spans="1:3">
      <c r="A66" s="87" t="s">
        <v>1720</v>
      </c>
      <c r="B66" s="87" t="s">
        <v>1645</v>
      </c>
      <c r="C66" s="88">
        <v>4576.59</v>
      </c>
    </row>
    <row r="67" spans="1:3">
      <c r="A67" s="87" t="s">
        <v>1722</v>
      </c>
      <c r="B67" s="87" t="s">
        <v>1645</v>
      </c>
      <c r="C67" s="88">
        <v>1663.39</v>
      </c>
    </row>
    <row r="68" spans="1:3">
      <c r="A68" s="87" t="s">
        <v>242</v>
      </c>
      <c r="B68" s="87" t="s">
        <v>203</v>
      </c>
      <c r="C68" s="88">
        <v>1399.8400000000001</v>
      </c>
    </row>
    <row r="69" spans="1:3">
      <c r="A69" s="87" t="s">
        <v>9660</v>
      </c>
      <c r="B69" s="87" t="s">
        <v>2419</v>
      </c>
      <c r="C69" s="88">
        <v>550.80002999999999</v>
      </c>
    </row>
    <row r="70" spans="1:3">
      <c r="A70" s="87" t="s">
        <v>1726</v>
      </c>
      <c r="B70" s="87" t="s">
        <v>1645</v>
      </c>
      <c r="C70" s="88">
        <v>4375.3601130000006</v>
      </c>
    </row>
    <row r="71" spans="1:3">
      <c r="A71" s="87" t="s">
        <v>1728</v>
      </c>
      <c r="B71" s="87" t="s">
        <v>1645</v>
      </c>
      <c r="C71" s="88">
        <v>9690.1997060000012</v>
      </c>
    </row>
    <row r="72" spans="1:3">
      <c r="A72" s="87" t="s">
        <v>1732</v>
      </c>
      <c r="B72" s="87" t="s">
        <v>1645</v>
      </c>
      <c r="C72" s="88">
        <v>207.00000000000006</v>
      </c>
    </row>
    <row r="73" spans="1:3">
      <c r="A73" s="87" t="s">
        <v>2438</v>
      </c>
      <c r="B73" s="87" t="s">
        <v>2419</v>
      </c>
      <c r="C73" s="88">
        <v>1640.33</v>
      </c>
    </row>
    <row r="74" spans="1:3">
      <c r="A74" s="87" t="s">
        <v>2439</v>
      </c>
      <c r="B74" s="87" t="s">
        <v>2419</v>
      </c>
      <c r="C74" s="88">
        <v>3124.72</v>
      </c>
    </row>
    <row r="75" spans="1:3">
      <c r="A75" s="87" t="s">
        <v>2440</v>
      </c>
      <c r="B75" s="87" t="s">
        <v>2419</v>
      </c>
      <c r="C75" s="88">
        <v>7789.6</v>
      </c>
    </row>
    <row r="76" spans="1:3">
      <c r="A76" s="87" t="s">
        <v>2441</v>
      </c>
      <c r="B76" s="87" t="s">
        <v>2419</v>
      </c>
      <c r="C76" s="88">
        <v>4000.37</v>
      </c>
    </row>
    <row r="77" spans="1:3">
      <c r="A77" s="87" t="s">
        <v>244</v>
      </c>
      <c r="B77" s="87" t="s">
        <v>203</v>
      </c>
      <c r="C77" s="88">
        <v>251.2</v>
      </c>
    </row>
    <row r="78" spans="1:3">
      <c r="A78" s="87" t="s">
        <v>2442</v>
      </c>
      <c r="B78" s="87" t="s">
        <v>2419</v>
      </c>
      <c r="C78" s="88">
        <v>157.85</v>
      </c>
    </row>
    <row r="79" spans="1:3">
      <c r="A79" s="87" t="s">
        <v>1738</v>
      </c>
      <c r="B79" s="87" t="s">
        <v>1645</v>
      </c>
      <c r="C79" s="88">
        <v>6260.76</v>
      </c>
    </row>
    <row r="80" spans="1:3">
      <c r="A80" s="87" t="s">
        <v>2443</v>
      </c>
      <c r="B80" s="87" t="s">
        <v>2419</v>
      </c>
      <c r="C80" s="88">
        <v>8775.5498119999993</v>
      </c>
    </row>
    <row r="81" spans="1:3">
      <c r="A81" s="87" t="s">
        <v>246</v>
      </c>
      <c r="B81" s="87" t="s">
        <v>203</v>
      </c>
      <c r="C81" s="88">
        <v>430.92</v>
      </c>
    </row>
    <row r="82" spans="1:3">
      <c r="A82" s="87" t="s">
        <v>2444</v>
      </c>
      <c r="B82" s="87" t="s">
        <v>2419</v>
      </c>
      <c r="C82" s="88">
        <v>2428.3700000000003</v>
      </c>
    </row>
    <row r="83" spans="1:3">
      <c r="A83" s="87" t="s">
        <v>1742</v>
      </c>
      <c r="B83" s="87" t="s">
        <v>1645</v>
      </c>
      <c r="C83" s="88">
        <v>1606.8600000000001</v>
      </c>
    </row>
    <row r="84" spans="1:3">
      <c r="A84" s="87" t="s">
        <v>1748</v>
      </c>
      <c r="B84" s="87" t="s">
        <v>1645</v>
      </c>
      <c r="C84" s="88">
        <v>3226.2401279999995</v>
      </c>
    </row>
    <row r="85" spans="1:3">
      <c r="A85" s="87" t="s">
        <v>2445</v>
      </c>
      <c r="B85" s="87" t="s">
        <v>2419</v>
      </c>
      <c r="C85" s="88">
        <v>687.36000000000013</v>
      </c>
    </row>
    <row r="86" spans="1:3">
      <c r="A86" s="87" t="s">
        <v>2446</v>
      </c>
      <c r="B86" s="87" t="s">
        <v>2419</v>
      </c>
      <c r="C86" s="88">
        <v>184.09000000000003</v>
      </c>
    </row>
    <row r="87" spans="1:3">
      <c r="A87" s="87" t="s">
        <v>2447</v>
      </c>
      <c r="B87" s="87" t="s">
        <v>2419</v>
      </c>
      <c r="C87" s="88">
        <v>5803.3902719999996</v>
      </c>
    </row>
    <row r="88" spans="1:3">
      <c r="A88" s="87" t="s">
        <v>248</v>
      </c>
      <c r="B88" s="87" t="s">
        <v>203</v>
      </c>
      <c r="C88" s="88">
        <v>149</v>
      </c>
    </row>
    <row r="89" spans="1:3">
      <c r="A89" s="87" t="s">
        <v>250</v>
      </c>
      <c r="B89" s="87" t="s">
        <v>203</v>
      </c>
      <c r="C89" s="88">
        <v>987.7</v>
      </c>
    </row>
    <row r="90" spans="1:3">
      <c r="A90" s="87" t="s">
        <v>2448</v>
      </c>
      <c r="B90" s="87" t="s">
        <v>2419</v>
      </c>
      <c r="C90" s="88">
        <v>607.37999999999988</v>
      </c>
    </row>
    <row r="91" spans="1:3">
      <c r="A91" s="87" t="s">
        <v>1754</v>
      </c>
      <c r="B91" s="87" t="s">
        <v>1645</v>
      </c>
      <c r="C91" s="88">
        <v>12858.189409000001</v>
      </c>
    </row>
    <row r="92" spans="1:3">
      <c r="A92" s="87" t="s">
        <v>2449</v>
      </c>
      <c r="B92" s="87" t="s">
        <v>2419</v>
      </c>
      <c r="C92" s="88">
        <v>5262.12</v>
      </c>
    </row>
    <row r="93" spans="1:3">
      <c r="A93" s="87" t="s">
        <v>254</v>
      </c>
      <c r="B93" s="87" t="s">
        <v>203</v>
      </c>
      <c r="C93" s="88">
        <v>105</v>
      </c>
    </row>
    <row r="94" spans="1:3">
      <c r="A94" s="87" t="s">
        <v>2450</v>
      </c>
      <c r="B94" s="87" t="s">
        <v>2419</v>
      </c>
      <c r="C94" s="88">
        <v>891.25</v>
      </c>
    </row>
    <row r="95" spans="1:3">
      <c r="A95" s="87" t="s">
        <v>2451</v>
      </c>
      <c r="B95" s="87" t="s">
        <v>2419</v>
      </c>
      <c r="C95" s="88">
        <v>499.8</v>
      </c>
    </row>
    <row r="96" spans="1:3">
      <c r="A96" s="87" t="s">
        <v>2392</v>
      </c>
      <c r="B96" s="87" t="s">
        <v>203</v>
      </c>
      <c r="C96" s="88">
        <v>113</v>
      </c>
    </row>
    <row r="97" spans="1:3">
      <c r="A97" s="87" t="s">
        <v>2452</v>
      </c>
      <c r="B97" s="87" t="s">
        <v>2419</v>
      </c>
      <c r="C97" s="88">
        <v>2462.4</v>
      </c>
    </row>
    <row r="98" spans="1:3">
      <c r="A98" s="87" t="s">
        <v>258</v>
      </c>
      <c r="B98" s="87" t="s">
        <v>203</v>
      </c>
      <c r="C98" s="88">
        <v>268.64999999999998</v>
      </c>
    </row>
    <row r="99" spans="1:3">
      <c r="A99" s="87" t="s">
        <v>1756</v>
      </c>
      <c r="B99" s="87" t="s">
        <v>1645</v>
      </c>
      <c r="C99" s="88">
        <v>1820.16</v>
      </c>
    </row>
    <row r="100" spans="1:3">
      <c r="A100" s="87" t="s">
        <v>2453</v>
      </c>
      <c r="B100" s="87" t="s">
        <v>2419</v>
      </c>
      <c r="C100" s="88">
        <v>10088.450215000001</v>
      </c>
    </row>
    <row r="101" spans="1:3">
      <c r="A101" s="87" t="s">
        <v>2393</v>
      </c>
      <c r="B101" s="87" t="s">
        <v>203</v>
      </c>
      <c r="C101" s="88">
        <v>2929.1</v>
      </c>
    </row>
    <row r="102" spans="1:3">
      <c r="A102" s="87" t="s">
        <v>2454</v>
      </c>
      <c r="B102" s="87" t="s">
        <v>2419</v>
      </c>
      <c r="C102" s="88">
        <v>3099.379837</v>
      </c>
    </row>
    <row r="103" spans="1:3">
      <c r="A103" s="87" t="s">
        <v>2455</v>
      </c>
      <c r="B103" s="87" t="s">
        <v>2419</v>
      </c>
      <c r="C103" s="88">
        <v>12639.609651000001</v>
      </c>
    </row>
    <row r="104" spans="1:3">
      <c r="A104" s="87" t="s">
        <v>2456</v>
      </c>
      <c r="B104" s="87" t="s">
        <v>2419</v>
      </c>
      <c r="C104" s="88">
        <v>4433.6399280000005</v>
      </c>
    </row>
    <row r="105" spans="1:3">
      <c r="A105" s="87" t="s">
        <v>2457</v>
      </c>
      <c r="B105" s="87" t="s">
        <v>2419</v>
      </c>
      <c r="C105" s="88">
        <v>1377.0000749999999</v>
      </c>
    </row>
    <row r="106" spans="1:3">
      <c r="A106" s="87" t="s">
        <v>2458</v>
      </c>
      <c r="B106" s="87" t="s">
        <v>2419</v>
      </c>
      <c r="C106" s="88">
        <v>993.95999999999992</v>
      </c>
    </row>
    <row r="107" spans="1:3">
      <c r="A107" s="87" t="s">
        <v>1760</v>
      </c>
      <c r="B107" s="87" t="s">
        <v>1645</v>
      </c>
      <c r="C107" s="88">
        <v>698.76</v>
      </c>
    </row>
    <row r="108" spans="1:3">
      <c r="A108" s="87" t="s">
        <v>1762</v>
      </c>
      <c r="B108" s="87" t="s">
        <v>1645</v>
      </c>
      <c r="C108" s="88">
        <v>8953.6401219999989</v>
      </c>
    </row>
    <row r="109" spans="1:3">
      <c r="A109" s="87" t="s">
        <v>2668</v>
      </c>
      <c r="B109" s="87" t="s">
        <v>1645</v>
      </c>
      <c r="C109" s="88">
        <v>5648.9998949999999</v>
      </c>
    </row>
    <row r="110" spans="1:3">
      <c r="A110" s="87" t="s">
        <v>2459</v>
      </c>
      <c r="B110" s="87" t="s">
        <v>2419</v>
      </c>
      <c r="C110" s="88">
        <v>759</v>
      </c>
    </row>
    <row r="111" spans="1:3">
      <c r="A111" s="87" t="s">
        <v>2460</v>
      </c>
      <c r="B111" s="87" t="s">
        <v>2419</v>
      </c>
      <c r="C111" s="88">
        <v>3704.4799999999996</v>
      </c>
    </row>
    <row r="112" spans="1:3">
      <c r="A112" s="87" t="s">
        <v>1764</v>
      </c>
      <c r="B112" s="87" t="s">
        <v>1645</v>
      </c>
      <c r="C112" s="88">
        <v>1435.24</v>
      </c>
    </row>
    <row r="113" spans="1:3">
      <c r="A113" s="87" t="s">
        <v>2461</v>
      </c>
      <c r="B113" s="87" t="s">
        <v>2419</v>
      </c>
      <c r="C113" s="88">
        <v>2501.25</v>
      </c>
    </row>
    <row r="114" spans="1:3">
      <c r="A114" s="87" t="s">
        <v>266</v>
      </c>
      <c r="B114" s="87" t="s">
        <v>203</v>
      </c>
      <c r="C114" s="88">
        <v>305.87</v>
      </c>
    </row>
    <row r="115" spans="1:3">
      <c r="A115" s="87" t="s">
        <v>2462</v>
      </c>
      <c r="B115" s="87" t="s">
        <v>2419</v>
      </c>
      <c r="C115" s="88">
        <v>5559.9002149999997</v>
      </c>
    </row>
    <row r="116" spans="1:3">
      <c r="A116" s="87" t="s">
        <v>3635</v>
      </c>
      <c r="B116" s="87" t="s">
        <v>203</v>
      </c>
      <c r="C116" s="88">
        <v>489.24</v>
      </c>
    </row>
    <row r="117" spans="1:3">
      <c r="A117" s="87" t="s">
        <v>276</v>
      </c>
      <c r="B117" s="87" t="s">
        <v>203</v>
      </c>
      <c r="C117" s="88">
        <v>8348.6001300000007</v>
      </c>
    </row>
    <row r="118" spans="1:3">
      <c r="A118" s="87" t="s">
        <v>1768</v>
      </c>
      <c r="B118" s="87" t="s">
        <v>1645</v>
      </c>
      <c r="C118" s="88">
        <v>314.67</v>
      </c>
    </row>
    <row r="119" spans="1:3">
      <c r="A119" s="87" t="s">
        <v>1770</v>
      </c>
      <c r="B119" s="87" t="s">
        <v>2419</v>
      </c>
      <c r="C119" s="88">
        <v>2194.5</v>
      </c>
    </row>
    <row r="120" spans="1:3">
      <c r="A120" s="87" t="s">
        <v>1776</v>
      </c>
      <c r="B120" s="87" t="s">
        <v>1645</v>
      </c>
      <c r="C120" s="88">
        <v>1862.82</v>
      </c>
    </row>
    <row r="121" spans="1:3">
      <c r="A121" s="87" t="s">
        <v>1782</v>
      </c>
      <c r="B121" s="87" t="s">
        <v>1645</v>
      </c>
      <c r="C121" s="88">
        <v>7307.9603740000002</v>
      </c>
    </row>
    <row r="122" spans="1:3">
      <c r="A122" s="87" t="s">
        <v>627</v>
      </c>
      <c r="B122" s="87" t="s">
        <v>623</v>
      </c>
      <c r="C122" s="88">
        <v>4008.5200000000004</v>
      </c>
    </row>
    <row r="123" spans="1:3">
      <c r="A123" s="87" t="s">
        <v>282</v>
      </c>
      <c r="B123" s="87" t="s">
        <v>203</v>
      </c>
      <c r="C123" s="88">
        <v>150</v>
      </c>
    </row>
    <row r="124" spans="1:3">
      <c r="A124" s="87" t="s">
        <v>2464</v>
      </c>
      <c r="B124" s="87" t="s">
        <v>2419</v>
      </c>
      <c r="C124" s="88">
        <v>4760.2797479999999</v>
      </c>
    </row>
    <row r="125" spans="1:3">
      <c r="A125" s="87" t="s">
        <v>1784</v>
      </c>
      <c r="B125" s="87" t="s">
        <v>1645</v>
      </c>
      <c r="C125" s="88">
        <v>6625.7898089999999</v>
      </c>
    </row>
    <row r="126" spans="1:3">
      <c r="A126" s="87" t="s">
        <v>284</v>
      </c>
      <c r="B126" s="87" t="s">
        <v>203</v>
      </c>
      <c r="C126" s="88">
        <v>20194.019538</v>
      </c>
    </row>
    <row r="127" spans="1:3">
      <c r="A127" s="87" t="s">
        <v>2465</v>
      </c>
      <c r="B127" s="87" t="s">
        <v>2419</v>
      </c>
      <c r="C127" s="88">
        <v>899.13000000000011</v>
      </c>
    </row>
    <row r="128" spans="1:3">
      <c r="A128" s="87" t="s">
        <v>1788</v>
      </c>
      <c r="B128" s="87" t="s">
        <v>1645</v>
      </c>
      <c r="C128" s="88">
        <v>2924.45</v>
      </c>
    </row>
    <row r="129" spans="1:3">
      <c r="A129" s="87" t="s">
        <v>2466</v>
      </c>
      <c r="B129" s="87" t="s">
        <v>2419</v>
      </c>
      <c r="C129" s="88">
        <v>6026.6697659999991</v>
      </c>
    </row>
    <row r="130" spans="1:3">
      <c r="A130" s="87" t="s">
        <v>2467</v>
      </c>
      <c r="B130" s="87" t="s">
        <v>2419</v>
      </c>
      <c r="C130" s="88">
        <v>4277.2800640000005</v>
      </c>
    </row>
    <row r="131" spans="1:3">
      <c r="A131" s="87" t="s">
        <v>286</v>
      </c>
      <c r="B131" s="87" t="s">
        <v>203</v>
      </c>
      <c r="C131" s="88">
        <v>498.33000000000004</v>
      </c>
    </row>
    <row r="132" spans="1:3">
      <c r="A132" s="87" t="s">
        <v>288</v>
      </c>
      <c r="B132" s="87" t="s">
        <v>203</v>
      </c>
      <c r="C132" s="88">
        <v>13850.999400000001</v>
      </c>
    </row>
    <row r="133" spans="1:3">
      <c r="A133" s="87" t="s">
        <v>2468</v>
      </c>
      <c r="B133" s="87" t="s">
        <v>2419</v>
      </c>
      <c r="C133" s="88">
        <v>121</v>
      </c>
    </row>
    <row r="134" spans="1:3">
      <c r="A134" s="87" t="s">
        <v>2469</v>
      </c>
      <c r="B134" s="87" t="s">
        <v>2419</v>
      </c>
      <c r="C134" s="88">
        <v>362.90000000000003</v>
      </c>
    </row>
    <row r="135" spans="1:3">
      <c r="A135" s="87" t="s">
        <v>1789</v>
      </c>
      <c r="B135" s="87" t="s">
        <v>1645</v>
      </c>
      <c r="C135" s="88">
        <v>3265.8500000000004</v>
      </c>
    </row>
    <row r="136" spans="1:3">
      <c r="A136" s="87" t="s">
        <v>2470</v>
      </c>
      <c r="B136" s="87" t="s">
        <v>2419</v>
      </c>
      <c r="C136" s="88">
        <v>2622.62</v>
      </c>
    </row>
    <row r="137" spans="1:3">
      <c r="A137" s="87" t="s">
        <v>2471</v>
      </c>
      <c r="B137" s="87" t="s">
        <v>2419</v>
      </c>
      <c r="C137" s="88">
        <v>281.52000000000004</v>
      </c>
    </row>
    <row r="138" spans="1:3">
      <c r="A138" s="87" t="s">
        <v>1792</v>
      </c>
      <c r="B138" s="87" t="s">
        <v>1645</v>
      </c>
      <c r="C138" s="88">
        <v>3472.74</v>
      </c>
    </row>
    <row r="139" spans="1:3">
      <c r="A139" s="87" t="s">
        <v>1794</v>
      </c>
      <c r="B139" s="87" t="s">
        <v>1645</v>
      </c>
      <c r="C139" s="88">
        <v>19109.569999999996</v>
      </c>
    </row>
    <row r="140" spans="1:3">
      <c r="A140" s="87" t="s">
        <v>1796</v>
      </c>
      <c r="B140" s="87" t="s">
        <v>1645</v>
      </c>
      <c r="C140" s="88">
        <v>614.1</v>
      </c>
    </row>
    <row r="141" spans="1:3">
      <c r="A141" s="87" t="s">
        <v>290</v>
      </c>
      <c r="B141" s="87" t="s">
        <v>203</v>
      </c>
      <c r="C141" s="88">
        <v>10581.339683999999</v>
      </c>
    </row>
    <row r="142" spans="1:3">
      <c r="A142" s="87" t="s">
        <v>1798</v>
      </c>
      <c r="B142" s="87" t="s">
        <v>1645</v>
      </c>
      <c r="C142" s="88">
        <v>2544.3398899999997</v>
      </c>
    </row>
    <row r="143" spans="1:3">
      <c r="A143" s="87" t="s">
        <v>2472</v>
      </c>
      <c r="B143" s="87" t="s">
        <v>2419</v>
      </c>
      <c r="C143" s="88">
        <v>66.3</v>
      </c>
    </row>
    <row r="144" spans="1:3">
      <c r="A144" s="87" t="s">
        <v>2669</v>
      </c>
      <c r="B144" s="87" t="s">
        <v>1645</v>
      </c>
      <c r="C144" s="88">
        <v>146.88000000000002</v>
      </c>
    </row>
    <row r="145" spans="1:3">
      <c r="A145" s="87" t="s">
        <v>2473</v>
      </c>
      <c r="B145" s="87" t="s">
        <v>2419</v>
      </c>
      <c r="C145" s="88">
        <v>851.4</v>
      </c>
    </row>
    <row r="146" spans="1:3">
      <c r="A146" s="87" t="s">
        <v>2474</v>
      </c>
      <c r="B146" s="87" t="s">
        <v>2419</v>
      </c>
      <c r="C146" s="88">
        <v>2354.7800000000002</v>
      </c>
    </row>
    <row r="147" spans="1:3">
      <c r="A147" s="87" t="s">
        <v>1806</v>
      </c>
      <c r="B147" s="87" t="s">
        <v>1645</v>
      </c>
      <c r="C147" s="88">
        <v>346.62</v>
      </c>
    </row>
    <row r="148" spans="1:3">
      <c r="A148" s="87" t="s">
        <v>2475</v>
      </c>
      <c r="B148" s="87" t="s">
        <v>2419</v>
      </c>
      <c r="C148" s="88">
        <v>6934.1998600000006</v>
      </c>
    </row>
    <row r="149" spans="1:3">
      <c r="A149" s="87" t="s">
        <v>2670</v>
      </c>
      <c r="B149" s="87" t="s">
        <v>1645</v>
      </c>
      <c r="C149" s="88">
        <v>1972.790041</v>
      </c>
    </row>
    <row r="150" spans="1:3">
      <c r="A150" s="87" t="s">
        <v>2476</v>
      </c>
      <c r="B150" s="87" t="s">
        <v>2419</v>
      </c>
      <c r="C150" s="88">
        <v>3111.03</v>
      </c>
    </row>
    <row r="151" spans="1:3">
      <c r="A151" s="87" t="s">
        <v>294</v>
      </c>
      <c r="B151" s="87" t="s">
        <v>203</v>
      </c>
      <c r="C151" s="88">
        <v>158</v>
      </c>
    </row>
    <row r="152" spans="1:3">
      <c r="A152" s="87" t="s">
        <v>1808</v>
      </c>
      <c r="B152" s="87" t="s">
        <v>1645</v>
      </c>
      <c r="C152" s="88">
        <v>418.2</v>
      </c>
    </row>
    <row r="153" spans="1:3">
      <c r="A153" s="87" t="s">
        <v>296</v>
      </c>
      <c r="B153" s="87" t="s">
        <v>203</v>
      </c>
      <c r="C153" s="88">
        <v>6825.0200139999997</v>
      </c>
    </row>
    <row r="154" spans="1:3">
      <c r="A154" s="87" t="s">
        <v>2394</v>
      </c>
      <c r="B154" s="87" t="s">
        <v>203</v>
      </c>
      <c r="C154" s="88">
        <v>251.51999999999998</v>
      </c>
    </row>
    <row r="155" spans="1:3">
      <c r="A155" s="87" t="s">
        <v>298</v>
      </c>
      <c r="B155" s="87" t="s">
        <v>203</v>
      </c>
      <c r="C155" s="88">
        <v>8670.2000000000007</v>
      </c>
    </row>
    <row r="156" spans="1:3">
      <c r="A156" s="87" t="s">
        <v>300</v>
      </c>
      <c r="B156" s="87" t="s">
        <v>203</v>
      </c>
      <c r="C156" s="88">
        <v>13837.199805</v>
      </c>
    </row>
    <row r="157" spans="1:3">
      <c r="A157" s="87" t="s">
        <v>1816</v>
      </c>
      <c r="B157" s="87" t="s">
        <v>1645</v>
      </c>
      <c r="C157" s="88">
        <v>2216.96</v>
      </c>
    </row>
    <row r="158" spans="1:3">
      <c r="A158" s="87" t="s">
        <v>2477</v>
      </c>
      <c r="B158" s="87" t="s">
        <v>2419</v>
      </c>
      <c r="C158" s="88">
        <v>392.84000000000003</v>
      </c>
    </row>
    <row r="159" spans="1:3">
      <c r="A159" s="87" t="s">
        <v>302</v>
      </c>
      <c r="B159" s="87" t="s">
        <v>203</v>
      </c>
      <c r="C159" s="88">
        <v>645.92000000000007</v>
      </c>
    </row>
    <row r="160" spans="1:3">
      <c r="A160" s="87" t="s">
        <v>2479</v>
      </c>
      <c r="B160" s="87" t="s">
        <v>2419</v>
      </c>
      <c r="C160" s="88">
        <v>6239.3398469999993</v>
      </c>
    </row>
    <row r="161" spans="1:3">
      <c r="A161" s="87" t="s">
        <v>9653</v>
      </c>
      <c r="B161" s="87" t="s">
        <v>2419</v>
      </c>
      <c r="C161" s="88">
        <v>6610.6700019999998</v>
      </c>
    </row>
    <row r="162" spans="1:3">
      <c r="A162" s="87" t="s">
        <v>2480</v>
      </c>
      <c r="B162" s="87" t="s">
        <v>2419</v>
      </c>
      <c r="C162" s="88">
        <v>2353.4000600000004</v>
      </c>
    </row>
    <row r="163" spans="1:3">
      <c r="A163" s="87" t="s">
        <v>9652</v>
      </c>
      <c r="B163" s="87" t="s">
        <v>623</v>
      </c>
      <c r="C163" s="88">
        <v>3032.02</v>
      </c>
    </row>
    <row r="164" spans="1:3">
      <c r="A164" s="87" t="s">
        <v>631</v>
      </c>
      <c r="B164" s="87" t="s">
        <v>623</v>
      </c>
      <c r="C164" s="88">
        <v>9450</v>
      </c>
    </row>
    <row r="165" spans="1:3">
      <c r="A165" s="87" t="s">
        <v>306</v>
      </c>
      <c r="B165" s="87" t="s">
        <v>203</v>
      </c>
      <c r="C165" s="88">
        <v>741.83999999999992</v>
      </c>
    </row>
    <row r="166" spans="1:3">
      <c r="A166" s="87" t="s">
        <v>1820</v>
      </c>
      <c r="B166" s="87" t="s">
        <v>1645</v>
      </c>
      <c r="C166" s="88">
        <v>13422.629779000001</v>
      </c>
    </row>
    <row r="167" spans="1:3">
      <c r="A167" s="87" t="s">
        <v>2481</v>
      </c>
      <c r="B167" s="87" t="s">
        <v>2419</v>
      </c>
      <c r="C167" s="88">
        <v>214.10000000000002</v>
      </c>
    </row>
    <row r="168" spans="1:3">
      <c r="A168" s="87" t="s">
        <v>2482</v>
      </c>
      <c r="B168" s="87" t="s">
        <v>2419</v>
      </c>
      <c r="C168" s="88">
        <v>17900.090247</v>
      </c>
    </row>
    <row r="169" spans="1:3">
      <c r="A169" s="87" t="s">
        <v>308</v>
      </c>
      <c r="B169" s="87" t="s">
        <v>203</v>
      </c>
      <c r="C169" s="88">
        <v>250.51</v>
      </c>
    </row>
    <row r="170" spans="1:3">
      <c r="A170" s="87" t="s">
        <v>2483</v>
      </c>
      <c r="B170" s="87" t="s">
        <v>2419</v>
      </c>
      <c r="C170" s="88">
        <v>5605.9502659999998</v>
      </c>
    </row>
    <row r="171" spans="1:3">
      <c r="A171" s="87" t="s">
        <v>310</v>
      </c>
      <c r="B171" s="87" t="s">
        <v>203</v>
      </c>
      <c r="C171" s="88">
        <v>11803.300104</v>
      </c>
    </row>
    <row r="172" spans="1:3">
      <c r="A172" s="87" t="s">
        <v>312</v>
      </c>
      <c r="B172" s="87" t="s">
        <v>203</v>
      </c>
      <c r="C172" s="88">
        <v>3547.44</v>
      </c>
    </row>
    <row r="173" spans="1:3">
      <c r="A173" s="87" t="s">
        <v>633</v>
      </c>
      <c r="B173" s="87" t="s">
        <v>623</v>
      </c>
      <c r="C173" s="88">
        <v>3224.6000000000004</v>
      </c>
    </row>
    <row r="174" spans="1:3">
      <c r="A174" s="87" t="s">
        <v>314</v>
      </c>
      <c r="B174" s="87" t="s">
        <v>203</v>
      </c>
      <c r="C174" s="88">
        <v>5132.7998079999998</v>
      </c>
    </row>
    <row r="175" spans="1:3">
      <c r="A175" s="87" t="s">
        <v>2484</v>
      </c>
      <c r="B175" s="87" t="s">
        <v>2419</v>
      </c>
      <c r="C175" s="88">
        <v>5294.3702069999999</v>
      </c>
    </row>
    <row r="176" spans="1:3">
      <c r="A176" s="87" t="s">
        <v>316</v>
      </c>
      <c r="B176" s="87" t="s">
        <v>203</v>
      </c>
      <c r="C176" s="88">
        <v>1009.799949</v>
      </c>
    </row>
    <row r="177" spans="1:3">
      <c r="A177" s="87" t="s">
        <v>2662</v>
      </c>
      <c r="B177" s="87" t="s">
        <v>623</v>
      </c>
      <c r="C177" s="88">
        <v>2606.94</v>
      </c>
    </row>
    <row r="178" spans="1:3">
      <c r="A178" s="87" t="s">
        <v>318</v>
      </c>
      <c r="B178" s="87" t="s">
        <v>203</v>
      </c>
      <c r="C178" s="88">
        <v>15567.750370000002</v>
      </c>
    </row>
    <row r="179" spans="1:3">
      <c r="A179" s="87" t="s">
        <v>1832</v>
      </c>
      <c r="B179" s="87" t="s">
        <v>1645</v>
      </c>
      <c r="C179" s="88">
        <v>2754.42</v>
      </c>
    </row>
    <row r="180" spans="1:3">
      <c r="A180" s="87" t="s">
        <v>1834</v>
      </c>
      <c r="B180" s="87" t="s">
        <v>1645</v>
      </c>
      <c r="C180" s="88">
        <v>760.03</v>
      </c>
    </row>
    <row r="181" spans="1:3">
      <c r="A181" s="87" t="s">
        <v>2395</v>
      </c>
      <c r="B181" s="87" t="s">
        <v>203</v>
      </c>
      <c r="C181" s="88">
        <v>117.5</v>
      </c>
    </row>
    <row r="182" spans="1:3">
      <c r="A182" s="87" t="s">
        <v>2485</v>
      </c>
      <c r="B182" s="87" t="s">
        <v>2419</v>
      </c>
      <c r="C182" s="88">
        <v>437.19</v>
      </c>
    </row>
    <row r="183" spans="1:3">
      <c r="A183" s="87" t="s">
        <v>1836</v>
      </c>
      <c r="B183" s="87" t="s">
        <v>1645</v>
      </c>
      <c r="C183" s="88">
        <v>1663.74</v>
      </c>
    </row>
    <row r="184" spans="1:3">
      <c r="A184" s="87" t="s">
        <v>2486</v>
      </c>
      <c r="B184" s="87" t="s">
        <v>2419</v>
      </c>
      <c r="C184" s="88">
        <v>1989.4</v>
      </c>
    </row>
    <row r="185" spans="1:3">
      <c r="A185" s="87" t="s">
        <v>8513</v>
      </c>
      <c r="B185" s="87" t="s">
        <v>1645</v>
      </c>
      <c r="C185" s="88">
        <v>1013.32</v>
      </c>
    </row>
    <row r="186" spans="1:3">
      <c r="A186" s="87" t="s">
        <v>2487</v>
      </c>
      <c r="B186" s="87" t="s">
        <v>2419</v>
      </c>
      <c r="C186" s="88">
        <v>469.53000000000003</v>
      </c>
    </row>
    <row r="187" spans="1:3">
      <c r="A187" s="87" t="s">
        <v>322</v>
      </c>
      <c r="B187" s="87" t="s">
        <v>203</v>
      </c>
      <c r="C187" s="88">
        <v>335.65</v>
      </c>
    </row>
    <row r="188" spans="1:3">
      <c r="A188" s="87" t="s">
        <v>2488</v>
      </c>
      <c r="B188" s="87" t="s">
        <v>2419</v>
      </c>
      <c r="C188" s="88">
        <v>83</v>
      </c>
    </row>
    <row r="189" spans="1:3">
      <c r="A189" s="87" t="s">
        <v>324</v>
      </c>
      <c r="B189" s="87" t="s">
        <v>203</v>
      </c>
      <c r="C189" s="88">
        <v>917.96</v>
      </c>
    </row>
    <row r="190" spans="1:3">
      <c r="A190" s="87" t="s">
        <v>2489</v>
      </c>
      <c r="B190" s="87" t="s">
        <v>2419</v>
      </c>
      <c r="C190" s="88">
        <v>7678.7797459999992</v>
      </c>
    </row>
    <row r="191" spans="1:3">
      <c r="A191" s="87" t="s">
        <v>326</v>
      </c>
      <c r="B191" s="87" t="s">
        <v>203</v>
      </c>
      <c r="C191" s="88">
        <v>2386.02</v>
      </c>
    </row>
    <row r="192" spans="1:3">
      <c r="A192" s="87" t="s">
        <v>2671</v>
      </c>
      <c r="B192" s="87" t="s">
        <v>1645</v>
      </c>
      <c r="C192" s="88">
        <v>369.93</v>
      </c>
    </row>
    <row r="193" spans="1:3">
      <c r="A193" s="87" t="s">
        <v>1842</v>
      </c>
      <c r="B193" s="87" t="s">
        <v>1645</v>
      </c>
      <c r="C193" s="88">
        <v>232.82999999999998</v>
      </c>
    </row>
    <row r="194" spans="1:3">
      <c r="A194" s="87" t="s">
        <v>2490</v>
      </c>
      <c r="B194" s="87" t="s">
        <v>2419</v>
      </c>
      <c r="C194" s="88">
        <v>7223.9400000000005</v>
      </c>
    </row>
    <row r="195" spans="1:3">
      <c r="A195" s="87" t="s">
        <v>1844</v>
      </c>
      <c r="B195" s="87" t="s">
        <v>1645</v>
      </c>
      <c r="C195" s="88">
        <v>726.8</v>
      </c>
    </row>
    <row r="196" spans="1:3">
      <c r="A196" s="87" t="s">
        <v>1846</v>
      </c>
      <c r="B196" s="87" t="s">
        <v>1645</v>
      </c>
      <c r="C196" s="88">
        <v>2417.9100000000003</v>
      </c>
    </row>
    <row r="197" spans="1:3">
      <c r="A197" s="87" t="s">
        <v>2396</v>
      </c>
      <c r="B197" s="87" t="s">
        <v>203</v>
      </c>
      <c r="C197" s="88">
        <v>580.58000000000004</v>
      </c>
    </row>
    <row r="198" spans="1:3">
      <c r="A198" s="87" t="s">
        <v>2491</v>
      </c>
      <c r="B198" s="87" t="s">
        <v>2419</v>
      </c>
      <c r="C198" s="88">
        <v>664.15</v>
      </c>
    </row>
    <row r="199" spans="1:3">
      <c r="A199" s="87" t="s">
        <v>2492</v>
      </c>
      <c r="B199" s="87" t="s">
        <v>2419</v>
      </c>
      <c r="C199" s="88">
        <v>5754.1301219999996</v>
      </c>
    </row>
    <row r="200" spans="1:3">
      <c r="A200" s="87" t="s">
        <v>1848</v>
      </c>
      <c r="B200" s="87" t="s">
        <v>1645</v>
      </c>
      <c r="C200" s="88">
        <v>2363.1401219999998</v>
      </c>
    </row>
    <row r="201" spans="1:3">
      <c r="A201" s="87" t="s">
        <v>2493</v>
      </c>
      <c r="B201" s="87" t="s">
        <v>2419</v>
      </c>
      <c r="C201" s="88">
        <v>1211.75</v>
      </c>
    </row>
    <row r="202" spans="1:3">
      <c r="A202" s="87" t="s">
        <v>330</v>
      </c>
      <c r="B202" s="87" t="s">
        <v>203</v>
      </c>
      <c r="C202" s="88">
        <v>1361.75</v>
      </c>
    </row>
    <row r="203" spans="1:3">
      <c r="A203" s="87" t="s">
        <v>2494</v>
      </c>
      <c r="B203" s="87" t="s">
        <v>2419</v>
      </c>
      <c r="C203" s="88">
        <v>236.53</v>
      </c>
    </row>
    <row r="204" spans="1:3">
      <c r="A204" s="87" t="s">
        <v>1850</v>
      </c>
      <c r="B204" s="87" t="s">
        <v>1645</v>
      </c>
      <c r="C204" s="88">
        <v>108</v>
      </c>
    </row>
    <row r="205" spans="1:3">
      <c r="A205" s="87" t="s">
        <v>1858</v>
      </c>
      <c r="B205" s="87" t="s">
        <v>1645</v>
      </c>
      <c r="C205" s="88">
        <v>1377.7600789999999</v>
      </c>
    </row>
    <row r="206" spans="1:3">
      <c r="A206" s="87" t="s">
        <v>1859</v>
      </c>
      <c r="B206" s="87" t="s">
        <v>1645</v>
      </c>
      <c r="C206" s="88">
        <v>233.57999999999998</v>
      </c>
    </row>
    <row r="207" spans="1:3">
      <c r="A207" s="87" t="s">
        <v>2397</v>
      </c>
      <c r="B207" s="87" t="s">
        <v>203</v>
      </c>
      <c r="C207" s="88">
        <v>3821.2201559999999</v>
      </c>
    </row>
    <row r="208" spans="1:3">
      <c r="A208" s="87" t="s">
        <v>332</v>
      </c>
      <c r="B208" s="87" t="s">
        <v>203</v>
      </c>
      <c r="C208" s="88">
        <v>523.25</v>
      </c>
    </row>
    <row r="209" spans="1:3">
      <c r="A209" s="87" t="s">
        <v>1864</v>
      </c>
      <c r="B209" s="87" t="s">
        <v>1645</v>
      </c>
      <c r="C209" s="88">
        <v>1956.8400000000001</v>
      </c>
    </row>
    <row r="210" spans="1:3">
      <c r="A210" s="87" t="s">
        <v>1870</v>
      </c>
      <c r="B210" s="87" t="s">
        <v>1645</v>
      </c>
      <c r="C210" s="88">
        <v>678.96</v>
      </c>
    </row>
    <row r="211" spans="1:3">
      <c r="A211" s="87" t="s">
        <v>2496</v>
      </c>
      <c r="B211" s="87" t="s">
        <v>2419</v>
      </c>
      <c r="C211" s="88">
        <v>3357.0799490000004</v>
      </c>
    </row>
    <row r="212" spans="1:3">
      <c r="A212" s="87" t="s">
        <v>1872</v>
      </c>
      <c r="B212" s="87" t="s">
        <v>1645</v>
      </c>
      <c r="C212" s="88">
        <v>2975.2101329999996</v>
      </c>
    </row>
    <row r="213" spans="1:3">
      <c r="A213" s="87" t="s">
        <v>1874</v>
      </c>
      <c r="B213" s="87" t="s">
        <v>1645</v>
      </c>
      <c r="C213" s="88">
        <v>1573.1999999999998</v>
      </c>
    </row>
    <row r="214" spans="1:3">
      <c r="A214" s="87" t="s">
        <v>2497</v>
      </c>
      <c r="B214" s="87" t="s">
        <v>2419</v>
      </c>
      <c r="C214" s="88">
        <v>510.58</v>
      </c>
    </row>
    <row r="215" spans="1:3">
      <c r="A215" s="87" t="s">
        <v>2498</v>
      </c>
      <c r="B215" s="87" t="s">
        <v>2419</v>
      </c>
      <c r="C215" s="88">
        <v>3984.1202169999997</v>
      </c>
    </row>
    <row r="216" spans="1:3">
      <c r="A216" s="87" t="s">
        <v>2499</v>
      </c>
      <c r="B216" s="87" t="s">
        <v>2419</v>
      </c>
      <c r="C216" s="88">
        <v>3061.8001399999998</v>
      </c>
    </row>
    <row r="217" spans="1:3">
      <c r="A217" s="87" t="s">
        <v>2500</v>
      </c>
      <c r="B217" s="87" t="s">
        <v>2419</v>
      </c>
      <c r="C217" s="88">
        <v>9579.1601839999985</v>
      </c>
    </row>
    <row r="218" spans="1:3">
      <c r="A218" s="87" t="s">
        <v>2501</v>
      </c>
      <c r="B218" s="87" t="s">
        <v>2419</v>
      </c>
      <c r="C218" s="88">
        <v>616.44000000000005</v>
      </c>
    </row>
    <row r="219" spans="1:3">
      <c r="A219" s="87" t="s">
        <v>1880</v>
      </c>
      <c r="B219" s="87" t="s">
        <v>1645</v>
      </c>
      <c r="C219" s="88">
        <v>3284.9201640000001</v>
      </c>
    </row>
    <row r="220" spans="1:3">
      <c r="A220" s="87" t="s">
        <v>2398</v>
      </c>
      <c r="B220" s="87" t="s">
        <v>203</v>
      </c>
      <c r="C220" s="88">
        <v>153.51</v>
      </c>
    </row>
    <row r="221" spans="1:3">
      <c r="A221" s="87" t="s">
        <v>2502</v>
      </c>
      <c r="B221" s="87" t="s">
        <v>2419</v>
      </c>
      <c r="C221" s="88">
        <v>395.15000000000003</v>
      </c>
    </row>
    <row r="222" spans="1:3">
      <c r="A222" s="87" t="s">
        <v>2399</v>
      </c>
      <c r="B222" s="87" t="s">
        <v>203</v>
      </c>
      <c r="C222" s="88">
        <v>2275.29</v>
      </c>
    </row>
    <row r="223" spans="1:3">
      <c r="A223" s="87" t="s">
        <v>2503</v>
      </c>
      <c r="B223" s="87" t="s">
        <v>2419</v>
      </c>
      <c r="C223" s="88">
        <v>2552.0401390000002</v>
      </c>
    </row>
    <row r="224" spans="1:3">
      <c r="A224" s="87" t="s">
        <v>342</v>
      </c>
      <c r="B224" s="87" t="s">
        <v>203</v>
      </c>
      <c r="C224" s="88">
        <v>159</v>
      </c>
    </row>
    <row r="225" spans="1:3">
      <c r="A225" s="87" t="s">
        <v>2504</v>
      </c>
      <c r="B225" s="87" t="s">
        <v>2419</v>
      </c>
      <c r="C225" s="88">
        <v>150.29000000000002</v>
      </c>
    </row>
    <row r="226" spans="1:3">
      <c r="A226" s="87" t="s">
        <v>2505</v>
      </c>
      <c r="B226" s="87" t="s">
        <v>2419</v>
      </c>
      <c r="C226" s="88">
        <v>1269.4000000000001</v>
      </c>
    </row>
    <row r="227" spans="1:3">
      <c r="A227" s="87" t="s">
        <v>2672</v>
      </c>
      <c r="B227" s="87" t="s">
        <v>1645</v>
      </c>
      <c r="C227" s="88">
        <v>6601.56</v>
      </c>
    </row>
    <row r="228" spans="1:3">
      <c r="A228" s="87" t="s">
        <v>1888</v>
      </c>
      <c r="B228" s="87" t="s">
        <v>1645</v>
      </c>
      <c r="C228" s="88">
        <v>2810.8198839999991</v>
      </c>
    </row>
    <row r="229" spans="1:3">
      <c r="A229" s="87" t="s">
        <v>1890</v>
      </c>
      <c r="B229" s="87" t="s">
        <v>1645</v>
      </c>
      <c r="C229" s="88">
        <v>632.2700000000001</v>
      </c>
    </row>
    <row r="230" spans="1:3">
      <c r="A230" s="87" t="s">
        <v>346</v>
      </c>
      <c r="B230" s="87" t="s">
        <v>203</v>
      </c>
      <c r="C230" s="88">
        <v>12849.9</v>
      </c>
    </row>
    <row r="231" spans="1:3">
      <c r="A231" s="87" t="s">
        <v>2506</v>
      </c>
      <c r="B231" s="87" t="s">
        <v>2419</v>
      </c>
      <c r="C231" s="88">
        <v>999.56999999999994</v>
      </c>
    </row>
    <row r="232" spans="1:3">
      <c r="A232" s="87" t="s">
        <v>2400</v>
      </c>
      <c r="B232" s="87" t="s">
        <v>203</v>
      </c>
      <c r="C232" s="88">
        <v>1223.8</v>
      </c>
    </row>
    <row r="233" spans="1:3">
      <c r="A233" s="87" t="s">
        <v>2507</v>
      </c>
      <c r="B233" s="87" t="s">
        <v>2419</v>
      </c>
      <c r="C233" s="88">
        <v>1338.1200000000001</v>
      </c>
    </row>
    <row r="234" spans="1:3">
      <c r="A234" s="87" t="s">
        <v>1892</v>
      </c>
      <c r="B234" s="87" t="s">
        <v>1645</v>
      </c>
      <c r="C234" s="88">
        <v>1208.75</v>
      </c>
    </row>
    <row r="235" spans="1:3">
      <c r="A235" s="87" t="s">
        <v>2508</v>
      </c>
      <c r="B235" s="87" t="s">
        <v>2419</v>
      </c>
      <c r="C235" s="88">
        <v>3053.9398620000006</v>
      </c>
    </row>
    <row r="236" spans="1:3">
      <c r="A236" s="87" t="s">
        <v>1894</v>
      </c>
      <c r="B236" s="87" t="s">
        <v>1645</v>
      </c>
      <c r="C236" s="88">
        <v>1350.9</v>
      </c>
    </row>
    <row r="237" spans="1:3">
      <c r="A237" s="87" t="s">
        <v>1896</v>
      </c>
      <c r="B237" s="87" t="s">
        <v>1645</v>
      </c>
      <c r="C237" s="88">
        <v>425.03999999999996</v>
      </c>
    </row>
    <row r="238" spans="1:3">
      <c r="A238" s="87" t="s">
        <v>1898</v>
      </c>
      <c r="B238" s="87" t="s">
        <v>1645</v>
      </c>
      <c r="C238" s="88">
        <v>1114.44</v>
      </c>
    </row>
    <row r="239" spans="1:3">
      <c r="A239" s="87" t="s">
        <v>1900</v>
      </c>
      <c r="B239" s="87" t="s">
        <v>1645</v>
      </c>
      <c r="C239" s="88">
        <v>2051.8399999999997</v>
      </c>
    </row>
    <row r="240" spans="1:3">
      <c r="A240" s="87" t="s">
        <v>7965</v>
      </c>
      <c r="B240" s="87" t="s">
        <v>1645</v>
      </c>
      <c r="C240" s="88">
        <v>5861.5</v>
      </c>
    </row>
    <row r="241" spans="1:3">
      <c r="A241" s="87" t="s">
        <v>2509</v>
      </c>
      <c r="B241" s="87" t="s">
        <v>2419</v>
      </c>
      <c r="C241" s="88">
        <v>159</v>
      </c>
    </row>
    <row r="242" spans="1:3">
      <c r="A242" s="87" t="s">
        <v>1902</v>
      </c>
      <c r="B242" s="87" t="s">
        <v>1645</v>
      </c>
      <c r="C242" s="88">
        <v>10737.660228000001</v>
      </c>
    </row>
    <row r="243" spans="1:3">
      <c r="A243" s="87" t="s">
        <v>1904</v>
      </c>
      <c r="B243" s="87" t="s">
        <v>1645</v>
      </c>
      <c r="C243" s="88">
        <v>2089.7798819999998</v>
      </c>
    </row>
    <row r="244" spans="1:3">
      <c r="A244" s="87" t="s">
        <v>1906</v>
      </c>
      <c r="B244" s="87" t="s">
        <v>1645</v>
      </c>
      <c r="C244" s="88">
        <v>124.11999999999999</v>
      </c>
    </row>
    <row r="245" spans="1:3">
      <c r="A245" s="87" t="s">
        <v>2401</v>
      </c>
      <c r="B245" s="87" t="s">
        <v>203</v>
      </c>
      <c r="C245" s="88">
        <v>1639.0200000000002</v>
      </c>
    </row>
    <row r="246" spans="1:3">
      <c r="A246" s="87" t="s">
        <v>2510</v>
      </c>
      <c r="B246" s="87" t="s">
        <v>2419</v>
      </c>
      <c r="C246" s="88">
        <v>156.32999999999998</v>
      </c>
    </row>
    <row r="247" spans="1:3">
      <c r="A247" s="87" t="s">
        <v>2511</v>
      </c>
      <c r="B247" s="87" t="s">
        <v>2419</v>
      </c>
      <c r="C247" s="88">
        <v>2089.62</v>
      </c>
    </row>
    <row r="248" spans="1:3">
      <c r="A248" s="87" t="s">
        <v>2512</v>
      </c>
      <c r="B248" s="87" t="s">
        <v>2419</v>
      </c>
      <c r="C248" s="88">
        <v>453.59999999999997</v>
      </c>
    </row>
    <row r="249" spans="1:3">
      <c r="A249" s="87" t="s">
        <v>2513</v>
      </c>
      <c r="B249" s="87" t="s">
        <v>2419</v>
      </c>
      <c r="C249" s="88">
        <v>1161.3</v>
      </c>
    </row>
    <row r="250" spans="1:3">
      <c r="A250" s="87" t="s">
        <v>2514</v>
      </c>
      <c r="B250" s="87" t="s">
        <v>2419</v>
      </c>
      <c r="C250" s="88">
        <v>401.48</v>
      </c>
    </row>
    <row r="251" spans="1:3">
      <c r="A251" s="87" t="s">
        <v>2515</v>
      </c>
      <c r="B251" s="87" t="s">
        <v>2419</v>
      </c>
      <c r="C251" s="88">
        <v>707.93999999999994</v>
      </c>
    </row>
    <row r="252" spans="1:3">
      <c r="A252" s="87" t="s">
        <v>2516</v>
      </c>
      <c r="B252" s="87" t="s">
        <v>2419</v>
      </c>
      <c r="C252" s="88">
        <v>654.16000000000008</v>
      </c>
    </row>
    <row r="253" spans="1:3">
      <c r="A253" s="87" t="s">
        <v>2517</v>
      </c>
      <c r="B253" s="87" t="s">
        <v>2419</v>
      </c>
      <c r="C253" s="88">
        <v>229.91</v>
      </c>
    </row>
    <row r="254" spans="1:3">
      <c r="A254" s="87" t="s">
        <v>2518</v>
      </c>
      <c r="B254" s="87" t="s">
        <v>2419</v>
      </c>
      <c r="C254" s="88">
        <v>398.25</v>
      </c>
    </row>
    <row r="255" spans="1:3">
      <c r="A255" s="87" t="s">
        <v>2519</v>
      </c>
      <c r="B255" s="87" t="s">
        <v>2419</v>
      </c>
      <c r="C255" s="88">
        <v>829.38</v>
      </c>
    </row>
    <row r="256" spans="1:3">
      <c r="A256" s="87" t="s">
        <v>2673</v>
      </c>
      <c r="B256" s="87" t="s">
        <v>1645</v>
      </c>
      <c r="C256" s="88">
        <v>3835.2601979999999</v>
      </c>
    </row>
    <row r="257" spans="1:3">
      <c r="A257" s="87" t="s">
        <v>2402</v>
      </c>
      <c r="B257" s="87" t="s">
        <v>203</v>
      </c>
      <c r="C257" s="88">
        <v>843</v>
      </c>
    </row>
    <row r="258" spans="1:3">
      <c r="A258" s="87" t="s">
        <v>1910</v>
      </c>
      <c r="B258" s="87" t="s">
        <v>1645</v>
      </c>
      <c r="C258" s="88">
        <v>854.84</v>
      </c>
    </row>
    <row r="259" spans="1:3">
      <c r="A259" s="87" t="s">
        <v>2674</v>
      </c>
      <c r="B259" s="87" t="s">
        <v>1645</v>
      </c>
      <c r="C259" s="88">
        <v>1988.31</v>
      </c>
    </row>
    <row r="260" spans="1:3">
      <c r="A260" s="87" t="s">
        <v>1912</v>
      </c>
      <c r="B260" s="87" t="s">
        <v>1645</v>
      </c>
      <c r="C260" s="88">
        <v>3337</v>
      </c>
    </row>
    <row r="261" spans="1:3">
      <c r="A261" s="87" t="s">
        <v>1914</v>
      </c>
      <c r="B261" s="87" t="s">
        <v>1645</v>
      </c>
      <c r="C261" s="88">
        <v>2740.6600000000003</v>
      </c>
    </row>
    <row r="262" spans="1:3">
      <c r="A262" s="87" t="s">
        <v>1916</v>
      </c>
      <c r="B262" s="87" t="s">
        <v>1645</v>
      </c>
      <c r="C262" s="88">
        <v>2577.9500010000002</v>
      </c>
    </row>
    <row r="263" spans="1:3">
      <c r="A263" s="87" t="s">
        <v>354</v>
      </c>
      <c r="B263" s="87" t="s">
        <v>203</v>
      </c>
      <c r="C263" s="88">
        <v>180.18</v>
      </c>
    </row>
    <row r="264" spans="1:3">
      <c r="A264" s="87" t="s">
        <v>356</v>
      </c>
      <c r="B264" s="87" t="s">
        <v>203</v>
      </c>
      <c r="C264" s="88">
        <v>7923.42</v>
      </c>
    </row>
    <row r="265" spans="1:3">
      <c r="A265" s="87" t="s">
        <v>358</v>
      </c>
      <c r="B265" s="87" t="s">
        <v>203</v>
      </c>
      <c r="C265" s="88">
        <v>7106</v>
      </c>
    </row>
    <row r="266" spans="1:3">
      <c r="A266" s="87" t="s">
        <v>360</v>
      </c>
      <c r="B266" s="87" t="s">
        <v>203</v>
      </c>
      <c r="C266" s="88">
        <v>289.68</v>
      </c>
    </row>
    <row r="267" spans="1:3">
      <c r="A267" s="87" t="s">
        <v>2520</v>
      </c>
      <c r="B267" s="87" t="s">
        <v>2419</v>
      </c>
      <c r="C267" s="88">
        <v>1859.2200000000003</v>
      </c>
    </row>
    <row r="268" spans="1:3">
      <c r="A268" s="87" t="s">
        <v>364</v>
      </c>
      <c r="B268" s="87" t="s">
        <v>203</v>
      </c>
      <c r="C268" s="88">
        <v>2040.4499999999998</v>
      </c>
    </row>
    <row r="269" spans="1:3">
      <c r="A269" s="87" t="s">
        <v>366</v>
      </c>
      <c r="B269" s="87" t="s">
        <v>203</v>
      </c>
      <c r="C269" s="88">
        <v>4223.4401040000002</v>
      </c>
    </row>
    <row r="270" spans="1:3">
      <c r="A270" s="87" t="s">
        <v>1918</v>
      </c>
      <c r="B270" s="87" t="s">
        <v>1645</v>
      </c>
      <c r="C270" s="88">
        <v>1454.08</v>
      </c>
    </row>
    <row r="271" spans="1:3">
      <c r="A271" s="87" t="s">
        <v>2521</v>
      </c>
      <c r="B271" s="87" t="s">
        <v>2419</v>
      </c>
      <c r="C271" s="88">
        <v>997.63000000000011</v>
      </c>
    </row>
    <row r="272" spans="1:3">
      <c r="A272" s="87" t="s">
        <v>1920</v>
      </c>
      <c r="B272" s="87" t="s">
        <v>1645</v>
      </c>
      <c r="C272" s="88">
        <v>7359.6600000000008</v>
      </c>
    </row>
    <row r="273" spans="1:3">
      <c r="A273" s="87" t="s">
        <v>635</v>
      </c>
      <c r="B273" s="87" t="s">
        <v>623</v>
      </c>
      <c r="C273" s="88">
        <v>12829.619690000001</v>
      </c>
    </row>
    <row r="274" spans="1:3">
      <c r="A274" s="87" t="s">
        <v>2522</v>
      </c>
      <c r="B274" s="87" t="s">
        <v>2419</v>
      </c>
      <c r="C274" s="88">
        <v>3173.6200000000003</v>
      </c>
    </row>
    <row r="275" spans="1:3">
      <c r="A275" s="87" t="s">
        <v>2523</v>
      </c>
      <c r="B275" s="87" t="s">
        <v>2419</v>
      </c>
      <c r="C275" s="88">
        <v>13063.279771</v>
      </c>
    </row>
    <row r="276" spans="1:3">
      <c r="A276" s="87" t="s">
        <v>1922</v>
      </c>
      <c r="B276" s="87" t="s">
        <v>1645</v>
      </c>
      <c r="C276" s="88">
        <v>4587.3</v>
      </c>
    </row>
    <row r="277" spans="1:3">
      <c r="A277" s="87" t="s">
        <v>2403</v>
      </c>
      <c r="B277" s="87" t="s">
        <v>203</v>
      </c>
      <c r="C277" s="88">
        <v>487.05</v>
      </c>
    </row>
    <row r="278" spans="1:3">
      <c r="A278" s="87" t="s">
        <v>2524</v>
      </c>
      <c r="B278" s="87" t="s">
        <v>2419</v>
      </c>
      <c r="C278" s="88">
        <v>4920.7899290000005</v>
      </c>
    </row>
    <row r="279" spans="1:3">
      <c r="A279" s="87" t="s">
        <v>1926</v>
      </c>
      <c r="B279" s="87" t="s">
        <v>1645</v>
      </c>
      <c r="C279" s="88">
        <v>5412.2102629999999</v>
      </c>
    </row>
    <row r="280" spans="1:3">
      <c r="A280" s="87" t="s">
        <v>2525</v>
      </c>
      <c r="B280" s="87" t="s">
        <v>2419</v>
      </c>
      <c r="C280" s="88">
        <v>1799.3</v>
      </c>
    </row>
    <row r="281" spans="1:3">
      <c r="A281" s="87" t="s">
        <v>368</v>
      </c>
      <c r="B281" s="87" t="s">
        <v>203</v>
      </c>
      <c r="C281" s="88">
        <v>5110.3501550000001</v>
      </c>
    </row>
    <row r="282" spans="1:3">
      <c r="A282" s="87" t="s">
        <v>1928</v>
      </c>
      <c r="B282" s="87" t="s">
        <v>1645</v>
      </c>
      <c r="C282" s="88">
        <v>203.7</v>
      </c>
    </row>
    <row r="283" spans="1:3">
      <c r="A283" s="87" t="s">
        <v>2675</v>
      </c>
      <c r="B283" s="87" t="s">
        <v>1645</v>
      </c>
      <c r="C283" s="88">
        <v>168</v>
      </c>
    </row>
    <row r="284" spans="1:3">
      <c r="A284" s="87" t="s">
        <v>2526</v>
      </c>
      <c r="B284" s="87" t="s">
        <v>2419</v>
      </c>
      <c r="C284" s="88">
        <v>2790.7201519999999</v>
      </c>
    </row>
    <row r="285" spans="1:3">
      <c r="A285" s="87" t="s">
        <v>2676</v>
      </c>
      <c r="B285" s="87" t="s">
        <v>1645</v>
      </c>
      <c r="C285" s="88">
        <v>3342.1798259999996</v>
      </c>
    </row>
    <row r="286" spans="1:3">
      <c r="A286" s="87" t="s">
        <v>370</v>
      </c>
      <c r="B286" s="87" t="s">
        <v>203</v>
      </c>
      <c r="C286" s="88">
        <v>5552.2502599999998</v>
      </c>
    </row>
    <row r="287" spans="1:3">
      <c r="A287" s="87" t="s">
        <v>1929</v>
      </c>
      <c r="B287" s="87" t="s">
        <v>1645</v>
      </c>
      <c r="C287" s="88">
        <v>3611.8799999999997</v>
      </c>
    </row>
    <row r="288" spans="1:3">
      <c r="A288" s="87" t="s">
        <v>1931</v>
      </c>
      <c r="B288" s="87" t="s">
        <v>1645</v>
      </c>
      <c r="C288" s="88">
        <v>1692.18</v>
      </c>
    </row>
    <row r="289" spans="1:3">
      <c r="A289" s="87" t="s">
        <v>1933</v>
      </c>
      <c r="B289" s="87" t="s">
        <v>1645</v>
      </c>
      <c r="C289" s="88">
        <v>2271.2000000000003</v>
      </c>
    </row>
    <row r="290" spans="1:3">
      <c r="A290" s="87" t="s">
        <v>639</v>
      </c>
      <c r="B290" s="87" t="s">
        <v>623</v>
      </c>
      <c r="C290" s="88">
        <v>14839.529999999999</v>
      </c>
    </row>
    <row r="291" spans="1:3">
      <c r="A291" s="87" t="s">
        <v>641</v>
      </c>
      <c r="B291" s="87" t="s">
        <v>623</v>
      </c>
      <c r="C291" s="88">
        <v>1702.29</v>
      </c>
    </row>
    <row r="292" spans="1:3">
      <c r="A292" s="87" t="s">
        <v>643</v>
      </c>
      <c r="B292" s="87" t="s">
        <v>623</v>
      </c>
      <c r="C292" s="88">
        <v>12986.46</v>
      </c>
    </row>
    <row r="293" spans="1:3">
      <c r="A293" s="87" t="s">
        <v>4741</v>
      </c>
      <c r="B293" s="87" t="s">
        <v>623</v>
      </c>
      <c r="C293" s="88">
        <v>14021.190000000002</v>
      </c>
    </row>
    <row r="294" spans="1:3">
      <c r="A294" s="87" t="s">
        <v>2527</v>
      </c>
      <c r="B294" s="87" t="s">
        <v>2419</v>
      </c>
      <c r="C294" s="88">
        <v>9407.8599990000002</v>
      </c>
    </row>
    <row r="295" spans="1:3">
      <c r="A295" s="87" t="s">
        <v>2528</v>
      </c>
      <c r="B295" s="87" t="s">
        <v>2419</v>
      </c>
      <c r="C295" s="88">
        <v>545.22</v>
      </c>
    </row>
    <row r="296" spans="1:3">
      <c r="A296" s="87" t="s">
        <v>374</v>
      </c>
      <c r="B296" s="87" t="s">
        <v>203</v>
      </c>
      <c r="C296" s="88">
        <v>568.70000000000005</v>
      </c>
    </row>
    <row r="297" spans="1:3">
      <c r="A297" s="87" t="s">
        <v>2663</v>
      </c>
      <c r="B297" s="87" t="s">
        <v>623</v>
      </c>
      <c r="C297" s="88">
        <v>1851.84</v>
      </c>
    </row>
    <row r="298" spans="1:3">
      <c r="A298" s="87" t="s">
        <v>376</v>
      </c>
      <c r="B298" s="87" t="s">
        <v>203</v>
      </c>
      <c r="C298" s="88">
        <v>7347.4998749999995</v>
      </c>
    </row>
    <row r="299" spans="1:3">
      <c r="A299" s="87" t="s">
        <v>2677</v>
      </c>
      <c r="B299" s="87" t="s">
        <v>1645</v>
      </c>
      <c r="C299" s="88">
        <v>2905.76</v>
      </c>
    </row>
    <row r="300" spans="1:3">
      <c r="A300" s="87" t="s">
        <v>1937</v>
      </c>
      <c r="B300" s="87" t="s">
        <v>1645</v>
      </c>
      <c r="C300" s="88">
        <v>319.73999999999995</v>
      </c>
    </row>
    <row r="301" spans="1:3">
      <c r="A301" s="87" t="s">
        <v>378</v>
      </c>
      <c r="B301" s="87" t="s">
        <v>203</v>
      </c>
      <c r="C301" s="88">
        <v>1823.54</v>
      </c>
    </row>
    <row r="302" spans="1:3">
      <c r="A302" s="87" t="s">
        <v>1939</v>
      </c>
      <c r="B302" s="87" t="s">
        <v>1645</v>
      </c>
      <c r="C302" s="88">
        <v>2281.8500640000002</v>
      </c>
    </row>
    <row r="303" spans="1:3">
      <c r="A303" s="87" t="s">
        <v>2529</v>
      </c>
      <c r="B303" s="87" t="s">
        <v>2419</v>
      </c>
      <c r="C303" s="88">
        <v>3200.8400700000002</v>
      </c>
    </row>
    <row r="304" spans="1:3">
      <c r="A304" s="87" t="s">
        <v>2404</v>
      </c>
      <c r="B304" s="87" t="s">
        <v>203</v>
      </c>
      <c r="C304" s="88">
        <v>3149.3299429999997</v>
      </c>
    </row>
    <row r="305" spans="1:3">
      <c r="A305" s="87" t="s">
        <v>2530</v>
      </c>
      <c r="B305" s="87" t="s">
        <v>2419</v>
      </c>
      <c r="C305" s="88">
        <v>1652.8799999999997</v>
      </c>
    </row>
    <row r="306" spans="1:3">
      <c r="A306" s="87" t="s">
        <v>1942</v>
      </c>
      <c r="B306" s="87" t="s">
        <v>1645</v>
      </c>
      <c r="C306" s="88">
        <v>4191.4199529999996</v>
      </c>
    </row>
    <row r="307" spans="1:3">
      <c r="A307" s="87" t="s">
        <v>1944</v>
      </c>
      <c r="B307" s="87" t="s">
        <v>1645</v>
      </c>
      <c r="C307" s="88">
        <v>2614.7699469999998</v>
      </c>
    </row>
    <row r="308" spans="1:3">
      <c r="A308" s="87" t="s">
        <v>2678</v>
      </c>
      <c r="B308" s="87" t="s">
        <v>1645</v>
      </c>
      <c r="C308" s="88">
        <v>1930.29</v>
      </c>
    </row>
    <row r="309" spans="1:3">
      <c r="A309" s="87" t="s">
        <v>2679</v>
      </c>
      <c r="B309" s="87" t="s">
        <v>1645</v>
      </c>
      <c r="C309" s="88">
        <v>725.85000000000014</v>
      </c>
    </row>
    <row r="310" spans="1:3">
      <c r="A310" s="87" t="s">
        <v>2531</v>
      </c>
      <c r="B310" s="87" t="s">
        <v>2419</v>
      </c>
      <c r="C310" s="88">
        <v>11496.389993000001</v>
      </c>
    </row>
    <row r="311" spans="1:3">
      <c r="A311" s="87" t="s">
        <v>2680</v>
      </c>
      <c r="B311" s="87" t="s">
        <v>1645</v>
      </c>
      <c r="C311" s="88">
        <v>5716.5001000000002</v>
      </c>
    </row>
    <row r="312" spans="1:3">
      <c r="A312" s="87" t="s">
        <v>2532</v>
      </c>
      <c r="B312" s="87" t="s">
        <v>2419</v>
      </c>
      <c r="C312" s="88">
        <v>376.97</v>
      </c>
    </row>
    <row r="313" spans="1:3">
      <c r="A313" s="87" t="s">
        <v>2533</v>
      </c>
      <c r="B313" s="87" t="s">
        <v>2419</v>
      </c>
      <c r="C313" s="88">
        <v>1951.08</v>
      </c>
    </row>
    <row r="314" spans="1:3">
      <c r="A314" s="87" t="s">
        <v>1946</v>
      </c>
      <c r="B314" s="87" t="s">
        <v>1645</v>
      </c>
      <c r="C314" s="88">
        <v>883.20004600000004</v>
      </c>
    </row>
    <row r="315" spans="1:3">
      <c r="A315" s="87" t="s">
        <v>1948</v>
      </c>
      <c r="B315" s="87" t="s">
        <v>1645</v>
      </c>
      <c r="C315" s="88">
        <v>2150.87</v>
      </c>
    </row>
    <row r="316" spans="1:3">
      <c r="A316" s="87" t="s">
        <v>2681</v>
      </c>
      <c r="B316" s="87" t="s">
        <v>1645</v>
      </c>
      <c r="C316" s="88">
        <v>148.05000000000001</v>
      </c>
    </row>
    <row r="317" spans="1:3">
      <c r="A317" s="87" t="s">
        <v>645</v>
      </c>
      <c r="B317" s="87" t="s">
        <v>623</v>
      </c>
      <c r="C317" s="88">
        <v>189</v>
      </c>
    </row>
    <row r="318" spans="1:3">
      <c r="A318" s="87" t="s">
        <v>380</v>
      </c>
      <c r="B318" s="87" t="s">
        <v>203</v>
      </c>
      <c r="C318" s="88">
        <v>17078.889918000001</v>
      </c>
    </row>
    <row r="319" spans="1:3">
      <c r="A319" s="87" t="s">
        <v>2534</v>
      </c>
      <c r="B319" s="87" t="s">
        <v>2419</v>
      </c>
      <c r="C319" s="88">
        <v>1827</v>
      </c>
    </row>
    <row r="320" spans="1:3">
      <c r="A320" s="87" t="s">
        <v>2535</v>
      </c>
      <c r="B320" s="87" t="s">
        <v>2419</v>
      </c>
      <c r="C320" s="88">
        <v>6955.0002999999997</v>
      </c>
    </row>
    <row r="321" spans="1:3">
      <c r="A321" s="87" t="s">
        <v>2536</v>
      </c>
      <c r="B321" s="87" t="s">
        <v>2419</v>
      </c>
      <c r="C321" s="88">
        <v>2368.10014</v>
      </c>
    </row>
    <row r="322" spans="1:3">
      <c r="A322" s="87" t="s">
        <v>2537</v>
      </c>
      <c r="B322" s="87" t="s">
        <v>2419</v>
      </c>
      <c r="C322" s="88">
        <v>2807.8901660000001</v>
      </c>
    </row>
    <row r="323" spans="1:3">
      <c r="A323" s="87" t="s">
        <v>2538</v>
      </c>
      <c r="B323" s="87" t="s">
        <v>2419</v>
      </c>
      <c r="C323" s="88">
        <v>701.1</v>
      </c>
    </row>
    <row r="324" spans="1:3">
      <c r="A324" s="87" t="s">
        <v>2539</v>
      </c>
      <c r="B324" s="87" t="s">
        <v>2419</v>
      </c>
      <c r="C324" s="88">
        <v>1635.84</v>
      </c>
    </row>
    <row r="325" spans="1:3">
      <c r="A325" s="87" t="s">
        <v>2540</v>
      </c>
      <c r="B325" s="87" t="s">
        <v>2419</v>
      </c>
      <c r="C325" s="88">
        <v>752.760041</v>
      </c>
    </row>
    <row r="326" spans="1:3">
      <c r="A326" s="87" t="s">
        <v>2541</v>
      </c>
      <c r="B326" s="87" t="s">
        <v>2419</v>
      </c>
      <c r="C326" s="88">
        <v>3803.6901510000002</v>
      </c>
    </row>
    <row r="327" spans="1:3">
      <c r="A327" s="87" t="s">
        <v>2542</v>
      </c>
      <c r="B327" s="87" t="s">
        <v>2419</v>
      </c>
      <c r="C327" s="88">
        <v>3885.21</v>
      </c>
    </row>
    <row r="328" spans="1:3">
      <c r="A328" s="87" t="s">
        <v>1952</v>
      </c>
      <c r="B328" s="87" t="s">
        <v>1645</v>
      </c>
      <c r="C328" s="88">
        <v>12346.380226000001</v>
      </c>
    </row>
    <row r="329" spans="1:3">
      <c r="A329" s="87" t="s">
        <v>382</v>
      </c>
      <c r="B329" s="87" t="s">
        <v>203</v>
      </c>
      <c r="C329" s="88">
        <v>147.6</v>
      </c>
    </row>
    <row r="330" spans="1:3">
      <c r="A330" s="87" t="s">
        <v>2543</v>
      </c>
      <c r="B330" s="87" t="s">
        <v>2419</v>
      </c>
      <c r="C330" s="88">
        <v>84.32</v>
      </c>
    </row>
    <row r="331" spans="1:3">
      <c r="A331" s="87" t="s">
        <v>384</v>
      </c>
      <c r="B331" s="87" t="s">
        <v>203</v>
      </c>
      <c r="C331" s="88">
        <v>1129.02</v>
      </c>
    </row>
    <row r="332" spans="1:3">
      <c r="A332" s="87" t="s">
        <v>2544</v>
      </c>
      <c r="B332" s="87" t="s">
        <v>2419</v>
      </c>
      <c r="C332" s="88">
        <v>413.92999999999995</v>
      </c>
    </row>
    <row r="333" spans="1:3">
      <c r="A333" s="87" t="s">
        <v>647</v>
      </c>
      <c r="B333" s="87" t="s">
        <v>623</v>
      </c>
      <c r="C333" s="88">
        <v>31849.398131999998</v>
      </c>
    </row>
    <row r="334" spans="1:3">
      <c r="A334" s="87" t="s">
        <v>2682</v>
      </c>
      <c r="B334" s="87" t="s">
        <v>1645</v>
      </c>
      <c r="C334" s="88">
        <v>754.02</v>
      </c>
    </row>
    <row r="335" spans="1:3">
      <c r="A335" s="87" t="s">
        <v>390</v>
      </c>
      <c r="B335" s="87" t="s">
        <v>203</v>
      </c>
      <c r="C335" s="88">
        <v>123</v>
      </c>
    </row>
    <row r="336" spans="1:3">
      <c r="A336" s="87" t="s">
        <v>2545</v>
      </c>
      <c r="B336" s="87" t="s">
        <v>2419</v>
      </c>
      <c r="C336" s="88">
        <v>13538.029493999999</v>
      </c>
    </row>
    <row r="337" spans="1:3">
      <c r="A337" s="87" t="s">
        <v>2546</v>
      </c>
      <c r="B337" s="87" t="s">
        <v>2419</v>
      </c>
      <c r="C337" s="88">
        <v>3047.0101409999997</v>
      </c>
    </row>
    <row r="338" spans="1:3">
      <c r="A338" s="87" t="s">
        <v>392</v>
      </c>
      <c r="B338" s="87" t="s">
        <v>203</v>
      </c>
      <c r="C338" s="88">
        <v>4044.5997479999996</v>
      </c>
    </row>
    <row r="339" spans="1:3">
      <c r="A339" s="87" t="s">
        <v>2548</v>
      </c>
      <c r="B339" s="87" t="s">
        <v>2419</v>
      </c>
      <c r="C339" s="88">
        <v>2051.88</v>
      </c>
    </row>
    <row r="340" spans="1:3">
      <c r="A340" s="87" t="s">
        <v>2405</v>
      </c>
      <c r="B340" s="87" t="s">
        <v>203</v>
      </c>
      <c r="C340" s="88">
        <v>258.5</v>
      </c>
    </row>
    <row r="341" spans="1:3">
      <c r="A341" s="87" t="s">
        <v>9654</v>
      </c>
      <c r="B341" s="87" t="s">
        <v>2419</v>
      </c>
      <c r="C341" s="88">
        <v>2332.5699999999997</v>
      </c>
    </row>
    <row r="342" spans="1:3">
      <c r="A342" s="87" t="s">
        <v>2549</v>
      </c>
      <c r="B342" s="87" t="s">
        <v>2419</v>
      </c>
      <c r="C342" s="88">
        <v>234.6</v>
      </c>
    </row>
    <row r="343" spans="1:3">
      <c r="A343" s="87" t="s">
        <v>2550</v>
      </c>
      <c r="B343" s="87" t="s">
        <v>2419</v>
      </c>
      <c r="C343" s="88">
        <v>122.91</v>
      </c>
    </row>
    <row r="344" spans="1:3">
      <c r="A344" s="87" t="s">
        <v>1956</v>
      </c>
      <c r="B344" s="87" t="s">
        <v>1645</v>
      </c>
      <c r="C344" s="88">
        <v>334.39000000000004</v>
      </c>
    </row>
    <row r="345" spans="1:3">
      <c r="A345" s="87" t="s">
        <v>394</v>
      </c>
      <c r="B345" s="87" t="s">
        <v>203</v>
      </c>
      <c r="C345" s="88">
        <v>483</v>
      </c>
    </row>
    <row r="346" spans="1:3">
      <c r="A346" s="87" t="s">
        <v>2683</v>
      </c>
      <c r="B346" s="87" t="s">
        <v>1645</v>
      </c>
      <c r="C346" s="88">
        <v>5744.4600600000003</v>
      </c>
    </row>
    <row r="347" spans="1:3">
      <c r="A347" s="87" t="s">
        <v>2406</v>
      </c>
      <c r="B347" s="87" t="s">
        <v>203</v>
      </c>
      <c r="C347" s="88">
        <v>9597.09</v>
      </c>
    </row>
    <row r="348" spans="1:3">
      <c r="A348" s="87" t="s">
        <v>2407</v>
      </c>
      <c r="B348" s="87" t="s">
        <v>203</v>
      </c>
      <c r="C348" s="88">
        <v>2555.8000000000002</v>
      </c>
    </row>
    <row r="349" spans="1:3">
      <c r="A349" s="87" t="s">
        <v>1962</v>
      </c>
      <c r="B349" s="87" t="s">
        <v>1645</v>
      </c>
      <c r="C349" s="88">
        <v>412.78</v>
      </c>
    </row>
    <row r="350" spans="1:3">
      <c r="A350" s="87" t="s">
        <v>2551</v>
      </c>
      <c r="B350" s="87" t="s">
        <v>2419</v>
      </c>
      <c r="C350" s="88">
        <v>201.14</v>
      </c>
    </row>
    <row r="351" spans="1:3">
      <c r="A351" s="87" t="s">
        <v>2552</v>
      </c>
      <c r="B351" s="87" t="s">
        <v>2419</v>
      </c>
      <c r="C351" s="88">
        <v>2419.1999999999998</v>
      </c>
    </row>
    <row r="352" spans="1:3">
      <c r="A352" s="87" t="s">
        <v>2553</v>
      </c>
      <c r="B352" s="87" t="s">
        <v>2419</v>
      </c>
      <c r="C352" s="88">
        <v>6907.2400689999995</v>
      </c>
    </row>
    <row r="353" spans="1:3">
      <c r="A353" s="87" t="s">
        <v>403</v>
      </c>
      <c r="B353" s="87" t="s">
        <v>203</v>
      </c>
      <c r="C353" s="88">
        <v>1222.6199999999999</v>
      </c>
    </row>
    <row r="354" spans="1:3">
      <c r="A354" s="87" t="s">
        <v>2554</v>
      </c>
      <c r="B354" s="87" t="s">
        <v>2419</v>
      </c>
      <c r="C354" s="88">
        <v>11808.169921999999</v>
      </c>
    </row>
    <row r="355" spans="1:3">
      <c r="A355" s="87" t="s">
        <v>2555</v>
      </c>
      <c r="B355" s="87" t="s">
        <v>2419</v>
      </c>
      <c r="C355" s="88">
        <v>254.64999999999998</v>
      </c>
    </row>
    <row r="356" spans="1:3">
      <c r="A356" s="87" t="s">
        <v>2556</v>
      </c>
      <c r="B356" s="87" t="s">
        <v>2419</v>
      </c>
      <c r="C356" s="88">
        <v>357.7</v>
      </c>
    </row>
    <row r="357" spans="1:3">
      <c r="A357" s="87" t="s">
        <v>2557</v>
      </c>
      <c r="B357" s="87" t="s">
        <v>2419</v>
      </c>
      <c r="C357" s="88">
        <v>409.36</v>
      </c>
    </row>
    <row r="358" spans="1:3">
      <c r="A358" s="87" t="s">
        <v>2558</v>
      </c>
      <c r="B358" s="87" t="s">
        <v>2419</v>
      </c>
      <c r="C358" s="88">
        <v>5820.2998549999993</v>
      </c>
    </row>
    <row r="359" spans="1:3">
      <c r="A359" s="87" t="s">
        <v>2559</v>
      </c>
      <c r="B359" s="87" t="s">
        <v>2419</v>
      </c>
      <c r="C359" s="88">
        <v>461.52</v>
      </c>
    </row>
    <row r="360" spans="1:3">
      <c r="A360" s="87" t="s">
        <v>2560</v>
      </c>
      <c r="B360" s="87" t="s">
        <v>2419</v>
      </c>
      <c r="C360" s="88">
        <v>762.63000000000011</v>
      </c>
    </row>
    <row r="361" spans="1:3">
      <c r="A361" s="87" t="s">
        <v>2561</v>
      </c>
      <c r="B361" s="87" t="s">
        <v>2419</v>
      </c>
      <c r="C361" s="88">
        <v>105.56</v>
      </c>
    </row>
    <row r="362" spans="1:3">
      <c r="A362" s="87" t="s">
        <v>2562</v>
      </c>
      <c r="B362" s="87" t="s">
        <v>2419</v>
      </c>
      <c r="C362" s="88">
        <v>1500.8</v>
      </c>
    </row>
    <row r="363" spans="1:3">
      <c r="A363" s="87" t="s">
        <v>2563</v>
      </c>
      <c r="B363" s="87" t="s">
        <v>2419</v>
      </c>
      <c r="C363" s="88">
        <v>5015.3599370000002</v>
      </c>
    </row>
    <row r="364" spans="1:3">
      <c r="A364" s="87" t="s">
        <v>2564</v>
      </c>
      <c r="B364" s="87" t="s">
        <v>2419</v>
      </c>
      <c r="C364" s="88">
        <v>953.4</v>
      </c>
    </row>
    <row r="365" spans="1:3">
      <c r="A365" s="87" t="s">
        <v>2565</v>
      </c>
      <c r="B365" s="87" t="s">
        <v>2419</v>
      </c>
      <c r="C365" s="88">
        <v>648.5</v>
      </c>
    </row>
    <row r="366" spans="1:3">
      <c r="A366" s="87" t="s">
        <v>2566</v>
      </c>
      <c r="B366" s="87" t="s">
        <v>2419</v>
      </c>
      <c r="C366" s="88">
        <v>432.91999999999996</v>
      </c>
    </row>
    <row r="367" spans="1:3">
      <c r="A367" s="87" t="s">
        <v>2567</v>
      </c>
      <c r="B367" s="87" t="s">
        <v>2419</v>
      </c>
      <c r="C367" s="88">
        <v>9513.2802740000006</v>
      </c>
    </row>
    <row r="368" spans="1:3">
      <c r="A368" s="87" t="s">
        <v>2568</v>
      </c>
      <c r="B368" s="87" t="s">
        <v>2419</v>
      </c>
      <c r="C368" s="88">
        <v>218.95999999999998</v>
      </c>
    </row>
    <row r="369" spans="1:3">
      <c r="A369" s="87" t="s">
        <v>2569</v>
      </c>
      <c r="B369" s="87" t="s">
        <v>2419</v>
      </c>
      <c r="C369" s="88">
        <v>284.7</v>
      </c>
    </row>
    <row r="370" spans="1:3">
      <c r="A370" s="87" t="s">
        <v>2570</v>
      </c>
      <c r="B370" s="87" t="s">
        <v>2419</v>
      </c>
      <c r="C370" s="88">
        <v>8487.7997039999991</v>
      </c>
    </row>
    <row r="371" spans="1:3">
      <c r="A371" s="87" t="s">
        <v>2571</v>
      </c>
      <c r="B371" s="87" t="s">
        <v>2419</v>
      </c>
      <c r="C371" s="88">
        <v>2749.0600729999996</v>
      </c>
    </row>
    <row r="372" spans="1:3">
      <c r="A372" s="87" t="s">
        <v>2572</v>
      </c>
      <c r="B372" s="87" t="s">
        <v>2419</v>
      </c>
      <c r="C372" s="88">
        <v>8834.3997120000004</v>
      </c>
    </row>
    <row r="373" spans="1:3">
      <c r="A373" s="87" t="s">
        <v>2573</v>
      </c>
      <c r="B373" s="87" t="s">
        <v>2419</v>
      </c>
      <c r="C373" s="88">
        <v>151.62</v>
      </c>
    </row>
    <row r="374" spans="1:3">
      <c r="A374" s="87" t="s">
        <v>407</v>
      </c>
      <c r="B374" s="87" t="s">
        <v>203</v>
      </c>
      <c r="C374" s="88">
        <v>1095.51</v>
      </c>
    </row>
    <row r="375" spans="1:3">
      <c r="A375" s="87" t="s">
        <v>1966</v>
      </c>
      <c r="B375" s="87" t="s">
        <v>1645</v>
      </c>
      <c r="C375" s="88">
        <v>1377</v>
      </c>
    </row>
    <row r="376" spans="1:3">
      <c r="A376" s="87" t="s">
        <v>413</v>
      </c>
      <c r="B376" s="87" t="s">
        <v>203</v>
      </c>
      <c r="C376" s="88">
        <v>632.31999999999994</v>
      </c>
    </row>
    <row r="377" spans="1:3">
      <c r="A377" s="87" t="s">
        <v>2574</v>
      </c>
      <c r="B377" s="87" t="s">
        <v>2419</v>
      </c>
      <c r="C377" s="88">
        <v>173.89999999999998</v>
      </c>
    </row>
    <row r="378" spans="1:3">
      <c r="A378" s="87" t="s">
        <v>2575</v>
      </c>
      <c r="B378" s="87" t="s">
        <v>2419</v>
      </c>
      <c r="C378" s="88">
        <v>2736.8498730000001</v>
      </c>
    </row>
    <row r="379" spans="1:3">
      <c r="A379" s="87" t="s">
        <v>416</v>
      </c>
      <c r="B379" s="87" t="s">
        <v>203</v>
      </c>
      <c r="C379" s="88">
        <v>1054.53</v>
      </c>
    </row>
    <row r="380" spans="1:3">
      <c r="A380" s="87" t="s">
        <v>1974</v>
      </c>
      <c r="B380" s="87" t="s">
        <v>1645</v>
      </c>
      <c r="C380" s="88">
        <v>5881.9201320000002</v>
      </c>
    </row>
    <row r="381" spans="1:3">
      <c r="A381" s="87" t="s">
        <v>8404</v>
      </c>
      <c r="B381" s="87" t="s">
        <v>1645</v>
      </c>
      <c r="C381" s="88">
        <v>2276.7001249999998</v>
      </c>
    </row>
    <row r="382" spans="1:3">
      <c r="A382" s="87" t="s">
        <v>2576</v>
      </c>
      <c r="B382" s="87" t="s">
        <v>2419</v>
      </c>
      <c r="C382" s="88">
        <v>356.40000000000003</v>
      </c>
    </row>
    <row r="383" spans="1:3">
      <c r="A383" s="87" t="s">
        <v>418</v>
      </c>
      <c r="B383" s="87" t="s">
        <v>203</v>
      </c>
      <c r="C383" s="88">
        <v>95.02</v>
      </c>
    </row>
    <row r="384" spans="1:3">
      <c r="A384" s="87" t="s">
        <v>1976</v>
      </c>
      <c r="B384" s="87" t="s">
        <v>1645</v>
      </c>
      <c r="C384" s="88">
        <v>3138.1700570000003</v>
      </c>
    </row>
    <row r="385" spans="1:3">
      <c r="A385" s="87" t="s">
        <v>1977</v>
      </c>
      <c r="B385" s="87" t="s">
        <v>1645</v>
      </c>
      <c r="C385" s="88">
        <v>8756.4</v>
      </c>
    </row>
    <row r="386" spans="1:3">
      <c r="A386" s="87" t="s">
        <v>649</v>
      </c>
      <c r="B386" s="87" t="s">
        <v>623</v>
      </c>
      <c r="C386" s="88">
        <v>25025.13063</v>
      </c>
    </row>
    <row r="387" spans="1:3">
      <c r="A387" s="87" t="s">
        <v>1979</v>
      </c>
      <c r="B387" s="87" t="s">
        <v>1645</v>
      </c>
      <c r="C387" s="88">
        <v>1066.02</v>
      </c>
    </row>
    <row r="388" spans="1:3">
      <c r="A388" s="87" t="s">
        <v>2577</v>
      </c>
      <c r="B388" s="87" t="s">
        <v>2419</v>
      </c>
      <c r="C388" s="88">
        <v>5167.2502750000003</v>
      </c>
    </row>
    <row r="389" spans="1:3">
      <c r="A389" s="87" t="s">
        <v>422</v>
      </c>
      <c r="B389" s="87" t="s">
        <v>203</v>
      </c>
      <c r="C389" s="88">
        <v>640.78</v>
      </c>
    </row>
    <row r="390" spans="1:3">
      <c r="A390" s="87" t="s">
        <v>2578</v>
      </c>
      <c r="B390" s="87" t="s">
        <v>2419</v>
      </c>
      <c r="C390" s="88">
        <v>4848.2601919999997</v>
      </c>
    </row>
    <row r="391" spans="1:3">
      <c r="A391" s="87" t="s">
        <v>2685</v>
      </c>
      <c r="B391" s="87" t="s">
        <v>1645</v>
      </c>
      <c r="C391" s="88">
        <v>15338.309598</v>
      </c>
    </row>
    <row r="392" spans="1:3">
      <c r="A392" s="87" t="s">
        <v>1985</v>
      </c>
      <c r="B392" s="87" t="s">
        <v>1645</v>
      </c>
      <c r="C392" s="88">
        <v>1004.8900000000001</v>
      </c>
    </row>
    <row r="393" spans="1:3">
      <c r="A393" s="87" t="s">
        <v>424</v>
      </c>
      <c r="B393" s="87" t="s">
        <v>203</v>
      </c>
      <c r="C393" s="88">
        <v>765.96</v>
      </c>
    </row>
    <row r="394" spans="1:3">
      <c r="A394" s="87" t="s">
        <v>1987</v>
      </c>
      <c r="B394" s="87" t="s">
        <v>1645</v>
      </c>
      <c r="C394" s="88">
        <v>2875.1799999999994</v>
      </c>
    </row>
    <row r="395" spans="1:3">
      <c r="A395" s="87" t="s">
        <v>2579</v>
      </c>
      <c r="B395" s="87" t="s">
        <v>2419</v>
      </c>
      <c r="C395" s="88">
        <v>162</v>
      </c>
    </row>
    <row r="396" spans="1:3">
      <c r="A396" s="87" t="s">
        <v>426</v>
      </c>
      <c r="B396" s="87" t="s">
        <v>203</v>
      </c>
      <c r="C396" s="88">
        <v>1410.33</v>
      </c>
    </row>
    <row r="397" spans="1:3">
      <c r="A397" s="87" t="s">
        <v>428</v>
      </c>
      <c r="B397" s="87" t="s">
        <v>203</v>
      </c>
      <c r="C397" s="88">
        <v>4225.7601539999996</v>
      </c>
    </row>
    <row r="398" spans="1:3">
      <c r="A398" s="87" t="s">
        <v>1992</v>
      </c>
      <c r="B398" s="87" t="s">
        <v>1645</v>
      </c>
      <c r="C398" s="88">
        <v>3079.8301590000001</v>
      </c>
    </row>
    <row r="399" spans="1:3">
      <c r="A399" s="87" t="s">
        <v>2580</v>
      </c>
      <c r="B399" s="87" t="s">
        <v>2419</v>
      </c>
      <c r="C399" s="88">
        <v>593.39999999999986</v>
      </c>
    </row>
    <row r="400" spans="1:3">
      <c r="A400" s="87" t="s">
        <v>1994</v>
      </c>
      <c r="B400" s="87" t="s">
        <v>1645</v>
      </c>
      <c r="C400" s="88">
        <v>974.88000000000011</v>
      </c>
    </row>
    <row r="401" spans="1:3">
      <c r="A401" s="87" t="s">
        <v>1996</v>
      </c>
      <c r="B401" s="87" t="s">
        <v>1645</v>
      </c>
      <c r="C401" s="88">
        <v>1679.0900000000001</v>
      </c>
    </row>
    <row r="402" spans="1:3">
      <c r="A402" s="87" t="s">
        <v>1998</v>
      </c>
      <c r="B402" s="87" t="s">
        <v>1645</v>
      </c>
      <c r="C402" s="88">
        <v>1055.4499999999998</v>
      </c>
    </row>
    <row r="403" spans="1:3">
      <c r="A403" s="87" t="s">
        <v>2002</v>
      </c>
      <c r="B403" s="87" t="s">
        <v>1645</v>
      </c>
      <c r="C403" s="88">
        <v>1826.65</v>
      </c>
    </row>
    <row r="404" spans="1:3">
      <c r="A404" s="87" t="s">
        <v>430</v>
      </c>
      <c r="B404" s="87" t="s">
        <v>203</v>
      </c>
      <c r="C404" s="88">
        <v>2915.3999999999996</v>
      </c>
    </row>
    <row r="405" spans="1:3">
      <c r="A405" s="87" t="s">
        <v>2581</v>
      </c>
      <c r="B405" s="87" t="s">
        <v>2419</v>
      </c>
      <c r="C405" s="88">
        <v>4794.9599399999997</v>
      </c>
    </row>
    <row r="406" spans="1:3">
      <c r="A406" s="87" t="s">
        <v>2006</v>
      </c>
      <c r="B406" s="87" t="s">
        <v>1645</v>
      </c>
      <c r="C406" s="88">
        <v>4258.0201589999988</v>
      </c>
    </row>
    <row r="407" spans="1:3">
      <c r="A407" s="87" t="s">
        <v>2582</v>
      </c>
      <c r="B407" s="87" t="s">
        <v>2419</v>
      </c>
      <c r="C407" s="88">
        <v>8314.2999999999993</v>
      </c>
    </row>
    <row r="408" spans="1:3">
      <c r="A408" s="87" t="s">
        <v>432</v>
      </c>
      <c r="B408" s="87" t="s">
        <v>203</v>
      </c>
      <c r="C408" s="88">
        <v>2523.1501349999999</v>
      </c>
    </row>
    <row r="409" spans="1:3">
      <c r="A409" s="87" t="s">
        <v>2012</v>
      </c>
      <c r="B409" s="87" t="s">
        <v>1645</v>
      </c>
      <c r="C409" s="88">
        <v>767.88</v>
      </c>
    </row>
    <row r="410" spans="1:3">
      <c r="A410" s="87" t="s">
        <v>434</v>
      </c>
      <c r="B410" s="87" t="s">
        <v>203</v>
      </c>
      <c r="C410" s="88">
        <v>1252.92</v>
      </c>
    </row>
    <row r="411" spans="1:3">
      <c r="A411" s="87" t="s">
        <v>2014</v>
      </c>
      <c r="B411" s="87" t="s">
        <v>1645</v>
      </c>
      <c r="C411" s="88">
        <v>3173.0198820000001</v>
      </c>
    </row>
    <row r="412" spans="1:3">
      <c r="A412" s="87" t="s">
        <v>2018</v>
      </c>
      <c r="B412" s="87" t="s">
        <v>1645</v>
      </c>
      <c r="C412" s="88">
        <v>470.61</v>
      </c>
    </row>
    <row r="413" spans="1:3">
      <c r="A413" s="87" t="s">
        <v>2020</v>
      </c>
      <c r="B413" s="87" t="s">
        <v>1645</v>
      </c>
      <c r="C413" s="88">
        <v>824.76</v>
      </c>
    </row>
    <row r="414" spans="1:3">
      <c r="A414" s="87" t="s">
        <v>2022</v>
      </c>
      <c r="B414" s="87" t="s">
        <v>1645</v>
      </c>
      <c r="C414" s="88">
        <v>1176</v>
      </c>
    </row>
    <row r="415" spans="1:3">
      <c r="A415" s="87" t="s">
        <v>2584</v>
      </c>
      <c r="B415" s="87" t="s">
        <v>2419</v>
      </c>
      <c r="C415" s="88">
        <v>455.68000000000006</v>
      </c>
    </row>
    <row r="416" spans="1:3">
      <c r="A416" s="87" t="s">
        <v>9659</v>
      </c>
      <c r="B416" s="87" t="s">
        <v>2419</v>
      </c>
      <c r="C416" s="88">
        <v>2868.4900789999997</v>
      </c>
    </row>
    <row r="417" spans="1:3">
      <c r="A417" s="87" t="s">
        <v>438</v>
      </c>
      <c r="B417" s="87" t="s">
        <v>203</v>
      </c>
      <c r="C417" s="88">
        <v>617.31000000000006</v>
      </c>
    </row>
    <row r="418" spans="1:3">
      <c r="A418" s="87" t="s">
        <v>440</v>
      </c>
      <c r="B418" s="87" t="s">
        <v>203</v>
      </c>
      <c r="C418" s="88">
        <v>399.9</v>
      </c>
    </row>
    <row r="419" spans="1:3">
      <c r="A419" s="87" t="s">
        <v>442</v>
      </c>
      <c r="B419" s="87" t="s">
        <v>203</v>
      </c>
      <c r="C419" s="88">
        <v>8276.0401579999998</v>
      </c>
    </row>
    <row r="420" spans="1:3">
      <c r="A420" s="87" t="s">
        <v>2027</v>
      </c>
      <c r="B420" s="87" t="s">
        <v>1645</v>
      </c>
      <c r="C420" s="88">
        <v>353.8</v>
      </c>
    </row>
    <row r="421" spans="1:3">
      <c r="A421" s="87" t="s">
        <v>2029</v>
      </c>
      <c r="B421" s="87" t="s">
        <v>1645</v>
      </c>
      <c r="C421" s="88">
        <v>314.77</v>
      </c>
    </row>
    <row r="422" spans="1:3">
      <c r="A422" s="87" t="s">
        <v>2031</v>
      </c>
      <c r="B422" s="87" t="s">
        <v>1645</v>
      </c>
      <c r="C422" s="88">
        <v>10050.329877</v>
      </c>
    </row>
    <row r="423" spans="1:3">
      <c r="A423" s="87" t="s">
        <v>2585</v>
      </c>
      <c r="B423" s="87" t="s">
        <v>2419</v>
      </c>
      <c r="C423" s="88">
        <v>149.05000000000001</v>
      </c>
    </row>
    <row r="424" spans="1:3">
      <c r="A424" s="87" t="s">
        <v>2035</v>
      </c>
      <c r="B424" s="87" t="s">
        <v>1645</v>
      </c>
      <c r="C424" s="88">
        <v>261.87</v>
      </c>
    </row>
    <row r="425" spans="1:3">
      <c r="A425" s="87" t="s">
        <v>2036</v>
      </c>
      <c r="B425" s="87" t="s">
        <v>1645</v>
      </c>
      <c r="C425" s="88">
        <v>2702.9999399999997</v>
      </c>
    </row>
    <row r="426" spans="1:3">
      <c r="A426" s="87" t="s">
        <v>2586</v>
      </c>
      <c r="B426" s="87" t="s">
        <v>2419</v>
      </c>
      <c r="C426" s="88">
        <v>1092.9599999999998</v>
      </c>
    </row>
    <row r="427" spans="1:3">
      <c r="A427" s="87" t="s">
        <v>2038</v>
      </c>
      <c r="B427" s="87" t="s">
        <v>1645</v>
      </c>
      <c r="C427" s="88">
        <v>1083.5200000000002</v>
      </c>
    </row>
    <row r="428" spans="1:3">
      <c r="A428" s="87" t="s">
        <v>2040</v>
      </c>
      <c r="B428" s="87" t="s">
        <v>1645</v>
      </c>
      <c r="C428" s="88">
        <v>1248.6299999999999</v>
      </c>
    </row>
    <row r="429" spans="1:3">
      <c r="A429" s="87" t="s">
        <v>2042</v>
      </c>
      <c r="B429" s="87" t="s">
        <v>1645</v>
      </c>
      <c r="C429" s="88">
        <v>5978.3898130000007</v>
      </c>
    </row>
    <row r="430" spans="1:3">
      <c r="A430" s="87" t="s">
        <v>446</v>
      </c>
      <c r="B430" s="87" t="s">
        <v>203</v>
      </c>
      <c r="C430" s="88">
        <v>7367.0997399999997</v>
      </c>
    </row>
    <row r="431" spans="1:3">
      <c r="A431" s="87" t="s">
        <v>448</v>
      </c>
      <c r="B431" s="87" t="s">
        <v>203</v>
      </c>
      <c r="C431" s="88">
        <v>28610.120762999999</v>
      </c>
    </row>
    <row r="432" spans="1:3">
      <c r="A432" s="87" t="s">
        <v>9657</v>
      </c>
      <c r="B432" s="87" t="s">
        <v>203</v>
      </c>
      <c r="C432" s="88">
        <v>1447</v>
      </c>
    </row>
    <row r="433" spans="1:3">
      <c r="A433" s="87" t="s">
        <v>2587</v>
      </c>
      <c r="B433" s="87" t="s">
        <v>2419</v>
      </c>
      <c r="C433" s="88">
        <v>5888.4597240000003</v>
      </c>
    </row>
    <row r="434" spans="1:3">
      <c r="A434" s="87" t="s">
        <v>2044</v>
      </c>
      <c r="B434" s="87" t="s">
        <v>1645</v>
      </c>
      <c r="C434" s="88">
        <v>1564.2</v>
      </c>
    </row>
    <row r="435" spans="1:3">
      <c r="A435" s="87" t="s">
        <v>2686</v>
      </c>
      <c r="B435" s="87" t="s">
        <v>1645</v>
      </c>
      <c r="C435" s="88">
        <v>1763.2800000000002</v>
      </c>
    </row>
    <row r="436" spans="1:3">
      <c r="A436" s="87" t="s">
        <v>2408</v>
      </c>
      <c r="B436" s="87" t="s">
        <v>203</v>
      </c>
      <c r="C436" s="88">
        <v>2053.2599999999998</v>
      </c>
    </row>
    <row r="437" spans="1:3">
      <c r="A437" s="87" t="s">
        <v>2046</v>
      </c>
      <c r="B437" s="87" t="s">
        <v>1645</v>
      </c>
      <c r="C437" s="88">
        <v>1638</v>
      </c>
    </row>
    <row r="438" spans="1:3">
      <c r="A438" s="87" t="s">
        <v>2588</v>
      </c>
      <c r="B438" s="87" t="s">
        <v>2419</v>
      </c>
      <c r="C438" s="88">
        <v>106</v>
      </c>
    </row>
    <row r="439" spans="1:3">
      <c r="A439" s="87" t="s">
        <v>4678</v>
      </c>
      <c r="B439" s="87" t="s">
        <v>623</v>
      </c>
      <c r="C439" s="88">
        <v>337.44</v>
      </c>
    </row>
    <row r="440" spans="1:3">
      <c r="A440" s="87" t="s">
        <v>2589</v>
      </c>
      <c r="B440" s="87" t="s">
        <v>2419</v>
      </c>
      <c r="C440" s="88">
        <v>3875.04</v>
      </c>
    </row>
    <row r="441" spans="1:3">
      <c r="A441" s="87" t="s">
        <v>454</v>
      </c>
      <c r="B441" s="87" t="s">
        <v>203</v>
      </c>
      <c r="C441" s="88">
        <v>3687.8398440000001</v>
      </c>
    </row>
    <row r="442" spans="1:3">
      <c r="A442" s="87" t="s">
        <v>456</v>
      </c>
      <c r="B442" s="87" t="s">
        <v>203</v>
      </c>
      <c r="C442" s="88">
        <v>1494.16</v>
      </c>
    </row>
    <row r="443" spans="1:3">
      <c r="A443" s="87" t="s">
        <v>2050</v>
      </c>
      <c r="B443" s="87" t="s">
        <v>1645</v>
      </c>
      <c r="C443" s="88">
        <v>20892.880179</v>
      </c>
    </row>
    <row r="444" spans="1:3">
      <c r="A444" s="87" t="s">
        <v>2590</v>
      </c>
      <c r="B444" s="87" t="s">
        <v>2419</v>
      </c>
      <c r="C444" s="88">
        <v>2288.6398720000002</v>
      </c>
    </row>
    <row r="445" spans="1:3">
      <c r="A445" s="87" t="s">
        <v>460</v>
      </c>
      <c r="B445" s="87" t="s">
        <v>203</v>
      </c>
      <c r="C445" s="88">
        <v>232.88</v>
      </c>
    </row>
    <row r="446" spans="1:3">
      <c r="A446" s="87" t="s">
        <v>2054</v>
      </c>
      <c r="B446" s="87" t="s">
        <v>1645</v>
      </c>
      <c r="C446" s="88">
        <v>2403.1799999999998</v>
      </c>
    </row>
    <row r="447" spans="1:3">
      <c r="A447" s="87" t="s">
        <v>2687</v>
      </c>
      <c r="B447" s="87" t="s">
        <v>1645</v>
      </c>
      <c r="C447" s="88">
        <v>815.02</v>
      </c>
    </row>
    <row r="448" spans="1:3">
      <c r="A448" s="87" t="s">
        <v>2688</v>
      </c>
      <c r="B448" s="87" t="s">
        <v>1645</v>
      </c>
      <c r="C448" s="88">
        <v>687.99999999999989</v>
      </c>
    </row>
    <row r="449" spans="1:3">
      <c r="A449" s="87" t="s">
        <v>2690</v>
      </c>
      <c r="B449" s="87" t="s">
        <v>1645</v>
      </c>
      <c r="C449" s="88">
        <v>3210.62</v>
      </c>
    </row>
    <row r="450" spans="1:3">
      <c r="A450" s="87" t="s">
        <v>2056</v>
      </c>
      <c r="B450" s="87" t="s">
        <v>1645</v>
      </c>
      <c r="C450" s="88">
        <v>302.66999999999996</v>
      </c>
    </row>
    <row r="451" spans="1:3">
      <c r="A451" s="87" t="s">
        <v>462</v>
      </c>
      <c r="B451" s="87" t="s">
        <v>203</v>
      </c>
      <c r="C451" s="88">
        <v>313.5</v>
      </c>
    </row>
    <row r="452" spans="1:3">
      <c r="A452" s="87" t="s">
        <v>2060</v>
      </c>
      <c r="B452" s="87" t="s">
        <v>1645</v>
      </c>
      <c r="C452" s="88">
        <v>617.76</v>
      </c>
    </row>
    <row r="453" spans="1:3">
      <c r="A453" s="87" t="s">
        <v>2064</v>
      </c>
      <c r="B453" s="87" t="s">
        <v>1645</v>
      </c>
      <c r="C453" s="88">
        <v>198.18</v>
      </c>
    </row>
    <row r="454" spans="1:3">
      <c r="A454" s="87" t="s">
        <v>2066</v>
      </c>
      <c r="B454" s="87" t="s">
        <v>1645</v>
      </c>
      <c r="C454" s="88">
        <v>2993.7000549999998</v>
      </c>
    </row>
    <row r="455" spans="1:3">
      <c r="A455" s="87" t="s">
        <v>2068</v>
      </c>
      <c r="B455" s="87" t="s">
        <v>1645</v>
      </c>
      <c r="C455" s="88">
        <v>768.74999999999989</v>
      </c>
    </row>
    <row r="456" spans="1:3">
      <c r="A456" s="87" t="s">
        <v>2409</v>
      </c>
      <c r="B456" s="87" t="s">
        <v>203</v>
      </c>
      <c r="C456" s="88">
        <v>471.87</v>
      </c>
    </row>
    <row r="457" spans="1:3">
      <c r="A457" s="87" t="s">
        <v>2591</v>
      </c>
      <c r="B457" s="87" t="s">
        <v>2419</v>
      </c>
      <c r="C457" s="88">
        <v>1091.7699999999998</v>
      </c>
    </row>
    <row r="458" spans="1:3">
      <c r="A458" s="87" t="s">
        <v>653</v>
      </c>
      <c r="B458" s="87" t="s">
        <v>623</v>
      </c>
      <c r="C458" s="88">
        <v>2830.3900000000003</v>
      </c>
    </row>
    <row r="459" spans="1:3">
      <c r="A459" s="87" t="s">
        <v>2664</v>
      </c>
      <c r="B459" s="87" t="s">
        <v>623</v>
      </c>
      <c r="C459" s="88">
        <v>171</v>
      </c>
    </row>
    <row r="460" spans="1:3">
      <c r="A460" s="87" t="s">
        <v>2592</v>
      </c>
      <c r="B460" s="87" t="s">
        <v>2419</v>
      </c>
      <c r="C460" s="88">
        <v>3775.7998139999995</v>
      </c>
    </row>
    <row r="461" spans="1:3">
      <c r="A461" s="87" t="s">
        <v>2593</v>
      </c>
      <c r="B461" s="87" t="s">
        <v>2419</v>
      </c>
      <c r="C461" s="88">
        <v>4064.2200000000003</v>
      </c>
    </row>
    <row r="462" spans="1:3">
      <c r="A462" s="87" t="s">
        <v>2594</v>
      </c>
      <c r="B462" s="87" t="s">
        <v>2419</v>
      </c>
      <c r="C462" s="88">
        <v>2526.84</v>
      </c>
    </row>
    <row r="463" spans="1:3">
      <c r="A463" s="87" t="s">
        <v>2595</v>
      </c>
      <c r="B463" s="87" t="s">
        <v>2419</v>
      </c>
      <c r="C463" s="88">
        <v>1830.2600000000002</v>
      </c>
    </row>
    <row r="464" spans="1:3">
      <c r="A464" s="87" t="s">
        <v>2596</v>
      </c>
      <c r="B464" s="87" t="s">
        <v>2419</v>
      </c>
      <c r="C464" s="88">
        <v>375.84</v>
      </c>
    </row>
    <row r="465" spans="1:3">
      <c r="A465" s="87" t="s">
        <v>2083</v>
      </c>
      <c r="B465" s="87" t="s">
        <v>1645</v>
      </c>
      <c r="C465" s="88">
        <v>370.8</v>
      </c>
    </row>
    <row r="466" spans="1:3">
      <c r="A466" s="87" t="s">
        <v>9658</v>
      </c>
      <c r="B466" s="87" t="s">
        <v>2419</v>
      </c>
      <c r="C466" s="88">
        <v>2203.20012</v>
      </c>
    </row>
    <row r="467" spans="1:3">
      <c r="A467" s="87" t="s">
        <v>2597</v>
      </c>
      <c r="B467" s="87" t="s">
        <v>2419</v>
      </c>
      <c r="C467" s="88">
        <v>1340.2800729999999</v>
      </c>
    </row>
    <row r="468" spans="1:3">
      <c r="A468" s="87" t="s">
        <v>2598</v>
      </c>
      <c r="B468" s="87" t="s">
        <v>2419</v>
      </c>
      <c r="C468" s="88">
        <v>5264.9501449999998</v>
      </c>
    </row>
    <row r="469" spans="1:3">
      <c r="A469" s="87" t="s">
        <v>2087</v>
      </c>
      <c r="B469" s="87" t="s">
        <v>1645</v>
      </c>
      <c r="C469" s="88">
        <v>4565.6501270000008</v>
      </c>
    </row>
    <row r="470" spans="1:3">
      <c r="A470" s="87" t="s">
        <v>466</v>
      </c>
      <c r="B470" s="87" t="s">
        <v>203</v>
      </c>
      <c r="C470" s="88">
        <v>10260.200290000001</v>
      </c>
    </row>
    <row r="471" spans="1:3">
      <c r="A471" s="87" t="s">
        <v>2091</v>
      </c>
      <c r="B471" s="87" t="s">
        <v>1645</v>
      </c>
      <c r="C471" s="88">
        <v>3716.119878</v>
      </c>
    </row>
    <row r="472" spans="1:3">
      <c r="A472" s="87" t="s">
        <v>2093</v>
      </c>
      <c r="B472" s="87" t="s">
        <v>1645</v>
      </c>
      <c r="C472" s="88">
        <v>2766.96</v>
      </c>
    </row>
    <row r="473" spans="1:3">
      <c r="A473" s="87" t="s">
        <v>2410</v>
      </c>
      <c r="B473" s="87" t="s">
        <v>203</v>
      </c>
      <c r="C473" s="88">
        <v>81.2</v>
      </c>
    </row>
    <row r="474" spans="1:3">
      <c r="A474" s="87" t="s">
        <v>470</v>
      </c>
      <c r="B474" s="87" t="s">
        <v>203</v>
      </c>
      <c r="C474" s="88">
        <v>1381.9</v>
      </c>
    </row>
    <row r="475" spans="1:3">
      <c r="A475" s="87" t="s">
        <v>2599</v>
      </c>
      <c r="B475" s="87" t="s">
        <v>2419</v>
      </c>
      <c r="C475" s="88">
        <v>568.54</v>
      </c>
    </row>
    <row r="476" spans="1:3">
      <c r="A476" s="87" t="s">
        <v>472</v>
      </c>
      <c r="B476" s="87" t="s">
        <v>203</v>
      </c>
      <c r="C476" s="88">
        <v>10520.259771000001</v>
      </c>
    </row>
    <row r="477" spans="1:3">
      <c r="A477" s="87" t="s">
        <v>474</v>
      </c>
      <c r="B477" s="87" t="s">
        <v>203</v>
      </c>
      <c r="C477" s="88">
        <v>57.6</v>
      </c>
    </row>
    <row r="478" spans="1:3">
      <c r="A478" s="87" t="s">
        <v>476</v>
      </c>
      <c r="B478" s="87" t="s">
        <v>203</v>
      </c>
      <c r="C478" s="88">
        <v>1196.5999999999999</v>
      </c>
    </row>
    <row r="479" spans="1:3">
      <c r="A479" s="87" t="s">
        <v>2099</v>
      </c>
      <c r="B479" s="87" t="s">
        <v>1645</v>
      </c>
      <c r="C479" s="88">
        <v>4303.2301909999996</v>
      </c>
    </row>
    <row r="480" spans="1:3">
      <c r="A480" s="87" t="s">
        <v>2600</v>
      </c>
      <c r="B480" s="87" t="s">
        <v>2419</v>
      </c>
      <c r="C480" s="88">
        <v>4237.4299999999994</v>
      </c>
    </row>
    <row r="481" spans="1:3">
      <c r="A481" s="87" t="s">
        <v>2601</v>
      </c>
      <c r="B481" s="87" t="s">
        <v>2419</v>
      </c>
      <c r="C481" s="88">
        <v>4518.6499999999996</v>
      </c>
    </row>
    <row r="482" spans="1:3">
      <c r="A482" s="87" t="s">
        <v>2602</v>
      </c>
      <c r="B482" s="87" t="s">
        <v>2419</v>
      </c>
      <c r="C482" s="88">
        <v>1722.4099999999999</v>
      </c>
    </row>
    <row r="483" spans="1:3">
      <c r="A483" s="87" t="s">
        <v>2603</v>
      </c>
      <c r="B483" s="87" t="s">
        <v>2419</v>
      </c>
      <c r="C483" s="88">
        <v>249.98000000000002</v>
      </c>
    </row>
    <row r="484" spans="1:3">
      <c r="A484" s="87" t="s">
        <v>655</v>
      </c>
      <c r="B484" s="87" t="s">
        <v>623</v>
      </c>
      <c r="C484" s="88">
        <v>12555.199335000001</v>
      </c>
    </row>
    <row r="485" spans="1:3">
      <c r="A485" s="87" t="s">
        <v>2103</v>
      </c>
      <c r="B485" s="87" t="s">
        <v>1645</v>
      </c>
      <c r="C485" s="88">
        <v>458.48999999999995</v>
      </c>
    </row>
    <row r="486" spans="1:3">
      <c r="A486" s="87" t="s">
        <v>2604</v>
      </c>
      <c r="B486" s="87" t="s">
        <v>2419</v>
      </c>
      <c r="C486" s="88">
        <v>1826.45</v>
      </c>
    </row>
    <row r="487" spans="1:3">
      <c r="A487" s="87" t="s">
        <v>480</v>
      </c>
      <c r="B487" s="87" t="s">
        <v>203</v>
      </c>
      <c r="C487" s="88">
        <v>4702.7300830000004</v>
      </c>
    </row>
    <row r="488" spans="1:3">
      <c r="A488" s="87" t="s">
        <v>482</v>
      </c>
      <c r="B488" s="87" t="s">
        <v>203</v>
      </c>
      <c r="C488" s="88">
        <v>952.27996199999995</v>
      </c>
    </row>
    <row r="489" spans="1:3">
      <c r="A489" s="87" t="s">
        <v>2411</v>
      </c>
      <c r="B489" s="87" t="s">
        <v>203</v>
      </c>
      <c r="C489" s="88">
        <v>1318.3899999999999</v>
      </c>
    </row>
    <row r="490" spans="1:3">
      <c r="A490" s="87" t="s">
        <v>484</v>
      </c>
      <c r="B490" s="87" t="s">
        <v>203</v>
      </c>
      <c r="C490" s="88">
        <v>7115.6500690000003</v>
      </c>
    </row>
    <row r="491" spans="1:3">
      <c r="A491" s="87" t="s">
        <v>2108</v>
      </c>
      <c r="B491" s="87" t="s">
        <v>1645</v>
      </c>
      <c r="C491" s="88">
        <v>2909.2701230000002</v>
      </c>
    </row>
    <row r="492" spans="1:3">
      <c r="A492" s="87" t="s">
        <v>2605</v>
      </c>
      <c r="B492" s="87" t="s">
        <v>2419</v>
      </c>
      <c r="C492" s="88">
        <v>180.48000000000002</v>
      </c>
    </row>
    <row r="493" spans="1:3">
      <c r="A493" s="87" t="s">
        <v>2110</v>
      </c>
      <c r="B493" s="87" t="s">
        <v>1645</v>
      </c>
      <c r="C493" s="88">
        <v>105</v>
      </c>
    </row>
    <row r="494" spans="1:3">
      <c r="A494" s="87" t="s">
        <v>2412</v>
      </c>
      <c r="B494" s="87" t="s">
        <v>203</v>
      </c>
      <c r="C494" s="88">
        <v>1073.05</v>
      </c>
    </row>
    <row r="495" spans="1:3">
      <c r="A495" s="87" t="s">
        <v>486</v>
      </c>
      <c r="B495" s="87" t="s">
        <v>203</v>
      </c>
      <c r="C495" s="88">
        <v>49.6</v>
      </c>
    </row>
    <row r="496" spans="1:3">
      <c r="A496" s="87" t="s">
        <v>488</v>
      </c>
      <c r="B496" s="87" t="s">
        <v>203</v>
      </c>
      <c r="C496" s="88">
        <v>4040.2802320000001</v>
      </c>
    </row>
    <row r="497" spans="1:3">
      <c r="A497" s="87" t="s">
        <v>492</v>
      </c>
      <c r="B497" s="87" t="s">
        <v>203</v>
      </c>
      <c r="C497" s="88">
        <v>1958.8800329999999</v>
      </c>
    </row>
    <row r="498" spans="1:3">
      <c r="A498" s="87" t="s">
        <v>494</v>
      </c>
      <c r="B498" s="87" t="s">
        <v>203</v>
      </c>
      <c r="C498" s="88">
        <v>2862.2300620000001</v>
      </c>
    </row>
    <row r="499" spans="1:3">
      <c r="A499" s="87" t="s">
        <v>2606</v>
      </c>
      <c r="B499" s="87" t="s">
        <v>2419</v>
      </c>
      <c r="C499" s="88">
        <v>219.04</v>
      </c>
    </row>
    <row r="500" spans="1:3">
      <c r="A500" s="87" t="s">
        <v>496</v>
      </c>
      <c r="B500" s="87" t="s">
        <v>203</v>
      </c>
      <c r="C500" s="88">
        <v>5396.7800440000001</v>
      </c>
    </row>
    <row r="501" spans="1:3">
      <c r="A501" s="87" t="s">
        <v>2607</v>
      </c>
      <c r="B501" s="87" t="s">
        <v>2419</v>
      </c>
      <c r="C501" s="88">
        <v>6782.6701210000001</v>
      </c>
    </row>
    <row r="502" spans="1:3">
      <c r="A502" s="87" t="s">
        <v>2117</v>
      </c>
      <c r="B502" s="87" t="s">
        <v>1645</v>
      </c>
      <c r="C502" s="88">
        <v>1340.3600000000001</v>
      </c>
    </row>
    <row r="503" spans="1:3">
      <c r="A503" s="87" t="s">
        <v>2121</v>
      </c>
      <c r="B503" s="87" t="s">
        <v>1645</v>
      </c>
      <c r="C503" s="88">
        <v>3983.1901860000003</v>
      </c>
    </row>
    <row r="504" spans="1:3">
      <c r="A504" s="87" t="s">
        <v>2123</v>
      </c>
      <c r="B504" s="87" t="s">
        <v>1645</v>
      </c>
      <c r="C504" s="88">
        <v>2626.4700769999999</v>
      </c>
    </row>
    <row r="505" spans="1:3">
      <c r="A505" s="87" t="s">
        <v>2127</v>
      </c>
      <c r="B505" s="87" t="s">
        <v>1645</v>
      </c>
      <c r="C505" s="88">
        <v>5229.08</v>
      </c>
    </row>
    <row r="506" spans="1:3">
      <c r="A506" s="87" t="s">
        <v>2608</v>
      </c>
      <c r="B506" s="87" t="s">
        <v>2419</v>
      </c>
      <c r="C506" s="88">
        <v>1113.5999999999999</v>
      </c>
    </row>
    <row r="507" spans="1:3">
      <c r="A507" s="87" t="s">
        <v>2129</v>
      </c>
      <c r="B507" s="87" t="s">
        <v>1645</v>
      </c>
      <c r="C507" s="88">
        <v>512.64</v>
      </c>
    </row>
    <row r="508" spans="1:3">
      <c r="A508" s="87" t="s">
        <v>498</v>
      </c>
      <c r="B508" s="87" t="s">
        <v>203</v>
      </c>
      <c r="C508" s="88">
        <v>15758.99986</v>
      </c>
    </row>
    <row r="509" spans="1:3">
      <c r="A509" s="87" t="s">
        <v>2691</v>
      </c>
      <c r="B509" s="87" t="s">
        <v>1645</v>
      </c>
      <c r="C509" s="88">
        <v>1130.8200000000002</v>
      </c>
    </row>
    <row r="510" spans="1:3">
      <c r="A510" s="87" t="s">
        <v>2609</v>
      </c>
      <c r="B510" s="87" t="s">
        <v>2419</v>
      </c>
      <c r="C510" s="88">
        <v>1582.1200000000001</v>
      </c>
    </row>
    <row r="511" spans="1:3">
      <c r="A511" s="87" t="s">
        <v>2692</v>
      </c>
      <c r="B511" s="87" t="s">
        <v>1645</v>
      </c>
      <c r="C511" s="88">
        <v>9858.000149999998</v>
      </c>
    </row>
    <row r="512" spans="1:3">
      <c r="A512" s="87" t="s">
        <v>2131</v>
      </c>
      <c r="B512" s="87" t="s">
        <v>1645</v>
      </c>
      <c r="C512" s="88">
        <v>762.6</v>
      </c>
    </row>
    <row r="513" spans="1:3">
      <c r="A513" s="87" t="s">
        <v>2610</v>
      </c>
      <c r="B513" s="87" t="s">
        <v>2419</v>
      </c>
      <c r="C513" s="88">
        <v>2577.9599069999999</v>
      </c>
    </row>
    <row r="514" spans="1:3">
      <c r="A514" s="87" t="s">
        <v>4400</v>
      </c>
      <c r="B514" s="87" t="s">
        <v>203</v>
      </c>
      <c r="C514" s="88">
        <v>66</v>
      </c>
    </row>
    <row r="515" spans="1:3">
      <c r="A515" s="87" t="s">
        <v>2611</v>
      </c>
      <c r="B515" s="87" t="s">
        <v>2419</v>
      </c>
      <c r="C515" s="88">
        <v>673.03</v>
      </c>
    </row>
    <row r="516" spans="1:3">
      <c r="A516" s="87" t="s">
        <v>2693</v>
      </c>
      <c r="B516" s="87" t="s">
        <v>1645</v>
      </c>
      <c r="C516" s="88">
        <v>61</v>
      </c>
    </row>
    <row r="517" spans="1:3">
      <c r="A517" s="87" t="s">
        <v>2612</v>
      </c>
      <c r="B517" s="87" t="s">
        <v>2419</v>
      </c>
      <c r="C517" s="88">
        <v>7845.3997899999995</v>
      </c>
    </row>
    <row r="518" spans="1:3">
      <c r="A518" s="87" t="s">
        <v>2613</v>
      </c>
      <c r="B518" s="87" t="s">
        <v>2419</v>
      </c>
      <c r="C518" s="88">
        <v>942.84</v>
      </c>
    </row>
    <row r="519" spans="1:3">
      <c r="A519" s="87" t="s">
        <v>502</v>
      </c>
      <c r="B519" s="87" t="s">
        <v>203</v>
      </c>
      <c r="C519" s="88">
        <v>1397.19</v>
      </c>
    </row>
    <row r="520" spans="1:3">
      <c r="A520" s="87" t="s">
        <v>504</v>
      </c>
      <c r="B520" s="87" t="s">
        <v>203</v>
      </c>
      <c r="C520" s="88">
        <v>3416.3500000000004</v>
      </c>
    </row>
    <row r="521" spans="1:3">
      <c r="A521" s="87" t="s">
        <v>2413</v>
      </c>
      <c r="B521" s="87" t="s">
        <v>203</v>
      </c>
      <c r="C521" s="88">
        <v>62.7</v>
      </c>
    </row>
    <row r="522" spans="1:3">
      <c r="A522" s="87" t="s">
        <v>506</v>
      </c>
      <c r="B522" s="87" t="s">
        <v>203</v>
      </c>
      <c r="C522" s="88">
        <v>253.44</v>
      </c>
    </row>
    <row r="523" spans="1:3">
      <c r="A523" s="87" t="s">
        <v>510</v>
      </c>
      <c r="B523" s="87" t="s">
        <v>203</v>
      </c>
      <c r="C523" s="88">
        <v>103.36</v>
      </c>
    </row>
    <row r="524" spans="1:3">
      <c r="A524" s="87" t="s">
        <v>514</v>
      </c>
      <c r="B524" s="87" t="s">
        <v>203</v>
      </c>
      <c r="C524" s="88">
        <v>113.58</v>
      </c>
    </row>
    <row r="525" spans="1:3">
      <c r="A525" s="87" t="s">
        <v>2140</v>
      </c>
      <c r="B525" s="87" t="s">
        <v>1645</v>
      </c>
      <c r="C525" s="88">
        <v>121</v>
      </c>
    </row>
    <row r="526" spans="1:3">
      <c r="A526" s="87" t="s">
        <v>516</v>
      </c>
      <c r="B526" s="87" t="s">
        <v>203</v>
      </c>
      <c r="C526" s="88">
        <v>2516.48</v>
      </c>
    </row>
    <row r="527" spans="1:3">
      <c r="A527" s="87" t="s">
        <v>520</v>
      </c>
      <c r="B527" s="87" t="s">
        <v>203</v>
      </c>
      <c r="C527" s="88">
        <v>1561.52</v>
      </c>
    </row>
    <row r="528" spans="1:3">
      <c r="A528" s="87" t="s">
        <v>522</v>
      </c>
      <c r="B528" s="87" t="s">
        <v>203</v>
      </c>
      <c r="C528" s="88">
        <v>665</v>
      </c>
    </row>
    <row r="529" spans="1:3">
      <c r="A529" s="87" t="s">
        <v>524</v>
      </c>
      <c r="B529" s="87" t="s">
        <v>203</v>
      </c>
      <c r="C529" s="88">
        <v>17019.079902999998</v>
      </c>
    </row>
    <row r="530" spans="1:3">
      <c r="A530" s="87" t="s">
        <v>2414</v>
      </c>
      <c r="B530" s="87" t="s">
        <v>203</v>
      </c>
      <c r="C530" s="88">
        <v>308.83000000000004</v>
      </c>
    </row>
    <row r="531" spans="1:3">
      <c r="A531" s="87" t="s">
        <v>526</v>
      </c>
      <c r="B531" s="87" t="s">
        <v>203</v>
      </c>
      <c r="C531" s="88">
        <v>2667.979867</v>
      </c>
    </row>
    <row r="532" spans="1:3">
      <c r="A532" s="87" t="s">
        <v>2614</v>
      </c>
      <c r="B532" s="87" t="s">
        <v>2419</v>
      </c>
      <c r="C532" s="88">
        <v>859.19999999999993</v>
      </c>
    </row>
    <row r="533" spans="1:3">
      <c r="A533" s="87" t="s">
        <v>2615</v>
      </c>
      <c r="B533" s="87" t="s">
        <v>2419</v>
      </c>
      <c r="C533" s="88">
        <v>1810.5</v>
      </c>
    </row>
    <row r="534" spans="1:3">
      <c r="A534" s="87" t="s">
        <v>2616</v>
      </c>
      <c r="B534" s="87" t="s">
        <v>2419</v>
      </c>
      <c r="C534" s="88">
        <v>1355.03</v>
      </c>
    </row>
    <row r="535" spans="1:3">
      <c r="A535" s="87" t="s">
        <v>2617</v>
      </c>
      <c r="B535" s="87" t="s">
        <v>2419</v>
      </c>
      <c r="C535" s="88">
        <v>3412.3199409999993</v>
      </c>
    </row>
    <row r="536" spans="1:3">
      <c r="A536" s="87" t="s">
        <v>2151</v>
      </c>
      <c r="B536" s="87" t="s">
        <v>1645</v>
      </c>
      <c r="C536" s="88">
        <v>6700.0999999999995</v>
      </c>
    </row>
    <row r="537" spans="1:3">
      <c r="A537" s="87" t="s">
        <v>2618</v>
      </c>
      <c r="B537" s="87" t="s">
        <v>2419</v>
      </c>
      <c r="C537" s="88">
        <v>6654.6001800000004</v>
      </c>
    </row>
    <row r="538" spans="1:3">
      <c r="A538" s="87" t="s">
        <v>530</v>
      </c>
      <c r="B538" s="87" t="s">
        <v>203</v>
      </c>
      <c r="C538" s="88">
        <v>293.2</v>
      </c>
    </row>
    <row r="539" spans="1:3">
      <c r="A539" s="87" t="s">
        <v>532</v>
      </c>
      <c r="B539" s="87" t="s">
        <v>203</v>
      </c>
      <c r="C539" s="88">
        <v>555.52</v>
      </c>
    </row>
    <row r="540" spans="1:3">
      <c r="A540" s="87" t="s">
        <v>2159</v>
      </c>
      <c r="B540" s="87" t="s">
        <v>1645</v>
      </c>
      <c r="C540" s="88">
        <v>121.68</v>
      </c>
    </row>
    <row r="541" spans="1:3">
      <c r="A541" s="87" t="s">
        <v>534</v>
      </c>
      <c r="B541" s="87" t="s">
        <v>203</v>
      </c>
      <c r="C541" s="88">
        <v>951.3</v>
      </c>
    </row>
    <row r="542" spans="1:3">
      <c r="A542" s="87" t="s">
        <v>2161</v>
      </c>
      <c r="B542" s="87" t="s">
        <v>1645</v>
      </c>
      <c r="C542" s="88">
        <v>5066.4398749999991</v>
      </c>
    </row>
    <row r="543" spans="1:3">
      <c r="A543" s="87" t="s">
        <v>2694</v>
      </c>
      <c r="B543" s="87" t="s">
        <v>1645</v>
      </c>
      <c r="C543" s="88">
        <v>604.54999999999995</v>
      </c>
    </row>
    <row r="544" spans="1:3">
      <c r="A544" s="87" t="s">
        <v>536</v>
      </c>
      <c r="B544" s="87" t="s">
        <v>203</v>
      </c>
      <c r="C544" s="88">
        <v>15558.719438</v>
      </c>
    </row>
    <row r="545" spans="1:3">
      <c r="A545" s="87" t="s">
        <v>2163</v>
      </c>
      <c r="B545" s="87" t="s">
        <v>1645</v>
      </c>
      <c r="C545" s="88">
        <v>9633.3599999999988</v>
      </c>
    </row>
    <row r="546" spans="1:3">
      <c r="A546" s="87" t="s">
        <v>2619</v>
      </c>
      <c r="B546" s="87" t="s">
        <v>2419</v>
      </c>
      <c r="C546" s="88">
        <v>556.86999999999989</v>
      </c>
    </row>
    <row r="547" spans="1:3">
      <c r="A547" s="87" t="s">
        <v>538</v>
      </c>
      <c r="B547" s="87" t="s">
        <v>203</v>
      </c>
      <c r="C547" s="88">
        <v>294.72000000000003</v>
      </c>
    </row>
    <row r="548" spans="1:3">
      <c r="A548" s="87" t="s">
        <v>540</v>
      </c>
      <c r="B548" s="87" t="s">
        <v>203</v>
      </c>
      <c r="C548" s="88">
        <v>4443.16</v>
      </c>
    </row>
    <row r="549" spans="1:3">
      <c r="A549" s="87" t="s">
        <v>541</v>
      </c>
      <c r="B549" s="87" t="s">
        <v>203</v>
      </c>
      <c r="C549" s="88">
        <v>995.56</v>
      </c>
    </row>
    <row r="550" spans="1:3">
      <c r="A550" s="87" t="s">
        <v>543</v>
      </c>
      <c r="B550" s="87" t="s">
        <v>203</v>
      </c>
      <c r="C550" s="88">
        <v>2163.83</v>
      </c>
    </row>
    <row r="551" spans="1:3">
      <c r="A551" s="87" t="s">
        <v>545</v>
      </c>
      <c r="B551" s="87" t="s">
        <v>203</v>
      </c>
      <c r="C551" s="88">
        <v>2295.6899290000001</v>
      </c>
    </row>
    <row r="552" spans="1:3">
      <c r="A552" s="87" t="s">
        <v>2620</v>
      </c>
      <c r="B552" s="87" t="s">
        <v>2419</v>
      </c>
      <c r="C552" s="88">
        <v>5014.59</v>
      </c>
    </row>
    <row r="553" spans="1:3">
      <c r="A553" s="87" t="s">
        <v>547</v>
      </c>
      <c r="B553" s="87" t="s">
        <v>203</v>
      </c>
      <c r="C553" s="88">
        <v>4211.7199999999993</v>
      </c>
    </row>
    <row r="554" spans="1:3">
      <c r="A554" s="87" t="s">
        <v>551</v>
      </c>
      <c r="B554" s="87" t="s">
        <v>203</v>
      </c>
      <c r="C554" s="88">
        <v>196.86</v>
      </c>
    </row>
    <row r="555" spans="1:3">
      <c r="A555" s="87" t="s">
        <v>2165</v>
      </c>
      <c r="B555" s="87" t="s">
        <v>1645</v>
      </c>
      <c r="C555" s="88">
        <v>2436.25</v>
      </c>
    </row>
    <row r="556" spans="1:3">
      <c r="A556" s="87" t="s">
        <v>2621</v>
      </c>
      <c r="B556" s="87" t="s">
        <v>2419</v>
      </c>
      <c r="C556" s="88">
        <v>126</v>
      </c>
    </row>
    <row r="557" spans="1:3">
      <c r="A557" s="87" t="s">
        <v>2169</v>
      </c>
      <c r="B557" s="87" t="s">
        <v>1645</v>
      </c>
      <c r="C557" s="88">
        <v>6862.3200000000006</v>
      </c>
    </row>
    <row r="558" spans="1:3">
      <c r="A558" s="87" t="s">
        <v>2173</v>
      </c>
      <c r="B558" s="87" t="s">
        <v>1645</v>
      </c>
      <c r="C558" s="88">
        <v>5752.4899949999999</v>
      </c>
    </row>
    <row r="559" spans="1:3">
      <c r="A559" s="87" t="s">
        <v>2175</v>
      </c>
      <c r="B559" s="87" t="s">
        <v>1645</v>
      </c>
      <c r="C559" s="88">
        <v>191.85999999999999</v>
      </c>
    </row>
    <row r="560" spans="1:3">
      <c r="A560" s="87" t="s">
        <v>2177</v>
      </c>
      <c r="B560" s="87" t="s">
        <v>1645</v>
      </c>
      <c r="C560" s="88">
        <v>1076.5</v>
      </c>
    </row>
    <row r="561" spans="1:3">
      <c r="A561" s="87" t="s">
        <v>2622</v>
      </c>
      <c r="B561" s="87" t="s">
        <v>2419</v>
      </c>
      <c r="C561" s="88">
        <v>2662.1</v>
      </c>
    </row>
    <row r="562" spans="1:3">
      <c r="A562" s="87" t="s">
        <v>2179</v>
      </c>
      <c r="B562" s="87" t="s">
        <v>1645</v>
      </c>
      <c r="C562" s="88">
        <v>3282.93</v>
      </c>
    </row>
    <row r="563" spans="1:3">
      <c r="A563" s="87" t="s">
        <v>2623</v>
      </c>
      <c r="B563" s="87" t="s">
        <v>2419</v>
      </c>
      <c r="C563" s="88">
        <v>389.91999999999996</v>
      </c>
    </row>
    <row r="564" spans="1:3">
      <c r="A564" s="87" t="s">
        <v>2695</v>
      </c>
      <c r="B564" s="87" t="s">
        <v>1645</v>
      </c>
      <c r="C564" s="88">
        <v>271.44</v>
      </c>
    </row>
    <row r="565" spans="1:3">
      <c r="A565" s="87" t="s">
        <v>2696</v>
      </c>
      <c r="B565" s="87" t="s">
        <v>1645</v>
      </c>
      <c r="C565" s="88">
        <v>1124.8800000000001</v>
      </c>
    </row>
    <row r="566" spans="1:3">
      <c r="A566" s="87" t="s">
        <v>2697</v>
      </c>
      <c r="B566" s="87" t="s">
        <v>1645</v>
      </c>
      <c r="C566" s="88">
        <v>2670.1098340000003</v>
      </c>
    </row>
    <row r="567" spans="1:3">
      <c r="A567" s="87" t="s">
        <v>2698</v>
      </c>
      <c r="B567" s="87" t="s">
        <v>1645</v>
      </c>
      <c r="C567" s="88">
        <v>3487.6798879999997</v>
      </c>
    </row>
    <row r="568" spans="1:3">
      <c r="A568" s="87" t="s">
        <v>7820</v>
      </c>
      <c r="B568" s="87" t="s">
        <v>1645</v>
      </c>
      <c r="C568" s="88">
        <v>467.65000000000009</v>
      </c>
    </row>
    <row r="569" spans="1:3">
      <c r="A569" s="87" t="s">
        <v>2185</v>
      </c>
      <c r="B569" s="87" t="s">
        <v>1645</v>
      </c>
      <c r="C569" s="88">
        <v>3694.3</v>
      </c>
    </row>
    <row r="570" spans="1:3">
      <c r="A570" s="87" t="s">
        <v>2624</v>
      </c>
      <c r="B570" s="87" t="s">
        <v>2419</v>
      </c>
      <c r="C570" s="88">
        <v>699.63</v>
      </c>
    </row>
    <row r="571" spans="1:3">
      <c r="A571" s="87" t="s">
        <v>2191</v>
      </c>
      <c r="B571" s="87" t="s">
        <v>1645</v>
      </c>
      <c r="C571" s="88">
        <v>128.48000000000002</v>
      </c>
    </row>
    <row r="572" spans="1:3">
      <c r="A572" s="87" t="s">
        <v>2699</v>
      </c>
      <c r="B572" s="87" t="s">
        <v>1645</v>
      </c>
      <c r="C572" s="88">
        <v>625.34999999999991</v>
      </c>
    </row>
    <row r="573" spans="1:3">
      <c r="A573" s="87" t="s">
        <v>557</v>
      </c>
      <c r="B573" s="87" t="s">
        <v>203</v>
      </c>
      <c r="C573" s="88">
        <v>2914.24</v>
      </c>
    </row>
    <row r="574" spans="1:3">
      <c r="A574" s="87" t="s">
        <v>2700</v>
      </c>
      <c r="B574" s="87" t="s">
        <v>1645</v>
      </c>
      <c r="C574" s="88">
        <v>3833.9599440000002</v>
      </c>
    </row>
    <row r="575" spans="1:3">
      <c r="A575" s="87" t="s">
        <v>559</v>
      </c>
      <c r="B575" s="87" t="s">
        <v>203</v>
      </c>
      <c r="C575" s="88">
        <v>7306.25</v>
      </c>
    </row>
    <row r="576" spans="1:3">
      <c r="A576" s="87" t="s">
        <v>2625</v>
      </c>
      <c r="B576" s="87" t="s">
        <v>2419</v>
      </c>
      <c r="C576" s="88">
        <v>602.69999999999993</v>
      </c>
    </row>
    <row r="577" spans="1:3">
      <c r="A577" s="87" t="s">
        <v>2626</v>
      </c>
      <c r="B577" s="87" t="s">
        <v>2419</v>
      </c>
      <c r="C577" s="88">
        <v>150.04</v>
      </c>
    </row>
    <row r="578" spans="1:3">
      <c r="A578" s="87" t="s">
        <v>2627</v>
      </c>
      <c r="B578" s="87" t="s">
        <v>2419</v>
      </c>
      <c r="C578" s="88">
        <v>1690.8399999999997</v>
      </c>
    </row>
    <row r="579" spans="1:3">
      <c r="A579" s="87" t="s">
        <v>565</v>
      </c>
      <c r="B579" s="87" t="s">
        <v>203</v>
      </c>
      <c r="C579" s="88">
        <v>390.4</v>
      </c>
    </row>
    <row r="580" spans="1:3">
      <c r="A580" s="87" t="s">
        <v>2629</v>
      </c>
      <c r="B580" s="87" t="s">
        <v>2419</v>
      </c>
      <c r="C580" s="88">
        <v>8602.8799999999992</v>
      </c>
    </row>
    <row r="581" spans="1:3">
      <c r="A581" s="87" t="s">
        <v>2630</v>
      </c>
      <c r="B581" s="87" t="s">
        <v>2419</v>
      </c>
      <c r="C581" s="88">
        <v>242.18999999999997</v>
      </c>
    </row>
    <row r="582" spans="1:3">
      <c r="A582" s="87" t="s">
        <v>2415</v>
      </c>
      <c r="B582" s="87" t="s">
        <v>203</v>
      </c>
      <c r="C582" s="88">
        <v>877.67</v>
      </c>
    </row>
    <row r="583" spans="1:3">
      <c r="A583" s="87" t="s">
        <v>2631</v>
      </c>
      <c r="B583" s="87" t="s">
        <v>2419</v>
      </c>
      <c r="C583" s="88">
        <v>6112.8202299999994</v>
      </c>
    </row>
    <row r="584" spans="1:3">
      <c r="A584" s="87" t="s">
        <v>2203</v>
      </c>
      <c r="B584" s="87" t="s">
        <v>1645</v>
      </c>
      <c r="C584" s="88">
        <v>269.99</v>
      </c>
    </row>
    <row r="585" spans="1:3">
      <c r="A585" s="87" t="s">
        <v>2632</v>
      </c>
      <c r="B585" s="87" t="s">
        <v>2419</v>
      </c>
      <c r="C585" s="88">
        <v>154.29000000000002</v>
      </c>
    </row>
    <row r="586" spans="1:3">
      <c r="A586" s="87" t="s">
        <v>2633</v>
      </c>
      <c r="B586" s="87" t="s">
        <v>2419</v>
      </c>
      <c r="C586" s="88">
        <v>2230.4</v>
      </c>
    </row>
    <row r="587" spans="1:3">
      <c r="A587" s="87" t="s">
        <v>574</v>
      </c>
      <c r="B587" s="87" t="s">
        <v>203</v>
      </c>
      <c r="C587" s="88">
        <v>1621.0399539999999</v>
      </c>
    </row>
    <row r="588" spans="1:3">
      <c r="A588" s="87" t="s">
        <v>580</v>
      </c>
      <c r="B588" s="87" t="s">
        <v>203</v>
      </c>
      <c r="C588" s="88">
        <v>646.93000000000006</v>
      </c>
    </row>
    <row r="589" spans="1:3">
      <c r="A589" s="87" t="s">
        <v>2205</v>
      </c>
      <c r="B589" s="87" t="s">
        <v>2419</v>
      </c>
      <c r="C589" s="88">
        <v>1183.27</v>
      </c>
    </row>
    <row r="590" spans="1:3">
      <c r="A590" s="89"/>
      <c r="B590" s="90" t="s">
        <v>1645</v>
      </c>
      <c r="C590" s="91">
        <v>3787.5598739999996</v>
      </c>
    </row>
    <row r="591" spans="1:3">
      <c r="A591" s="87" t="s">
        <v>2207</v>
      </c>
      <c r="B591" s="87" t="s">
        <v>1645</v>
      </c>
      <c r="C591" s="88">
        <v>370.53999999999996</v>
      </c>
    </row>
    <row r="592" spans="1:3">
      <c r="A592" s="87" t="s">
        <v>582</v>
      </c>
      <c r="B592" s="87" t="s">
        <v>203</v>
      </c>
      <c r="C592" s="88">
        <v>284.13</v>
      </c>
    </row>
    <row r="593" spans="1:3">
      <c r="A593" s="87" t="s">
        <v>2212</v>
      </c>
      <c r="B593" s="87" t="s">
        <v>1645</v>
      </c>
      <c r="C593" s="88">
        <v>432.80999999999995</v>
      </c>
    </row>
    <row r="594" spans="1:3">
      <c r="A594" s="87" t="s">
        <v>586</v>
      </c>
      <c r="B594" s="87" t="s">
        <v>203</v>
      </c>
      <c r="C594" s="88">
        <v>179.6</v>
      </c>
    </row>
    <row r="595" spans="1:3">
      <c r="A595" s="87" t="s">
        <v>590</v>
      </c>
      <c r="B595" s="87" t="s">
        <v>203</v>
      </c>
      <c r="C595" s="88">
        <v>3736.36004</v>
      </c>
    </row>
    <row r="596" spans="1:3">
      <c r="A596" s="87" t="s">
        <v>592</v>
      </c>
      <c r="B596" s="87" t="s">
        <v>203</v>
      </c>
      <c r="C596" s="88">
        <v>160.5</v>
      </c>
    </row>
    <row r="597" spans="1:3">
      <c r="A597" s="87" t="s">
        <v>594</v>
      </c>
      <c r="B597" s="87" t="s">
        <v>203</v>
      </c>
      <c r="C597" s="88">
        <v>1009.8</v>
      </c>
    </row>
    <row r="598" spans="1:3">
      <c r="A598" s="87" t="s">
        <v>596</v>
      </c>
      <c r="B598" s="87" t="s">
        <v>203</v>
      </c>
      <c r="C598" s="88">
        <v>381.36</v>
      </c>
    </row>
    <row r="599" spans="1:3">
      <c r="A599" s="87" t="s">
        <v>598</v>
      </c>
      <c r="B599" s="87" t="s">
        <v>203</v>
      </c>
      <c r="C599" s="88">
        <v>1094.6300000000001</v>
      </c>
    </row>
    <row r="600" spans="1:3">
      <c r="A600" s="87" t="s">
        <v>2220</v>
      </c>
      <c r="B600" s="87" t="s">
        <v>1645</v>
      </c>
      <c r="C600" s="88">
        <v>2787.2998399999997</v>
      </c>
    </row>
    <row r="601" spans="1:3">
      <c r="A601" s="87" t="s">
        <v>2222</v>
      </c>
      <c r="B601" s="87" t="s">
        <v>1645</v>
      </c>
      <c r="C601" s="88">
        <v>2516.94</v>
      </c>
    </row>
    <row r="602" spans="1:3">
      <c r="A602" s="87" t="s">
        <v>2635</v>
      </c>
      <c r="B602" s="87" t="s">
        <v>2419</v>
      </c>
      <c r="C602" s="88">
        <v>2851.1599289999999</v>
      </c>
    </row>
    <row r="603" spans="1:3">
      <c r="A603" s="87" t="s">
        <v>602</v>
      </c>
      <c r="B603" s="87" t="s">
        <v>203</v>
      </c>
      <c r="C603" s="88">
        <v>11691.420312</v>
      </c>
    </row>
    <row r="604" spans="1:3">
      <c r="A604" s="87" t="s">
        <v>2226</v>
      </c>
      <c r="B604" s="87" t="s">
        <v>1645</v>
      </c>
      <c r="C604" s="88">
        <v>2671.89</v>
      </c>
    </row>
    <row r="605" spans="1:3">
      <c r="A605" s="87" t="s">
        <v>8335</v>
      </c>
      <c r="B605" s="87" t="s">
        <v>1645</v>
      </c>
      <c r="C605" s="88">
        <v>371.28000000000003</v>
      </c>
    </row>
    <row r="606" spans="1:3">
      <c r="A606" s="87" t="s">
        <v>2636</v>
      </c>
      <c r="B606" s="87" t="s">
        <v>2419</v>
      </c>
      <c r="C606" s="88">
        <v>1366.3200000000002</v>
      </c>
    </row>
    <row r="607" spans="1:3">
      <c r="A607" s="87" t="s">
        <v>604</v>
      </c>
      <c r="B607" s="87" t="s">
        <v>203</v>
      </c>
      <c r="C607" s="88">
        <v>1235.8000000000002</v>
      </c>
    </row>
    <row r="608" spans="1:3">
      <c r="A608" s="87" t="s">
        <v>2229</v>
      </c>
      <c r="B608" s="87" t="s">
        <v>1645</v>
      </c>
      <c r="C608" s="88">
        <v>9712.1702609999993</v>
      </c>
    </row>
    <row r="609" spans="1:3">
      <c r="A609" s="87" t="s">
        <v>2638</v>
      </c>
      <c r="B609" s="87" t="s">
        <v>2419</v>
      </c>
      <c r="C609" s="88">
        <v>8843.7597159999987</v>
      </c>
    </row>
    <row r="610" spans="1:3">
      <c r="A610" s="87" t="s">
        <v>2639</v>
      </c>
      <c r="B610" s="87" t="s">
        <v>2419</v>
      </c>
      <c r="C610" s="88">
        <v>12384.320137999999</v>
      </c>
    </row>
    <row r="611" spans="1:3">
      <c r="A611" s="87" t="s">
        <v>2640</v>
      </c>
      <c r="B611" s="87" t="s">
        <v>2419</v>
      </c>
      <c r="C611" s="88">
        <v>2165.46</v>
      </c>
    </row>
    <row r="612" spans="1:3">
      <c r="A612" s="87" t="s">
        <v>606</v>
      </c>
      <c r="B612" s="87" t="s">
        <v>203</v>
      </c>
      <c r="C612" s="88">
        <v>117.72</v>
      </c>
    </row>
    <row r="613" spans="1:3">
      <c r="A613" s="87" t="s">
        <v>9655</v>
      </c>
      <c r="B613" s="87" t="s">
        <v>2419</v>
      </c>
      <c r="C613" s="88">
        <v>156.05000000000001</v>
      </c>
    </row>
    <row r="614" spans="1:3">
      <c r="A614" s="87" t="s">
        <v>2642</v>
      </c>
      <c r="B614" s="87" t="s">
        <v>2419</v>
      </c>
      <c r="C614" s="88">
        <v>908.81999999999994</v>
      </c>
    </row>
    <row r="615" spans="1:3">
      <c r="A615" s="87" t="s">
        <v>2231</v>
      </c>
      <c r="B615" s="87" t="s">
        <v>1645</v>
      </c>
      <c r="C615" s="88">
        <v>261.89999999999998</v>
      </c>
    </row>
    <row r="616" spans="1:3">
      <c r="A616" s="87" t="s">
        <v>9498</v>
      </c>
      <c r="B616" s="87" t="s">
        <v>2419</v>
      </c>
      <c r="C616" s="88">
        <v>3338.879872</v>
      </c>
    </row>
    <row r="617" spans="1:3">
      <c r="A617" s="87" t="s">
        <v>2416</v>
      </c>
      <c r="B617" s="87" t="s">
        <v>203</v>
      </c>
      <c r="C617" s="88">
        <v>917.15</v>
      </c>
    </row>
    <row r="618" spans="1:3">
      <c r="A618" s="87" t="s">
        <v>2702</v>
      </c>
      <c r="B618" s="87" t="s">
        <v>1645</v>
      </c>
      <c r="C618" s="88">
        <v>864.45005099999992</v>
      </c>
    </row>
    <row r="619" spans="1:3">
      <c r="A619" s="87" t="s">
        <v>610</v>
      </c>
      <c r="B619" s="87" t="s">
        <v>203</v>
      </c>
      <c r="C619" s="88">
        <v>192.21</v>
      </c>
    </row>
    <row r="620" spans="1:3">
      <c r="A620" s="87" t="s">
        <v>612</v>
      </c>
      <c r="B620" s="87" t="s">
        <v>203</v>
      </c>
      <c r="C620" s="88">
        <v>2468.25</v>
      </c>
    </row>
    <row r="621" spans="1:3">
      <c r="A621" s="87" t="s">
        <v>2703</v>
      </c>
      <c r="B621" s="87" t="s">
        <v>1645</v>
      </c>
      <c r="C621" s="88">
        <v>395.20000000000005</v>
      </c>
    </row>
    <row r="622" spans="1:3">
      <c r="A622" s="87" t="s">
        <v>2643</v>
      </c>
      <c r="B622" s="87" t="s">
        <v>2419</v>
      </c>
      <c r="C622" s="88">
        <v>6338.6398070000005</v>
      </c>
    </row>
    <row r="623" spans="1:3">
      <c r="A623" s="87" t="s">
        <v>2644</v>
      </c>
      <c r="B623" s="87" t="s">
        <v>2419</v>
      </c>
      <c r="C623" s="88">
        <v>625.22</v>
      </c>
    </row>
    <row r="624" spans="1:3">
      <c r="A624" s="87" t="s">
        <v>2645</v>
      </c>
      <c r="B624" s="87" t="s">
        <v>2419</v>
      </c>
      <c r="C624" s="88">
        <v>6565.4800000000005</v>
      </c>
    </row>
    <row r="625" spans="1:3">
      <c r="A625" s="87" t="s">
        <v>657</v>
      </c>
      <c r="B625" s="87" t="s">
        <v>623</v>
      </c>
      <c r="C625" s="88">
        <v>13123.08</v>
      </c>
    </row>
    <row r="626" spans="1:3">
      <c r="A626" s="87" t="s">
        <v>2646</v>
      </c>
      <c r="B626" s="87" t="s">
        <v>2419</v>
      </c>
      <c r="C626" s="88">
        <v>624.64</v>
      </c>
    </row>
    <row r="627" spans="1:3">
      <c r="A627" s="87" t="s">
        <v>2242</v>
      </c>
      <c r="B627" s="87" t="s">
        <v>1645</v>
      </c>
      <c r="C627" s="88">
        <v>149.94</v>
      </c>
    </row>
    <row r="628" spans="1:3">
      <c r="A628" s="87" t="s">
        <v>9651</v>
      </c>
      <c r="B628" s="87" t="s">
        <v>2419</v>
      </c>
      <c r="C628" s="88">
        <v>2961.5299999999997</v>
      </c>
    </row>
    <row r="629" spans="1:3">
      <c r="A629" s="87" t="s">
        <v>2244</v>
      </c>
      <c r="B629" s="87" t="s">
        <v>1645</v>
      </c>
      <c r="C629" s="88">
        <v>2987.04</v>
      </c>
    </row>
    <row r="630" spans="1:3">
      <c r="A630" s="87" t="s">
        <v>2648</v>
      </c>
      <c r="B630" s="87" t="s">
        <v>2419</v>
      </c>
      <c r="C630" s="88">
        <v>2452.5</v>
      </c>
    </row>
    <row r="631" spans="1:3">
      <c r="A631" s="87" t="s">
        <v>2245</v>
      </c>
      <c r="B631" s="87" t="s">
        <v>1645</v>
      </c>
      <c r="C631" s="88">
        <v>2092.23</v>
      </c>
    </row>
    <row r="632" spans="1:3">
      <c r="A632" s="87" t="s">
        <v>2649</v>
      </c>
      <c r="B632" s="87" t="s">
        <v>2419</v>
      </c>
      <c r="C632" s="88">
        <v>3.21</v>
      </c>
    </row>
    <row r="633" spans="1:3">
      <c r="A633" s="87" t="s">
        <v>2247</v>
      </c>
      <c r="B633" s="87" t="s">
        <v>1645</v>
      </c>
      <c r="C633" s="88">
        <v>4227.16</v>
      </c>
    </row>
    <row r="634" spans="1:3">
      <c r="A634" s="87" t="s">
        <v>2417</v>
      </c>
      <c r="B634" s="87" t="s">
        <v>203</v>
      </c>
      <c r="C634" s="88">
        <v>1044.9000000000001</v>
      </c>
    </row>
    <row r="635" spans="1:3">
      <c r="A635" s="87" t="s">
        <v>2704</v>
      </c>
      <c r="B635" s="87" t="s">
        <v>1645</v>
      </c>
      <c r="C635" s="88">
        <v>3865.2799060000002</v>
      </c>
    </row>
    <row r="636" spans="1:3">
      <c r="A636" s="87" t="s">
        <v>2650</v>
      </c>
      <c r="B636" s="87" t="s">
        <v>2419</v>
      </c>
      <c r="C636" s="88">
        <v>2496.9601360000001</v>
      </c>
    </row>
    <row r="637" spans="1:3">
      <c r="A637" s="87" t="s">
        <v>2252</v>
      </c>
      <c r="B637" s="87" t="s">
        <v>1645</v>
      </c>
      <c r="C637" s="88">
        <v>2219.5</v>
      </c>
    </row>
    <row r="638" spans="1:3">
      <c r="A638" s="87" t="s">
        <v>2254</v>
      </c>
      <c r="B638" s="87" t="s">
        <v>1645</v>
      </c>
      <c r="C638" s="88">
        <v>2430.6999999999998</v>
      </c>
    </row>
    <row r="639" spans="1:3">
      <c r="A639" s="87" t="s">
        <v>2652</v>
      </c>
      <c r="B639" s="87" t="s">
        <v>2419</v>
      </c>
      <c r="C639" s="88">
        <v>970.2</v>
      </c>
    </row>
    <row r="640" spans="1:3">
      <c r="A640" s="87" t="s">
        <v>2256</v>
      </c>
      <c r="B640" s="87" t="s">
        <v>1645</v>
      </c>
      <c r="C640" s="88">
        <v>2756.1600000000003</v>
      </c>
    </row>
    <row r="641" spans="1:3">
      <c r="A641" s="87" t="s">
        <v>2705</v>
      </c>
      <c r="B641" s="87" t="s">
        <v>1645</v>
      </c>
      <c r="C641" s="88">
        <v>4439.1998450000001</v>
      </c>
    </row>
    <row r="642" spans="1:3">
      <c r="A642" s="87" t="s">
        <v>2653</v>
      </c>
      <c r="B642" s="87" t="s">
        <v>2419</v>
      </c>
      <c r="C642" s="88">
        <v>651.42000000000007</v>
      </c>
    </row>
    <row r="643" spans="1:3">
      <c r="A643" s="87" t="s">
        <v>2260</v>
      </c>
      <c r="B643" s="87" t="s">
        <v>1645</v>
      </c>
      <c r="C643" s="88">
        <v>2753.2000119999998</v>
      </c>
    </row>
    <row r="644" spans="1:3">
      <c r="A644" s="87" t="s">
        <v>2654</v>
      </c>
      <c r="B644" s="87" t="s">
        <v>2419</v>
      </c>
      <c r="C644" s="88">
        <v>286.65000000000003</v>
      </c>
    </row>
    <row r="645" spans="1:3">
      <c r="A645" s="87" t="s">
        <v>2262</v>
      </c>
      <c r="B645" s="87" t="s">
        <v>1645</v>
      </c>
      <c r="C645" s="88">
        <v>839.46999999999991</v>
      </c>
    </row>
    <row r="646" spans="1:3">
      <c r="A646" s="87" t="s">
        <v>2266</v>
      </c>
      <c r="B646" s="87" t="s">
        <v>1645</v>
      </c>
      <c r="C646" s="88">
        <v>2303.6400000000003</v>
      </c>
    </row>
    <row r="647" spans="1:3">
      <c r="A647" s="87" t="s">
        <v>2655</v>
      </c>
      <c r="B647" s="87" t="s">
        <v>2419</v>
      </c>
      <c r="C647" s="88">
        <v>3201.51982</v>
      </c>
    </row>
    <row r="648" spans="1:3">
      <c r="A648" s="87" t="s">
        <v>2270</v>
      </c>
      <c r="B648" s="87" t="s">
        <v>1645</v>
      </c>
      <c r="C648" s="88">
        <v>2745.76</v>
      </c>
    </row>
    <row r="649" spans="1:3">
      <c r="A649" s="87" t="s">
        <v>659</v>
      </c>
      <c r="B649" s="87" t="s">
        <v>623</v>
      </c>
      <c r="C649" s="88">
        <v>10246.86</v>
      </c>
    </row>
    <row r="650" spans="1:3">
      <c r="A650" s="87" t="s">
        <v>618</v>
      </c>
      <c r="B650" s="87" t="s">
        <v>203</v>
      </c>
      <c r="C650" s="88">
        <v>77</v>
      </c>
    </row>
    <row r="651" spans="1:3">
      <c r="A651" s="87" t="s">
        <v>2656</v>
      </c>
      <c r="B651" s="87" t="s">
        <v>2419</v>
      </c>
      <c r="C651" s="88">
        <v>1469.6</v>
      </c>
    </row>
    <row r="652" spans="1:3">
      <c r="A652" s="87" t="s">
        <v>2657</v>
      </c>
      <c r="B652" s="87" t="s">
        <v>2419</v>
      </c>
      <c r="C652" s="88">
        <v>313.60000000000002</v>
      </c>
    </row>
    <row r="653" spans="1:3">
      <c r="A653" s="87" t="s">
        <v>2658</v>
      </c>
      <c r="B653" s="87" t="s">
        <v>2419</v>
      </c>
      <c r="C653" s="88">
        <v>2294.3200000000002</v>
      </c>
    </row>
    <row r="654" spans="1:3">
      <c r="A654" s="87" t="s">
        <v>2659</v>
      </c>
      <c r="B654" s="87" t="s">
        <v>2419</v>
      </c>
      <c r="C654" s="88">
        <v>3041.3700000000003</v>
      </c>
    </row>
    <row r="655" spans="1:3">
      <c r="A655" s="87" t="s">
        <v>2272</v>
      </c>
      <c r="B655" s="87" t="s">
        <v>1645</v>
      </c>
      <c r="C655" s="88">
        <v>73</v>
      </c>
    </row>
    <row r="656" spans="1:3">
      <c r="A656" s="87" t="s">
        <v>2706</v>
      </c>
      <c r="B656" s="87" t="s">
        <v>1645</v>
      </c>
      <c r="C656" s="88">
        <v>4390.2401840000002</v>
      </c>
    </row>
    <row r="657" spans="1:3">
      <c r="A657" s="92" t="s">
        <v>10773</v>
      </c>
      <c r="B657" s="92" t="s">
        <v>10773</v>
      </c>
      <c r="C657" s="93">
        <v>2096960.84892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1812"/>
  <sheetViews>
    <sheetView workbookViewId="0"/>
  </sheetViews>
  <sheetFormatPr baseColWidth="10" defaultColWidth="11.1640625" defaultRowHeight="15" customHeight="1"/>
  <sheetData>
    <row r="1" spans="1:3">
      <c r="A1" s="30" t="s">
        <v>2388</v>
      </c>
      <c r="B1" s="30" t="s">
        <v>6</v>
      </c>
      <c r="C1" s="82" t="s">
        <v>2707</v>
      </c>
    </row>
    <row r="2" spans="1:3">
      <c r="A2" s="30" t="s">
        <v>204</v>
      </c>
      <c r="B2" s="30" t="s">
        <v>203</v>
      </c>
      <c r="C2" s="82">
        <v>3042.0001499999998</v>
      </c>
    </row>
    <row r="3" spans="1:3">
      <c r="A3" s="30" t="s">
        <v>206</v>
      </c>
      <c r="B3" s="30" t="s">
        <v>203</v>
      </c>
      <c r="C3" s="82">
        <v>790.02</v>
      </c>
    </row>
    <row r="4" spans="1:3">
      <c r="A4" s="30" t="s">
        <v>214</v>
      </c>
      <c r="B4" s="30" t="s">
        <v>203</v>
      </c>
      <c r="C4" s="82">
        <v>82.95</v>
      </c>
    </row>
    <row r="5" spans="1:3">
      <c r="A5" s="30" t="s">
        <v>216</v>
      </c>
      <c r="B5" s="30" t="s">
        <v>203</v>
      </c>
      <c r="C5" s="82">
        <v>4273.4899289999994</v>
      </c>
    </row>
    <row r="6" spans="1:3">
      <c r="A6" s="30" t="s">
        <v>2389</v>
      </c>
      <c r="B6" s="30" t="s">
        <v>203</v>
      </c>
      <c r="C6" s="82">
        <v>11616.780237999999</v>
      </c>
    </row>
    <row r="7" spans="1:3">
      <c r="A7" s="30" t="s">
        <v>218</v>
      </c>
      <c r="B7" s="30" t="s">
        <v>203</v>
      </c>
      <c r="C7" s="82">
        <v>1845.63</v>
      </c>
    </row>
    <row r="8" spans="1:3">
      <c r="A8" s="30" t="s">
        <v>220</v>
      </c>
      <c r="B8" s="30" t="s">
        <v>203</v>
      </c>
      <c r="C8" s="82">
        <v>460.32</v>
      </c>
    </row>
    <row r="9" spans="1:3">
      <c r="A9" s="30" t="s">
        <v>224</v>
      </c>
      <c r="B9" s="30" t="s">
        <v>203</v>
      </c>
      <c r="C9" s="82">
        <v>1256.22</v>
      </c>
    </row>
    <row r="10" spans="1:3">
      <c r="A10" s="30" t="s">
        <v>228</v>
      </c>
      <c r="B10" s="30" t="s">
        <v>203</v>
      </c>
      <c r="C10" s="82">
        <v>5804</v>
      </c>
    </row>
    <row r="11" spans="1:3">
      <c r="A11" s="30" t="s">
        <v>230</v>
      </c>
      <c r="B11" s="30" t="s">
        <v>203</v>
      </c>
      <c r="C11" s="82">
        <v>4211.8999999999996</v>
      </c>
    </row>
    <row r="12" spans="1:3">
      <c r="A12" s="30" t="s">
        <v>232</v>
      </c>
      <c r="B12" s="30" t="s">
        <v>203</v>
      </c>
      <c r="C12" s="82">
        <v>1825.03</v>
      </c>
    </row>
    <row r="13" spans="1:3">
      <c r="A13" s="30" t="s">
        <v>234</v>
      </c>
      <c r="B13" s="30" t="s">
        <v>203</v>
      </c>
      <c r="C13" s="82">
        <v>224.76999999999998</v>
      </c>
    </row>
    <row r="14" spans="1:3">
      <c r="A14" s="30" t="s">
        <v>236</v>
      </c>
      <c r="B14" s="30" t="s">
        <v>203</v>
      </c>
      <c r="C14" s="82">
        <v>198.8</v>
      </c>
    </row>
    <row r="15" spans="1:3">
      <c r="A15" s="30" t="s">
        <v>2391</v>
      </c>
      <c r="B15" s="30" t="s">
        <v>203</v>
      </c>
      <c r="C15" s="82">
        <v>8357.9499230000001</v>
      </c>
    </row>
    <row r="16" spans="1:3">
      <c r="A16" s="30" t="s">
        <v>238</v>
      </c>
      <c r="B16" s="30" t="s">
        <v>203</v>
      </c>
      <c r="C16" s="82">
        <v>9086.7199999999993</v>
      </c>
    </row>
    <row r="17" spans="1:3">
      <c r="A17" s="30" t="s">
        <v>240</v>
      </c>
      <c r="B17" s="30" t="s">
        <v>203</v>
      </c>
      <c r="C17" s="82">
        <v>9764.0103139999992</v>
      </c>
    </row>
    <row r="18" spans="1:3">
      <c r="A18" s="30" t="s">
        <v>242</v>
      </c>
      <c r="B18" s="30" t="s">
        <v>203</v>
      </c>
      <c r="C18" s="82">
        <v>1399.8400000000001</v>
      </c>
    </row>
    <row r="19" spans="1:3">
      <c r="A19" s="30" t="s">
        <v>244</v>
      </c>
      <c r="B19" s="30" t="s">
        <v>203</v>
      </c>
      <c r="C19" s="82">
        <v>251.2</v>
      </c>
    </row>
    <row r="20" spans="1:3">
      <c r="A20" s="30" t="s">
        <v>246</v>
      </c>
      <c r="B20" s="30" t="s">
        <v>203</v>
      </c>
      <c r="C20" s="82">
        <v>430.92</v>
      </c>
    </row>
    <row r="21" spans="1:3">
      <c r="A21" s="30" t="s">
        <v>248</v>
      </c>
      <c r="B21" s="30" t="s">
        <v>203</v>
      </c>
      <c r="C21" s="82">
        <v>149</v>
      </c>
    </row>
    <row r="22" spans="1:3">
      <c r="A22" s="30" t="s">
        <v>250</v>
      </c>
      <c r="B22" s="30" t="s">
        <v>203</v>
      </c>
      <c r="C22" s="82">
        <v>987.7</v>
      </c>
    </row>
    <row r="23" spans="1:3">
      <c r="A23" s="30" t="s">
        <v>254</v>
      </c>
      <c r="B23" s="30" t="s">
        <v>203</v>
      </c>
      <c r="C23" s="82">
        <v>105</v>
      </c>
    </row>
    <row r="24" spans="1:3">
      <c r="A24" s="30" t="s">
        <v>2392</v>
      </c>
      <c r="B24" s="30" t="s">
        <v>203</v>
      </c>
      <c r="C24" s="82">
        <v>113</v>
      </c>
    </row>
    <row r="25" spans="1:3">
      <c r="A25" s="30" t="s">
        <v>258</v>
      </c>
      <c r="B25" s="30" t="s">
        <v>203</v>
      </c>
      <c r="C25" s="82">
        <v>268.64999999999998</v>
      </c>
    </row>
    <row r="26" spans="1:3">
      <c r="A26" s="30" t="s">
        <v>2393</v>
      </c>
      <c r="B26" s="30" t="s">
        <v>203</v>
      </c>
      <c r="C26" s="82">
        <v>2929.1</v>
      </c>
    </row>
    <row r="27" spans="1:3">
      <c r="A27" s="30" t="s">
        <v>266</v>
      </c>
      <c r="B27" s="30" t="s">
        <v>203</v>
      </c>
      <c r="C27" s="82">
        <v>305.87</v>
      </c>
    </row>
    <row r="28" spans="1:3">
      <c r="A28" s="30" t="s">
        <v>3635</v>
      </c>
      <c r="B28" s="30" t="s">
        <v>203</v>
      </c>
      <c r="C28" s="82">
        <v>489.24</v>
      </c>
    </row>
    <row r="29" spans="1:3">
      <c r="A29" s="30" t="s">
        <v>276</v>
      </c>
      <c r="B29" s="30" t="s">
        <v>203</v>
      </c>
      <c r="C29" s="82">
        <v>8348.6001300000007</v>
      </c>
    </row>
    <row r="30" spans="1:3">
      <c r="A30" s="30" t="s">
        <v>282</v>
      </c>
      <c r="B30" s="30" t="s">
        <v>203</v>
      </c>
      <c r="C30" s="82">
        <v>150</v>
      </c>
    </row>
    <row r="31" spans="1:3">
      <c r="A31" s="30" t="s">
        <v>284</v>
      </c>
      <c r="B31" s="30" t="s">
        <v>203</v>
      </c>
      <c r="C31" s="82">
        <v>20194.019538</v>
      </c>
    </row>
    <row r="32" spans="1:3">
      <c r="A32" s="30" t="s">
        <v>286</v>
      </c>
      <c r="B32" s="30" t="s">
        <v>203</v>
      </c>
      <c r="C32" s="82">
        <v>498.33000000000004</v>
      </c>
    </row>
    <row r="33" spans="1:3">
      <c r="A33" s="30" t="s">
        <v>288</v>
      </c>
      <c r="B33" s="30" t="s">
        <v>203</v>
      </c>
      <c r="C33" s="82">
        <v>13850.999400000001</v>
      </c>
    </row>
    <row r="34" spans="1:3">
      <c r="A34" s="30" t="s">
        <v>290</v>
      </c>
      <c r="B34" s="30" t="s">
        <v>203</v>
      </c>
      <c r="C34" s="82">
        <v>10581.339683999999</v>
      </c>
    </row>
    <row r="35" spans="1:3">
      <c r="A35" s="30" t="s">
        <v>294</v>
      </c>
      <c r="B35" s="30" t="s">
        <v>203</v>
      </c>
      <c r="C35" s="82">
        <v>158</v>
      </c>
    </row>
    <row r="36" spans="1:3">
      <c r="A36" s="30" t="s">
        <v>296</v>
      </c>
      <c r="B36" s="30" t="s">
        <v>203</v>
      </c>
      <c r="C36" s="82">
        <v>6825.0200139999997</v>
      </c>
    </row>
    <row r="37" spans="1:3">
      <c r="A37" s="30" t="s">
        <v>2394</v>
      </c>
      <c r="B37" s="30" t="s">
        <v>203</v>
      </c>
      <c r="C37" s="82">
        <v>251.51999999999998</v>
      </c>
    </row>
    <row r="38" spans="1:3">
      <c r="A38" s="30" t="s">
        <v>298</v>
      </c>
      <c r="B38" s="30" t="s">
        <v>203</v>
      </c>
      <c r="C38" s="82">
        <v>8670.2000000000007</v>
      </c>
    </row>
    <row r="39" spans="1:3">
      <c r="A39" s="30" t="s">
        <v>300</v>
      </c>
      <c r="B39" s="30" t="s">
        <v>203</v>
      </c>
      <c r="C39" s="82">
        <v>13837.199805</v>
      </c>
    </row>
    <row r="40" spans="1:3">
      <c r="A40" s="30" t="s">
        <v>302</v>
      </c>
      <c r="B40" s="30" t="s">
        <v>203</v>
      </c>
      <c r="C40" s="82">
        <v>645.92000000000007</v>
      </c>
    </row>
    <row r="41" spans="1:3">
      <c r="A41" s="30" t="s">
        <v>306</v>
      </c>
      <c r="B41" s="30" t="s">
        <v>203</v>
      </c>
      <c r="C41" s="82">
        <v>741.83999999999992</v>
      </c>
    </row>
    <row r="42" spans="1:3">
      <c r="A42" s="30" t="s">
        <v>308</v>
      </c>
      <c r="B42" s="30" t="s">
        <v>203</v>
      </c>
      <c r="C42" s="82">
        <v>250.51</v>
      </c>
    </row>
    <row r="43" spans="1:3">
      <c r="A43" s="30" t="s">
        <v>310</v>
      </c>
      <c r="B43" s="30" t="s">
        <v>203</v>
      </c>
      <c r="C43" s="82">
        <v>11803.300104</v>
      </c>
    </row>
    <row r="44" spans="1:3">
      <c r="A44" s="30" t="s">
        <v>312</v>
      </c>
      <c r="B44" s="30" t="s">
        <v>203</v>
      </c>
      <c r="C44" s="82">
        <v>3547.44</v>
      </c>
    </row>
    <row r="45" spans="1:3">
      <c r="A45" s="30" t="s">
        <v>314</v>
      </c>
      <c r="B45" s="30" t="s">
        <v>203</v>
      </c>
      <c r="C45" s="82">
        <v>5132.7998079999998</v>
      </c>
    </row>
    <row r="46" spans="1:3">
      <c r="A46" s="30" t="s">
        <v>316</v>
      </c>
      <c r="B46" s="30" t="s">
        <v>203</v>
      </c>
      <c r="C46" s="82">
        <v>1009.799949</v>
      </c>
    </row>
    <row r="47" spans="1:3">
      <c r="A47" s="30" t="s">
        <v>318</v>
      </c>
      <c r="B47" s="30" t="s">
        <v>203</v>
      </c>
      <c r="C47" s="82">
        <v>15567.750370000002</v>
      </c>
    </row>
    <row r="48" spans="1:3">
      <c r="A48" s="30" t="s">
        <v>2395</v>
      </c>
      <c r="B48" s="30" t="s">
        <v>203</v>
      </c>
      <c r="C48" s="82">
        <v>117.5</v>
      </c>
    </row>
    <row r="49" spans="1:3">
      <c r="A49" s="30" t="s">
        <v>322</v>
      </c>
      <c r="B49" s="30" t="s">
        <v>203</v>
      </c>
      <c r="C49" s="82">
        <v>335.65</v>
      </c>
    </row>
    <row r="50" spans="1:3">
      <c r="A50" s="30" t="s">
        <v>324</v>
      </c>
      <c r="B50" s="30" t="s">
        <v>203</v>
      </c>
      <c r="C50" s="82">
        <v>917.96</v>
      </c>
    </row>
    <row r="51" spans="1:3">
      <c r="A51" s="30" t="s">
        <v>326</v>
      </c>
      <c r="B51" s="30" t="s">
        <v>203</v>
      </c>
      <c r="C51" s="82">
        <v>2386.02</v>
      </c>
    </row>
    <row r="52" spans="1:3">
      <c r="A52" s="30" t="s">
        <v>2396</v>
      </c>
      <c r="B52" s="30" t="s">
        <v>203</v>
      </c>
      <c r="C52" s="82">
        <v>580.58000000000004</v>
      </c>
    </row>
    <row r="53" spans="1:3">
      <c r="A53" s="30" t="s">
        <v>330</v>
      </c>
      <c r="B53" s="30" t="s">
        <v>203</v>
      </c>
      <c r="C53" s="82">
        <v>1361.75</v>
      </c>
    </row>
    <row r="54" spans="1:3">
      <c r="A54" s="30" t="s">
        <v>2397</v>
      </c>
      <c r="B54" s="30" t="s">
        <v>203</v>
      </c>
      <c r="C54" s="82">
        <v>3821.2201559999999</v>
      </c>
    </row>
    <row r="55" spans="1:3">
      <c r="A55" s="30" t="s">
        <v>332</v>
      </c>
      <c r="B55" s="30" t="s">
        <v>203</v>
      </c>
      <c r="C55" s="82">
        <v>523.25</v>
      </c>
    </row>
    <row r="56" spans="1:3">
      <c r="A56" s="30" t="s">
        <v>2398</v>
      </c>
      <c r="B56" s="30" t="s">
        <v>203</v>
      </c>
      <c r="C56" s="82">
        <v>153.51</v>
      </c>
    </row>
    <row r="57" spans="1:3">
      <c r="A57" s="30" t="s">
        <v>2399</v>
      </c>
      <c r="B57" s="30" t="s">
        <v>203</v>
      </c>
      <c r="C57" s="82">
        <v>2275.29</v>
      </c>
    </row>
    <row r="58" spans="1:3">
      <c r="A58" s="30" t="s">
        <v>342</v>
      </c>
      <c r="B58" s="30" t="s">
        <v>203</v>
      </c>
      <c r="C58" s="82">
        <v>159</v>
      </c>
    </row>
    <row r="59" spans="1:3">
      <c r="A59" s="30" t="s">
        <v>346</v>
      </c>
      <c r="B59" s="30" t="s">
        <v>203</v>
      </c>
      <c r="C59" s="82">
        <v>12849.9</v>
      </c>
    </row>
    <row r="60" spans="1:3">
      <c r="A60" s="30" t="s">
        <v>2400</v>
      </c>
      <c r="B60" s="30" t="s">
        <v>203</v>
      </c>
      <c r="C60" s="82">
        <v>1223.8</v>
      </c>
    </row>
    <row r="61" spans="1:3">
      <c r="A61" s="30" t="s">
        <v>2401</v>
      </c>
      <c r="B61" s="30" t="s">
        <v>203</v>
      </c>
      <c r="C61" s="82">
        <v>1639.0200000000002</v>
      </c>
    </row>
    <row r="62" spans="1:3">
      <c r="A62" s="30" t="s">
        <v>2402</v>
      </c>
      <c r="B62" s="30" t="s">
        <v>203</v>
      </c>
      <c r="C62" s="82">
        <v>843</v>
      </c>
    </row>
    <row r="63" spans="1:3">
      <c r="A63" s="30" t="s">
        <v>354</v>
      </c>
      <c r="B63" s="30" t="s">
        <v>203</v>
      </c>
      <c r="C63" s="82">
        <v>180.18</v>
      </c>
    </row>
    <row r="64" spans="1:3">
      <c r="A64" s="30" t="s">
        <v>356</v>
      </c>
      <c r="B64" s="30" t="s">
        <v>203</v>
      </c>
      <c r="C64" s="82">
        <v>7923.42</v>
      </c>
    </row>
    <row r="65" spans="1:3">
      <c r="A65" s="30" t="s">
        <v>358</v>
      </c>
      <c r="B65" s="30" t="s">
        <v>203</v>
      </c>
      <c r="C65" s="82">
        <v>7106</v>
      </c>
    </row>
    <row r="66" spans="1:3">
      <c r="A66" s="30" t="s">
        <v>360</v>
      </c>
      <c r="B66" s="30" t="s">
        <v>203</v>
      </c>
      <c r="C66" s="82">
        <v>289.68</v>
      </c>
    </row>
    <row r="67" spans="1:3">
      <c r="A67" s="30" t="s">
        <v>364</v>
      </c>
      <c r="B67" s="30" t="s">
        <v>203</v>
      </c>
      <c r="C67" s="82">
        <v>2040.4499999999998</v>
      </c>
    </row>
    <row r="68" spans="1:3">
      <c r="A68" s="30" t="s">
        <v>366</v>
      </c>
      <c r="B68" s="30" t="s">
        <v>203</v>
      </c>
      <c r="C68" s="82">
        <v>4223.4401040000002</v>
      </c>
    </row>
    <row r="69" spans="1:3">
      <c r="A69" s="30" t="s">
        <v>2403</v>
      </c>
      <c r="B69" s="30" t="s">
        <v>203</v>
      </c>
      <c r="C69" s="82">
        <v>487.05</v>
      </c>
    </row>
    <row r="70" spans="1:3">
      <c r="A70" s="30" t="s">
        <v>368</v>
      </c>
      <c r="B70" s="30" t="s">
        <v>203</v>
      </c>
      <c r="C70" s="82">
        <v>5110.3501550000001</v>
      </c>
    </row>
    <row r="71" spans="1:3">
      <c r="A71" s="30" t="s">
        <v>370</v>
      </c>
      <c r="B71" s="30" t="s">
        <v>203</v>
      </c>
      <c r="C71" s="82">
        <v>5552.2502599999998</v>
      </c>
    </row>
    <row r="72" spans="1:3">
      <c r="A72" s="30" t="s">
        <v>374</v>
      </c>
      <c r="B72" s="30" t="s">
        <v>203</v>
      </c>
      <c r="C72" s="82">
        <v>568.70000000000005</v>
      </c>
    </row>
    <row r="73" spans="1:3">
      <c r="A73" s="30" t="s">
        <v>376</v>
      </c>
      <c r="B73" s="30" t="s">
        <v>203</v>
      </c>
      <c r="C73" s="82">
        <v>7347.4998749999995</v>
      </c>
    </row>
    <row r="74" spans="1:3">
      <c r="A74" s="30" t="s">
        <v>378</v>
      </c>
      <c r="B74" s="30" t="s">
        <v>203</v>
      </c>
      <c r="C74" s="82">
        <v>1823.54</v>
      </c>
    </row>
    <row r="75" spans="1:3">
      <c r="A75" s="30" t="s">
        <v>2404</v>
      </c>
      <c r="B75" s="30" t="s">
        <v>203</v>
      </c>
      <c r="C75" s="82">
        <v>3149.3299429999997</v>
      </c>
    </row>
    <row r="76" spans="1:3">
      <c r="A76" s="30" t="s">
        <v>380</v>
      </c>
      <c r="B76" s="30" t="s">
        <v>203</v>
      </c>
      <c r="C76" s="82">
        <v>17078.889918000001</v>
      </c>
    </row>
    <row r="77" spans="1:3">
      <c r="A77" s="30" t="s">
        <v>382</v>
      </c>
      <c r="B77" s="30" t="s">
        <v>203</v>
      </c>
      <c r="C77" s="82">
        <v>147.6</v>
      </c>
    </row>
    <row r="78" spans="1:3">
      <c r="A78" s="30" t="s">
        <v>384</v>
      </c>
      <c r="B78" s="30" t="s">
        <v>203</v>
      </c>
      <c r="C78" s="82">
        <v>1129.02</v>
      </c>
    </row>
    <row r="79" spans="1:3">
      <c r="A79" s="30" t="s">
        <v>390</v>
      </c>
      <c r="B79" s="30" t="s">
        <v>203</v>
      </c>
      <c r="C79" s="82">
        <v>123</v>
      </c>
    </row>
    <row r="80" spans="1:3">
      <c r="A80" s="30" t="s">
        <v>392</v>
      </c>
      <c r="B80" s="30" t="s">
        <v>203</v>
      </c>
      <c r="C80" s="82">
        <v>4044.5997479999996</v>
      </c>
    </row>
    <row r="81" spans="1:3">
      <c r="A81" s="30" t="s">
        <v>2405</v>
      </c>
      <c r="B81" s="30" t="s">
        <v>203</v>
      </c>
      <c r="C81" s="82">
        <v>258.5</v>
      </c>
    </row>
    <row r="82" spans="1:3">
      <c r="A82" s="30" t="s">
        <v>394</v>
      </c>
      <c r="B82" s="30" t="s">
        <v>203</v>
      </c>
      <c r="C82" s="82">
        <v>483</v>
      </c>
    </row>
    <row r="83" spans="1:3">
      <c r="A83" s="30" t="s">
        <v>2406</v>
      </c>
      <c r="B83" s="30" t="s">
        <v>203</v>
      </c>
      <c r="C83" s="82">
        <v>9597.09</v>
      </c>
    </row>
    <row r="84" spans="1:3">
      <c r="A84" s="30" t="s">
        <v>2407</v>
      </c>
      <c r="B84" s="30" t="s">
        <v>203</v>
      </c>
      <c r="C84" s="82">
        <v>2555.8000000000002</v>
      </c>
    </row>
    <row r="85" spans="1:3">
      <c r="A85" s="30" t="s">
        <v>403</v>
      </c>
      <c r="B85" s="30" t="s">
        <v>203</v>
      </c>
      <c r="C85" s="82">
        <v>1222.6199999999999</v>
      </c>
    </row>
    <row r="86" spans="1:3">
      <c r="A86" s="30" t="s">
        <v>407</v>
      </c>
      <c r="B86" s="30" t="s">
        <v>203</v>
      </c>
      <c r="C86" s="82">
        <v>1095.51</v>
      </c>
    </row>
    <row r="87" spans="1:3">
      <c r="A87" s="30" t="s">
        <v>413</v>
      </c>
      <c r="B87" s="30" t="s">
        <v>203</v>
      </c>
      <c r="C87" s="82">
        <v>632.31999999999994</v>
      </c>
    </row>
    <row r="88" spans="1:3">
      <c r="A88" s="30" t="s">
        <v>416</v>
      </c>
      <c r="B88" s="30" t="s">
        <v>203</v>
      </c>
      <c r="C88" s="82">
        <v>1054.53</v>
      </c>
    </row>
    <row r="89" spans="1:3">
      <c r="A89" s="30" t="s">
        <v>418</v>
      </c>
      <c r="B89" s="30" t="s">
        <v>203</v>
      </c>
      <c r="C89" s="82">
        <v>95.02</v>
      </c>
    </row>
    <row r="90" spans="1:3">
      <c r="A90" s="30" t="s">
        <v>422</v>
      </c>
      <c r="B90" s="30" t="s">
        <v>203</v>
      </c>
      <c r="C90" s="82">
        <v>640.78</v>
      </c>
    </row>
    <row r="91" spans="1:3">
      <c r="A91" s="30" t="s">
        <v>424</v>
      </c>
      <c r="B91" s="30" t="s">
        <v>203</v>
      </c>
      <c r="C91" s="82">
        <v>765.96</v>
      </c>
    </row>
    <row r="92" spans="1:3">
      <c r="A92" s="30" t="s">
        <v>426</v>
      </c>
      <c r="B92" s="30" t="s">
        <v>203</v>
      </c>
      <c r="C92" s="82">
        <v>1410.33</v>
      </c>
    </row>
    <row r="93" spans="1:3">
      <c r="A93" s="30" t="s">
        <v>428</v>
      </c>
      <c r="B93" s="30" t="s">
        <v>203</v>
      </c>
      <c r="C93" s="82">
        <v>4225.7601539999996</v>
      </c>
    </row>
    <row r="94" spans="1:3">
      <c r="A94" s="30" t="s">
        <v>430</v>
      </c>
      <c r="B94" s="30" t="s">
        <v>203</v>
      </c>
      <c r="C94" s="82">
        <v>2915.3999999999996</v>
      </c>
    </row>
    <row r="95" spans="1:3">
      <c r="A95" s="30" t="s">
        <v>432</v>
      </c>
      <c r="B95" s="30" t="s">
        <v>203</v>
      </c>
      <c r="C95" s="82">
        <v>2523.1501349999999</v>
      </c>
    </row>
    <row r="96" spans="1:3">
      <c r="A96" s="30" t="s">
        <v>434</v>
      </c>
      <c r="B96" s="30" t="s">
        <v>203</v>
      </c>
      <c r="C96" s="82">
        <v>1252.92</v>
      </c>
    </row>
    <row r="97" spans="1:3">
      <c r="A97" s="30" t="s">
        <v>438</v>
      </c>
      <c r="B97" s="30" t="s">
        <v>203</v>
      </c>
      <c r="C97" s="82">
        <v>617.31000000000006</v>
      </c>
    </row>
    <row r="98" spans="1:3">
      <c r="A98" s="30" t="s">
        <v>440</v>
      </c>
      <c r="B98" s="30" t="s">
        <v>203</v>
      </c>
      <c r="C98" s="82">
        <v>399.9</v>
      </c>
    </row>
    <row r="99" spans="1:3">
      <c r="A99" s="30" t="s">
        <v>442</v>
      </c>
      <c r="B99" s="30" t="s">
        <v>203</v>
      </c>
      <c r="C99" s="82">
        <v>8276.0401579999998</v>
      </c>
    </row>
    <row r="100" spans="1:3">
      <c r="A100" s="30" t="s">
        <v>446</v>
      </c>
      <c r="B100" s="30" t="s">
        <v>203</v>
      </c>
      <c r="C100" s="82">
        <v>7367.0997399999997</v>
      </c>
    </row>
    <row r="101" spans="1:3">
      <c r="A101" s="30" t="s">
        <v>448</v>
      </c>
      <c r="B101" s="30" t="s">
        <v>203</v>
      </c>
      <c r="C101" s="82">
        <v>28610.120762999999</v>
      </c>
    </row>
    <row r="102" spans="1:3">
      <c r="A102" s="30" t="s">
        <v>9657</v>
      </c>
      <c r="B102" s="30" t="s">
        <v>203</v>
      </c>
      <c r="C102" s="82">
        <v>1447</v>
      </c>
    </row>
    <row r="103" spans="1:3">
      <c r="A103" s="30" t="s">
        <v>2408</v>
      </c>
      <c r="B103" s="30" t="s">
        <v>203</v>
      </c>
      <c r="C103" s="82">
        <v>2053.2599999999998</v>
      </c>
    </row>
    <row r="104" spans="1:3">
      <c r="A104" s="30" t="s">
        <v>454</v>
      </c>
      <c r="B104" s="30" t="s">
        <v>203</v>
      </c>
      <c r="C104" s="82">
        <v>3687.8398440000001</v>
      </c>
    </row>
    <row r="105" spans="1:3">
      <c r="A105" s="30" t="s">
        <v>456</v>
      </c>
      <c r="B105" s="30" t="s">
        <v>203</v>
      </c>
      <c r="C105" s="82">
        <v>1494.16</v>
      </c>
    </row>
    <row r="106" spans="1:3">
      <c r="A106" s="30" t="s">
        <v>460</v>
      </c>
      <c r="B106" s="30" t="s">
        <v>203</v>
      </c>
      <c r="C106" s="82">
        <v>232.88</v>
      </c>
    </row>
    <row r="107" spans="1:3">
      <c r="A107" s="30" t="s">
        <v>462</v>
      </c>
      <c r="B107" s="30" t="s">
        <v>203</v>
      </c>
      <c r="C107" s="82">
        <v>313.5</v>
      </c>
    </row>
    <row r="108" spans="1:3">
      <c r="A108" s="30" t="s">
        <v>2409</v>
      </c>
      <c r="B108" s="30" t="s">
        <v>203</v>
      </c>
      <c r="C108" s="82">
        <v>471.87</v>
      </c>
    </row>
    <row r="109" spans="1:3">
      <c r="A109" s="30" t="s">
        <v>466</v>
      </c>
      <c r="B109" s="30" t="s">
        <v>203</v>
      </c>
      <c r="C109" s="82">
        <v>10260.200290000001</v>
      </c>
    </row>
    <row r="110" spans="1:3">
      <c r="A110" s="30" t="s">
        <v>2410</v>
      </c>
      <c r="B110" s="30" t="s">
        <v>203</v>
      </c>
      <c r="C110" s="82">
        <v>81.2</v>
      </c>
    </row>
    <row r="111" spans="1:3">
      <c r="A111" s="30" t="s">
        <v>470</v>
      </c>
      <c r="B111" s="30" t="s">
        <v>203</v>
      </c>
      <c r="C111" s="82">
        <v>1381.9</v>
      </c>
    </row>
    <row r="112" spans="1:3">
      <c r="A112" s="30" t="s">
        <v>472</v>
      </c>
      <c r="B112" s="30" t="s">
        <v>203</v>
      </c>
      <c r="C112" s="82">
        <v>10520.259771000001</v>
      </c>
    </row>
    <row r="113" spans="1:3">
      <c r="A113" s="30" t="s">
        <v>474</v>
      </c>
      <c r="B113" s="30" t="s">
        <v>203</v>
      </c>
      <c r="C113" s="82">
        <v>57.6</v>
      </c>
    </row>
    <row r="114" spans="1:3">
      <c r="A114" s="30" t="s">
        <v>476</v>
      </c>
      <c r="B114" s="30" t="s">
        <v>203</v>
      </c>
      <c r="C114" s="82">
        <v>1196.5999999999999</v>
      </c>
    </row>
    <row r="115" spans="1:3">
      <c r="A115" s="30" t="s">
        <v>480</v>
      </c>
      <c r="B115" s="30" t="s">
        <v>203</v>
      </c>
      <c r="C115" s="82">
        <v>4702.7300830000004</v>
      </c>
    </row>
    <row r="116" spans="1:3">
      <c r="A116" s="30" t="s">
        <v>482</v>
      </c>
      <c r="B116" s="30" t="s">
        <v>203</v>
      </c>
      <c r="C116" s="82">
        <v>952.27996199999995</v>
      </c>
    </row>
    <row r="117" spans="1:3">
      <c r="A117" s="30" t="s">
        <v>2411</v>
      </c>
      <c r="B117" s="30" t="s">
        <v>203</v>
      </c>
      <c r="C117" s="82">
        <v>1318.3899999999999</v>
      </c>
    </row>
    <row r="118" spans="1:3">
      <c r="A118" s="30" t="s">
        <v>484</v>
      </c>
      <c r="B118" s="30" t="s">
        <v>203</v>
      </c>
      <c r="C118" s="82">
        <v>7115.6500690000003</v>
      </c>
    </row>
    <row r="119" spans="1:3">
      <c r="A119" s="30" t="s">
        <v>2412</v>
      </c>
      <c r="B119" s="30" t="s">
        <v>203</v>
      </c>
      <c r="C119" s="82">
        <v>1073.05</v>
      </c>
    </row>
    <row r="120" spans="1:3">
      <c r="A120" s="30" t="s">
        <v>486</v>
      </c>
      <c r="B120" s="30" t="s">
        <v>203</v>
      </c>
      <c r="C120" s="82">
        <v>49.6</v>
      </c>
    </row>
    <row r="121" spans="1:3">
      <c r="A121" s="30" t="s">
        <v>488</v>
      </c>
      <c r="B121" s="30" t="s">
        <v>203</v>
      </c>
      <c r="C121" s="82">
        <v>4040.2802320000001</v>
      </c>
    </row>
    <row r="122" spans="1:3">
      <c r="A122" s="30" t="s">
        <v>492</v>
      </c>
      <c r="B122" s="30" t="s">
        <v>203</v>
      </c>
      <c r="C122" s="82">
        <v>1958.8800329999999</v>
      </c>
    </row>
    <row r="123" spans="1:3">
      <c r="A123" s="30" t="s">
        <v>494</v>
      </c>
      <c r="B123" s="30" t="s">
        <v>203</v>
      </c>
      <c r="C123" s="82">
        <v>2862.2300620000001</v>
      </c>
    </row>
    <row r="124" spans="1:3">
      <c r="A124" s="30" t="s">
        <v>496</v>
      </c>
      <c r="B124" s="30" t="s">
        <v>203</v>
      </c>
      <c r="C124" s="82">
        <v>5396.7800440000001</v>
      </c>
    </row>
    <row r="125" spans="1:3">
      <c r="A125" s="30" t="s">
        <v>498</v>
      </c>
      <c r="B125" s="30" t="s">
        <v>203</v>
      </c>
      <c r="C125" s="82">
        <v>15758.99986</v>
      </c>
    </row>
    <row r="126" spans="1:3">
      <c r="A126" s="30" t="s">
        <v>4400</v>
      </c>
      <c r="B126" s="30" t="s">
        <v>203</v>
      </c>
      <c r="C126" s="82">
        <v>66</v>
      </c>
    </row>
    <row r="127" spans="1:3">
      <c r="A127" s="30" t="s">
        <v>502</v>
      </c>
      <c r="B127" s="30" t="s">
        <v>203</v>
      </c>
      <c r="C127" s="82">
        <v>1397.19</v>
      </c>
    </row>
    <row r="128" spans="1:3">
      <c r="A128" s="30" t="s">
        <v>504</v>
      </c>
      <c r="B128" s="30" t="s">
        <v>203</v>
      </c>
      <c r="C128" s="82">
        <v>3416.3500000000004</v>
      </c>
    </row>
    <row r="129" spans="1:3">
      <c r="A129" s="30" t="s">
        <v>2413</v>
      </c>
      <c r="B129" s="30" t="s">
        <v>203</v>
      </c>
      <c r="C129" s="82">
        <v>62.7</v>
      </c>
    </row>
    <row r="130" spans="1:3">
      <c r="A130" s="30" t="s">
        <v>506</v>
      </c>
      <c r="B130" s="30" t="s">
        <v>203</v>
      </c>
      <c r="C130" s="82">
        <v>253.44</v>
      </c>
    </row>
    <row r="131" spans="1:3">
      <c r="A131" s="30" t="s">
        <v>510</v>
      </c>
      <c r="B131" s="30" t="s">
        <v>203</v>
      </c>
      <c r="C131" s="82">
        <v>103.36</v>
      </c>
    </row>
    <row r="132" spans="1:3">
      <c r="A132" s="30" t="s">
        <v>514</v>
      </c>
      <c r="B132" s="30" t="s">
        <v>203</v>
      </c>
      <c r="C132" s="82">
        <v>113.58</v>
      </c>
    </row>
    <row r="133" spans="1:3">
      <c r="A133" s="30" t="s">
        <v>516</v>
      </c>
      <c r="B133" s="30" t="s">
        <v>203</v>
      </c>
      <c r="C133" s="82">
        <v>2516.48</v>
      </c>
    </row>
    <row r="134" spans="1:3">
      <c r="A134" s="30" t="s">
        <v>520</v>
      </c>
      <c r="B134" s="30" t="s">
        <v>203</v>
      </c>
      <c r="C134" s="82">
        <v>1561.52</v>
      </c>
    </row>
    <row r="135" spans="1:3">
      <c r="A135" s="30" t="s">
        <v>522</v>
      </c>
      <c r="B135" s="30" t="s">
        <v>203</v>
      </c>
      <c r="C135" s="82">
        <v>665</v>
      </c>
    </row>
    <row r="136" spans="1:3">
      <c r="A136" s="30" t="s">
        <v>524</v>
      </c>
      <c r="B136" s="30" t="s">
        <v>203</v>
      </c>
      <c r="C136" s="82">
        <v>17019.079902999998</v>
      </c>
    </row>
    <row r="137" spans="1:3">
      <c r="A137" s="30" t="s">
        <v>2414</v>
      </c>
      <c r="B137" s="30" t="s">
        <v>203</v>
      </c>
      <c r="C137" s="82">
        <v>308.83000000000004</v>
      </c>
    </row>
    <row r="138" spans="1:3">
      <c r="A138" s="30" t="s">
        <v>526</v>
      </c>
      <c r="B138" s="30" t="s">
        <v>203</v>
      </c>
      <c r="C138" s="82">
        <v>2667.979867</v>
      </c>
    </row>
    <row r="139" spans="1:3">
      <c r="A139" s="30" t="s">
        <v>530</v>
      </c>
      <c r="B139" s="30" t="s">
        <v>203</v>
      </c>
      <c r="C139" s="82">
        <v>293.2</v>
      </c>
    </row>
    <row r="140" spans="1:3">
      <c r="A140" s="30" t="s">
        <v>532</v>
      </c>
      <c r="B140" s="30" t="s">
        <v>203</v>
      </c>
      <c r="C140" s="82">
        <v>555.52</v>
      </c>
    </row>
    <row r="141" spans="1:3">
      <c r="A141" s="30" t="s">
        <v>534</v>
      </c>
      <c r="B141" s="30" t="s">
        <v>203</v>
      </c>
      <c r="C141" s="82">
        <v>951.3</v>
      </c>
    </row>
    <row r="142" spans="1:3">
      <c r="A142" s="30" t="s">
        <v>536</v>
      </c>
      <c r="B142" s="30" t="s">
        <v>203</v>
      </c>
      <c r="C142" s="82">
        <v>15558.719438</v>
      </c>
    </row>
    <row r="143" spans="1:3">
      <c r="A143" s="30" t="s">
        <v>538</v>
      </c>
      <c r="B143" s="30" t="s">
        <v>203</v>
      </c>
      <c r="C143" s="82">
        <v>294.72000000000003</v>
      </c>
    </row>
    <row r="144" spans="1:3">
      <c r="A144" s="30" t="s">
        <v>540</v>
      </c>
      <c r="B144" s="30" t="s">
        <v>203</v>
      </c>
      <c r="C144" s="82">
        <v>4443.16</v>
      </c>
    </row>
    <row r="145" spans="1:3">
      <c r="A145" s="30" t="s">
        <v>541</v>
      </c>
      <c r="B145" s="30" t="s">
        <v>203</v>
      </c>
      <c r="C145" s="82">
        <v>995.56</v>
      </c>
    </row>
    <row r="146" spans="1:3">
      <c r="A146" s="30" t="s">
        <v>543</v>
      </c>
      <c r="B146" s="30" t="s">
        <v>203</v>
      </c>
      <c r="C146" s="82">
        <v>2163.83</v>
      </c>
    </row>
    <row r="147" spans="1:3">
      <c r="A147" s="30" t="s">
        <v>545</v>
      </c>
      <c r="B147" s="30" t="s">
        <v>203</v>
      </c>
      <c r="C147" s="82">
        <v>2295.6899290000001</v>
      </c>
    </row>
    <row r="148" spans="1:3">
      <c r="A148" s="30" t="s">
        <v>547</v>
      </c>
      <c r="B148" s="30" t="s">
        <v>203</v>
      </c>
      <c r="C148" s="82">
        <v>4211.7199999999993</v>
      </c>
    </row>
    <row r="149" spans="1:3">
      <c r="A149" s="30" t="s">
        <v>551</v>
      </c>
      <c r="B149" s="30" t="s">
        <v>203</v>
      </c>
      <c r="C149" s="82">
        <v>196.86</v>
      </c>
    </row>
    <row r="150" spans="1:3">
      <c r="A150" s="30" t="s">
        <v>557</v>
      </c>
      <c r="B150" s="30" t="s">
        <v>203</v>
      </c>
      <c r="C150" s="82">
        <v>2914.24</v>
      </c>
    </row>
    <row r="151" spans="1:3">
      <c r="A151" s="30" t="s">
        <v>559</v>
      </c>
      <c r="B151" s="30" t="s">
        <v>203</v>
      </c>
      <c r="C151" s="82">
        <v>7306.25</v>
      </c>
    </row>
    <row r="152" spans="1:3">
      <c r="A152" s="30" t="s">
        <v>565</v>
      </c>
      <c r="B152" s="30" t="s">
        <v>203</v>
      </c>
      <c r="C152" s="82">
        <v>390.4</v>
      </c>
    </row>
    <row r="153" spans="1:3">
      <c r="A153" s="30" t="s">
        <v>2415</v>
      </c>
      <c r="B153" s="30" t="s">
        <v>203</v>
      </c>
      <c r="C153" s="82">
        <v>877.67</v>
      </c>
    </row>
    <row r="154" spans="1:3">
      <c r="A154" s="30" t="s">
        <v>574</v>
      </c>
      <c r="B154" s="30" t="s">
        <v>203</v>
      </c>
      <c r="C154" s="82">
        <v>1621.0399539999999</v>
      </c>
    </row>
    <row r="155" spans="1:3">
      <c r="A155" s="30" t="s">
        <v>580</v>
      </c>
      <c r="B155" s="30" t="s">
        <v>203</v>
      </c>
      <c r="C155" s="82">
        <v>646.93000000000006</v>
      </c>
    </row>
    <row r="156" spans="1:3">
      <c r="A156" s="30" t="s">
        <v>582</v>
      </c>
      <c r="B156" s="30" t="s">
        <v>203</v>
      </c>
      <c r="C156" s="82">
        <v>284.13</v>
      </c>
    </row>
    <row r="157" spans="1:3">
      <c r="A157" s="30" t="s">
        <v>586</v>
      </c>
      <c r="B157" s="30" t="s">
        <v>203</v>
      </c>
      <c r="C157" s="82">
        <v>179.6</v>
      </c>
    </row>
    <row r="158" spans="1:3">
      <c r="A158" s="30" t="s">
        <v>590</v>
      </c>
      <c r="B158" s="30" t="s">
        <v>203</v>
      </c>
      <c r="C158" s="82">
        <v>3736.36004</v>
      </c>
    </row>
    <row r="159" spans="1:3">
      <c r="A159" s="30" t="s">
        <v>592</v>
      </c>
      <c r="B159" s="30" t="s">
        <v>203</v>
      </c>
      <c r="C159" s="82">
        <v>160.5</v>
      </c>
    </row>
    <row r="160" spans="1:3">
      <c r="A160" s="30" t="s">
        <v>594</v>
      </c>
      <c r="B160" s="30" t="s">
        <v>203</v>
      </c>
      <c r="C160" s="82">
        <v>1009.8</v>
      </c>
    </row>
    <row r="161" spans="1:3">
      <c r="A161" s="30" t="s">
        <v>596</v>
      </c>
      <c r="B161" s="30" t="s">
        <v>203</v>
      </c>
      <c r="C161" s="82">
        <v>381.36</v>
      </c>
    </row>
    <row r="162" spans="1:3">
      <c r="A162" s="30" t="s">
        <v>598</v>
      </c>
      <c r="B162" s="30" t="s">
        <v>203</v>
      </c>
      <c r="C162" s="82">
        <v>1094.6300000000001</v>
      </c>
    </row>
    <row r="163" spans="1:3">
      <c r="A163" s="30" t="s">
        <v>602</v>
      </c>
      <c r="B163" s="30" t="s">
        <v>203</v>
      </c>
      <c r="C163" s="82">
        <v>11691.420312</v>
      </c>
    </row>
    <row r="164" spans="1:3">
      <c r="A164" s="30" t="s">
        <v>604</v>
      </c>
      <c r="B164" s="30" t="s">
        <v>203</v>
      </c>
      <c r="C164" s="82">
        <v>1235.8000000000002</v>
      </c>
    </row>
    <row r="165" spans="1:3">
      <c r="A165" s="30" t="s">
        <v>606</v>
      </c>
      <c r="B165" s="30" t="s">
        <v>203</v>
      </c>
      <c r="C165" s="82">
        <v>117.72</v>
      </c>
    </row>
    <row r="166" spans="1:3">
      <c r="A166" s="30" t="s">
        <v>2416</v>
      </c>
      <c r="B166" s="30" t="s">
        <v>203</v>
      </c>
      <c r="C166" s="82">
        <v>917.15</v>
      </c>
    </row>
    <row r="167" spans="1:3">
      <c r="A167" s="30" t="s">
        <v>610</v>
      </c>
      <c r="B167" s="30" t="s">
        <v>203</v>
      </c>
      <c r="C167" s="82">
        <v>192.21</v>
      </c>
    </row>
    <row r="168" spans="1:3">
      <c r="A168" s="30" t="s">
        <v>612</v>
      </c>
      <c r="B168" s="30" t="s">
        <v>203</v>
      </c>
      <c r="C168" s="82">
        <v>2468.25</v>
      </c>
    </row>
    <row r="169" spans="1:3">
      <c r="A169" s="30" t="s">
        <v>2417</v>
      </c>
      <c r="B169" s="30" t="s">
        <v>203</v>
      </c>
      <c r="C169" s="82">
        <v>1044.9000000000001</v>
      </c>
    </row>
    <row r="170" spans="1:3">
      <c r="A170" s="30" t="s">
        <v>618</v>
      </c>
      <c r="B170" s="30" t="s">
        <v>203</v>
      </c>
      <c r="C170" s="82">
        <v>77</v>
      </c>
    </row>
    <row r="171" spans="1:3">
      <c r="A171" s="30" t="s">
        <v>2418</v>
      </c>
      <c r="B171" s="30" t="s">
        <v>2419</v>
      </c>
      <c r="C171" s="82">
        <v>1228.1599999999999</v>
      </c>
    </row>
    <row r="172" spans="1:3">
      <c r="A172" s="30" t="s">
        <v>2420</v>
      </c>
      <c r="B172" s="30" t="s">
        <v>2419</v>
      </c>
      <c r="C172" s="82">
        <v>630.68000000000006</v>
      </c>
    </row>
    <row r="173" spans="1:3">
      <c r="A173" s="30" t="s">
        <v>2421</v>
      </c>
      <c r="B173" s="30" t="s">
        <v>2419</v>
      </c>
      <c r="C173" s="82">
        <v>418.2</v>
      </c>
    </row>
    <row r="174" spans="1:3">
      <c r="A174" s="30" t="s">
        <v>2422</v>
      </c>
      <c r="B174" s="30" t="s">
        <v>2419</v>
      </c>
      <c r="C174" s="82">
        <v>301.84000000000003</v>
      </c>
    </row>
    <row r="175" spans="1:3">
      <c r="A175" s="30" t="s">
        <v>2423</v>
      </c>
      <c r="B175" s="30" t="s">
        <v>2419</v>
      </c>
      <c r="C175" s="82">
        <v>1998.2399999999998</v>
      </c>
    </row>
    <row r="176" spans="1:3">
      <c r="A176" s="30" t="s">
        <v>2424</v>
      </c>
      <c r="B176" s="30" t="s">
        <v>2419</v>
      </c>
      <c r="C176" s="82">
        <v>2743.86</v>
      </c>
    </row>
    <row r="177" spans="1:3">
      <c r="A177" s="30" t="s">
        <v>9656</v>
      </c>
      <c r="B177" s="30" t="s">
        <v>2419</v>
      </c>
      <c r="C177" s="82">
        <v>2295.000125</v>
      </c>
    </row>
    <row r="178" spans="1:3">
      <c r="A178" s="30" t="s">
        <v>2425</v>
      </c>
      <c r="B178" s="30" t="s">
        <v>2419</v>
      </c>
      <c r="C178" s="82">
        <v>1678.1699999999998</v>
      </c>
    </row>
    <row r="179" spans="1:3">
      <c r="A179" s="30" t="s">
        <v>2426</v>
      </c>
      <c r="B179" s="30" t="s">
        <v>2419</v>
      </c>
      <c r="C179" s="82">
        <v>1453.6000000000001</v>
      </c>
    </row>
    <row r="180" spans="1:3">
      <c r="A180" s="30" t="s">
        <v>2427</v>
      </c>
      <c r="B180" s="30" t="s">
        <v>2419</v>
      </c>
      <c r="C180" s="82">
        <v>2319.2800000000002</v>
      </c>
    </row>
    <row r="181" spans="1:3">
      <c r="A181" s="30" t="s">
        <v>2428</v>
      </c>
      <c r="B181" s="30" t="s">
        <v>2419</v>
      </c>
      <c r="C181" s="82">
        <v>181.89</v>
      </c>
    </row>
    <row r="182" spans="1:3">
      <c r="A182" s="30" t="s">
        <v>2429</v>
      </c>
      <c r="B182" s="30" t="s">
        <v>2419</v>
      </c>
      <c r="C182" s="82">
        <v>555.59999999999991</v>
      </c>
    </row>
    <row r="183" spans="1:3">
      <c r="A183" s="30" t="s">
        <v>2430</v>
      </c>
      <c r="B183" s="30" t="s">
        <v>2419</v>
      </c>
      <c r="C183" s="82">
        <v>1880.9699999999998</v>
      </c>
    </row>
    <row r="184" spans="1:3">
      <c r="A184" s="30" t="s">
        <v>2431</v>
      </c>
      <c r="B184" s="30" t="s">
        <v>2419</v>
      </c>
      <c r="C184" s="82">
        <v>3136.9000639999999</v>
      </c>
    </row>
    <row r="185" spans="1:3">
      <c r="A185" s="30" t="s">
        <v>2432</v>
      </c>
      <c r="B185" s="30" t="s">
        <v>2419</v>
      </c>
      <c r="C185" s="82">
        <v>389.64000000000004</v>
      </c>
    </row>
    <row r="186" spans="1:3">
      <c r="A186" s="30" t="s">
        <v>2433</v>
      </c>
      <c r="B186" s="30" t="s">
        <v>2419</v>
      </c>
      <c r="C186" s="82">
        <v>653.5100000000001</v>
      </c>
    </row>
    <row r="187" spans="1:3">
      <c r="A187" s="30" t="s">
        <v>2434</v>
      </c>
      <c r="B187" s="30" t="s">
        <v>2419</v>
      </c>
      <c r="C187" s="82">
        <v>736.96</v>
      </c>
    </row>
    <row r="188" spans="1:3">
      <c r="A188" s="30" t="s">
        <v>2435</v>
      </c>
      <c r="B188" s="30" t="s">
        <v>2419</v>
      </c>
      <c r="C188" s="82">
        <v>4261.2602189999998</v>
      </c>
    </row>
    <row r="189" spans="1:3">
      <c r="A189" s="30" t="s">
        <v>2436</v>
      </c>
      <c r="B189" s="30" t="s">
        <v>2419</v>
      </c>
      <c r="C189" s="82">
        <v>4843.1798870000002</v>
      </c>
    </row>
    <row r="190" spans="1:3">
      <c r="A190" s="30" t="s">
        <v>2437</v>
      </c>
      <c r="B190" s="30" t="s">
        <v>2419</v>
      </c>
      <c r="C190" s="82">
        <v>439.41999999999996</v>
      </c>
    </row>
    <row r="191" spans="1:3">
      <c r="A191" s="30" t="s">
        <v>9650</v>
      </c>
      <c r="B191" s="30" t="s">
        <v>2419</v>
      </c>
      <c r="C191" s="82">
        <v>2331.720127</v>
      </c>
    </row>
    <row r="192" spans="1:3">
      <c r="A192" s="30" t="s">
        <v>9660</v>
      </c>
      <c r="B192" s="30" t="s">
        <v>2419</v>
      </c>
      <c r="C192" s="82">
        <v>550.80002999999999</v>
      </c>
    </row>
    <row r="193" spans="1:3">
      <c r="A193" s="30" t="s">
        <v>2438</v>
      </c>
      <c r="B193" s="30" t="s">
        <v>2419</v>
      </c>
      <c r="C193" s="82">
        <v>1640.33</v>
      </c>
    </row>
    <row r="194" spans="1:3">
      <c r="A194" s="30" t="s">
        <v>2439</v>
      </c>
      <c r="B194" s="30" t="s">
        <v>2419</v>
      </c>
      <c r="C194" s="82">
        <v>3124.72</v>
      </c>
    </row>
    <row r="195" spans="1:3">
      <c r="A195" s="30" t="s">
        <v>2440</v>
      </c>
      <c r="B195" s="30" t="s">
        <v>2419</v>
      </c>
      <c r="C195" s="82">
        <v>7789.6</v>
      </c>
    </row>
    <row r="196" spans="1:3">
      <c r="A196" s="30" t="s">
        <v>2441</v>
      </c>
      <c r="B196" s="30" t="s">
        <v>2419</v>
      </c>
      <c r="C196" s="82">
        <v>4000.37</v>
      </c>
    </row>
    <row r="197" spans="1:3">
      <c r="A197" s="30" t="s">
        <v>2442</v>
      </c>
      <c r="B197" s="30" t="s">
        <v>2419</v>
      </c>
      <c r="C197" s="82">
        <v>157.85</v>
      </c>
    </row>
    <row r="198" spans="1:3">
      <c r="A198" s="30" t="s">
        <v>2443</v>
      </c>
      <c r="B198" s="30" t="s">
        <v>2419</v>
      </c>
      <c r="C198" s="82">
        <v>8775.5498119999993</v>
      </c>
    </row>
    <row r="199" spans="1:3">
      <c r="A199" s="30" t="s">
        <v>2444</v>
      </c>
      <c r="B199" s="30" t="s">
        <v>2419</v>
      </c>
      <c r="C199" s="82">
        <v>2428.3700000000003</v>
      </c>
    </row>
    <row r="200" spans="1:3">
      <c r="A200" s="30" t="s">
        <v>2445</v>
      </c>
      <c r="B200" s="30" t="s">
        <v>2419</v>
      </c>
      <c r="C200" s="82">
        <v>687.36000000000013</v>
      </c>
    </row>
    <row r="201" spans="1:3">
      <c r="A201" s="30" t="s">
        <v>2446</v>
      </c>
      <c r="B201" s="30" t="s">
        <v>2419</v>
      </c>
      <c r="C201" s="82">
        <v>184.09000000000003</v>
      </c>
    </row>
    <row r="202" spans="1:3">
      <c r="A202" s="30" t="s">
        <v>2447</v>
      </c>
      <c r="B202" s="30" t="s">
        <v>2419</v>
      </c>
      <c r="C202" s="82">
        <v>5803.3902719999996</v>
      </c>
    </row>
    <row r="203" spans="1:3">
      <c r="A203" s="30" t="s">
        <v>2448</v>
      </c>
      <c r="B203" s="30" t="s">
        <v>2419</v>
      </c>
      <c r="C203" s="82">
        <v>607.37999999999988</v>
      </c>
    </row>
    <row r="204" spans="1:3">
      <c r="A204" s="30" t="s">
        <v>2449</v>
      </c>
      <c r="B204" s="30" t="s">
        <v>2419</v>
      </c>
      <c r="C204" s="82">
        <v>5262.12</v>
      </c>
    </row>
    <row r="205" spans="1:3">
      <c r="A205" s="30" t="s">
        <v>2450</v>
      </c>
      <c r="B205" s="30" t="s">
        <v>2419</v>
      </c>
      <c r="C205" s="82">
        <v>891.25</v>
      </c>
    </row>
    <row r="206" spans="1:3">
      <c r="A206" s="30" t="s">
        <v>2451</v>
      </c>
      <c r="B206" s="30" t="s">
        <v>2419</v>
      </c>
      <c r="C206" s="82">
        <v>499.8</v>
      </c>
    </row>
    <row r="207" spans="1:3">
      <c r="A207" s="30" t="s">
        <v>2452</v>
      </c>
      <c r="B207" s="30" t="s">
        <v>2419</v>
      </c>
      <c r="C207" s="82">
        <v>2462.4</v>
      </c>
    </row>
    <row r="208" spans="1:3">
      <c r="A208" s="30" t="s">
        <v>2453</v>
      </c>
      <c r="B208" s="30" t="s">
        <v>2419</v>
      </c>
      <c r="C208" s="82">
        <v>10088.450215000001</v>
      </c>
    </row>
    <row r="209" spans="1:3">
      <c r="A209" s="30" t="s">
        <v>2454</v>
      </c>
      <c r="B209" s="30" t="s">
        <v>2419</v>
      </c>
      <c r="C209" s="82">
        <v>3099.379837</v>
      </c>
    </row>
    <row r="210" spans="1:3">
      <c r="A210" s="30" t="s">
        <v>2455</v>
      </c>
      <c r="B210" s="30" t="s">
        <v>2419</v>
      </c>
      <c r="C210" s="82">
        <v>12639.609651000001</v>
      </c>
    </row>
    <row r="211" spans="1:3">
      <c r="A211" s="30" t="s">
        <v>2456</v>
      </c>
      <c r="B211" s="30" t="s">
        <v>2419</v>
      </c>
      <c r="C211" s="82">
        <v>4433.6399280000005</v>
      </c>
    </row>
    <row r="212" spans="1:3">
      <c r="A212" s="30" t="s">
        <v>2457</v>
      </c>
      <c r="B212" s="30" t="s">
        <v>2419</v>
      </c>
      <c r="C212" s="82">
        <v>1377.0000749999999</v>
      </c>
    </row>
    <row r="213" spans="1:3">
      <c r="A213" s="30" t="s">
        <v>2458</v>
      </c>
      <c r="B213" s="30" t="s">
        <v>2419</v>
      </c>
      <c r="C213" s="82">
        <v>993.95999999999992</v>
      </c>
    </row>
    <row r="214" spans="1:3">
      <c r="A214" s="30" t="s">
        <v>2459</v>
      </c>
      <c r="B214" s="30" t="s">
        <v>2419</v>
      </c>
      <c r="C214" s="82">
        <v>759</v>
      </c>
    </row>
    <row r="215" spans="1:3">
      <c r="A215" s="30" t="s">
        <v>2460</v>
      </c>
      <c r="B215" s="30" t="s">
        <v>2419</v>
      </c>
      <c r="C215" s="82">
        <v>3704.4799999999996</v>
      </c>
    </row>
    <row r="216" spans="1:3">
      <c r="A216" s="30" t="s">
        <v>2461</v>
      </c>
      <c r="B216" s="30" t="s">
        <v>2419</v>
      </c>
      <c r="C216" s="82">
        <v>2501.25</v>
      </c>
    </row>
    <row r="217" spans="1:3">
      <c r="A217" s="30" t="s">
        <v>2462</v>
      </c>
      <c r="B217" s="30" t="s">
        <v>2419</v>
      </c>
      <c r="C217" s="82">
        <v>5559.9002149999997</v>
      </c>
    </row>
    <row r="218" spans="1:3">
      <c r="A218" s="30" t="s">
        <v>1770</v>
      </c>
      <c r="B218" s="30" t="s">
        <v>2419</v>
      </c>
      <c r="C218" s="82">
        <v>2194.5</v>
      </c>
    </row>
    <row r="219" spans="1:3">
      <c r="A219" s="30" t="s">
        <v>2464</v>
      </c>
      <c r="B219" s="30" t="s">
        <v>2419</v>
      </c>
      <c r="C219" s="82">
        <v>4760.2797479999999</v>
      </c>
    </row>
    <row r="220" spans="1:3">
      <c r="A220" s="30" t="s">
        <v>2465</v>
      </c>
      <c r="B220" s="30" t="s">
        <v>2419</v>
      </c>
      <c r="C220" s="82">
        <v>899.13000000000011</v>
      </c>
    </row>
    <row r="221" spans="1:3">
      <c r="A221" s="30" t="s">
        <v>2466</v>
      </c>
      <c r="B221" s="30" t="s">
        <v>2419</v>
      </c>
      <c r="C221" s="82">
        <v>6026.6697659999991</v>
      </c>
    </row>
    <row r="222" spans="1:3">
      <c r="A222" s="30" t="s">
        <v>2467</v>
      </c>
      <c r="B222" s="30" t="s">
        <v>2419</v>
      </c>
      <c r="C222" s="82">
        <v>4277.2800640000005</v>
      </c>
    </row>
    <row r="223" spans="1:3">
      <c r="A223" s="30" t="s">
        <v>2468</v>
      </c>
      <c r="B223" s="30" t="s">
        <v>2419</v>
      </c>
      <c r="C223" s="82">
        <v>121</v>
      </c>
    </row>
    <row r="224" spans="1:3">
      <c r="A224" s="30" t="s">
        <v>2469</v>
      </c>
      <c r="B224" s="30" t="s">
        <v>2419</v>
      </c>
      <c r="C224" s="82">
        <v>362.90000000000003</v>
      </c>
    </row>
    <row r="225" spans="1:3">
      <c r="A225" s="30" t="s">
        <v>2470</v>
      </c>
      <c r="B225" s="30" t="s">
        <v>2419</v>
      </c>
      <c r="C225" s="82">
        <v>2622.62</v>
      </c>
    </row>
    <row r="226" spans="1:3">
      <c r="A226" s="30" t="s">
        <v>2471</v>
      </c>
      <c r="B226" s="30" t="s">
        <v>2419</v>
      </c>
      <c r="C226" s="82">
        <v>281.52000000000004</v>
      </c>
    </row>
    <row r="227" spans="1:3">
      <c r="A227" s="30" t="s">
        <v>2472</v>
      </c>
      <c r="B227" s="30" t="s">
        <v>2419</v>
      </c>
      <c r="C227" s="82">
        <v>66.3</v>
      </c>
    </row>
    <row r="228" spans="1:3">
      <c r="A228" s="30" t="s">
        <v>2473</v>
      </c>
      <c r="B228" s="30" t="s">
        <v>2419</v>
      </c>
      <c r="C228" s="82">
        <v>851.4</v>
      </c>
    </row>
    <row r="229" spans="1:3">
      <c r="A229" s="30" t="s">
        <v>2474</v>
      </c>
      <c r="B229" s="30" t="s">
        <v>2419</v>
      </c>
      <c r="C229" s="82">
        <v>2354.7800000000002</v>
      </c>
    </row>
    <row r="230" spans="1:3">
      <c r="A230" s="30" t="s">
        <v>2475</v>
      </c>
      <c r="B230" s="30" t="s">
        <v>2419</v>
      </c>
      <c r="C230" s="82">
        <v>6934.1998600000006</v>
      </c>
    </row>
    <row r="231" spans="1:3">
      <c r="A231" s="30" t="s">
        <v>2476</v>
      </c>
      <c r="B231" s="30" t="s">
        <v>2419</v>
      </c>
      <c r="C231" s="82">
        <v>3111.03</v>
      </c>
    </row>
    <row r="232" spans="1:3">
      <c r="A232" s="30" t="s">
        <v>2477</v>
      </c>
      <c r="B232" s="30" t="s">
        <v>2419</v>
      </c>
      <c r="C232" s="82">
        <v>392.84000000000003</v>
      </c>
    </row>
    <row r="233" spans="1:3">
      <c r="A233" s="30" t="s">
        <v>9653</v>
      </c>
      <c r="B233" s="30" t="s">
        <v>2419</v>
      </c>
      <c r="C233" s="82">
        <v>6610.6700019999998</v>
      </c>
    </row>
    <row r="234" spans="1:3">
      <c r="A234" s="30" t="s">
        <v>2479</v>
      </c>
      <c r="B234" s="30" t="s">
        <v>2419</v>
      </c>
      <c r="C234" s="82">
        <v>6239.3398469999993</v>
      </c>
    </row>
    <row r="235" spans="1:3">
      <c r="A235" s="30" t="s">
        <v>2480</v>
      </c>
      <c r="B235" s="30" t="s">
        <v>2419</v>
      </c>
      <c r="C235" s="82">
        <v>2353.4000600000004</v>
      </c>
    </row>
    <row r="236" spans="1:3">
      <c r="A236" s="30" t="s">
        <v>2481</v>
      </c>
      <c r="B236" s="30" t="s">
        <v>2419</v>
      </c>
      <c r="C236" s="82">
        <v>214.10000000000002</v>
      </c>
    </row>
    <row r="237" spans="1:3">
      <c r="A237" s="30" t="s">
        <v>2482</v>
      </c>
      <c r="B237" s="30" t="s">
        <v>2419</v>
      </c>
      <c r="C237" s="82">
        <v>17900.090247</v>
      </c>
    </row>
    <row r="238" spans="1:3">
      <c r="A238" s="30" t="s">
        <v>2483</v>
      </c>
      <c r="B238" s="30" t="s">
        <v>2419</v>
      </c>
      <c r="C238" s="82">
        <v>5605.9502659999998</v>
      </c>
    </row>
    <row r="239" spans="1:3">
      <c r="A239" s="30" t="s">
        <v>2484</v>
      </c>
      <c r="B239" s="30" t="s">
        <v>2419</v>
      </c>
      <c r="C239" s="82">
        <v>5294.3702069999999</v>
      </c>
    </row>
    <row r="240" spans="1:3">
      <c r="A240" s="30" t="s">
        <v>2485</v>
      </c>
      <c r="B240" s="30" t="s">
        <v>2419</v>
      </c>
      <c r="C240" s="82">
        <v>437.19</v>
      </c>
    </row>
    <row r="241" spans="1:3">
      <c r="A241" s="30" t="s">
        <v>2486</v>
      </c>
      <c r="B241" s="30" t="s">
        <v>2419</v>
      </c>
      <c r="C241" s="82">
        <v>1989.4</v>
      </c>
    </row>
    <row r="242" spans="1:3">
      <c r="A242" s="30" t="s">
        <v>2487</v>
      </c>
      <c r="B242" s="30" t="s">
        <v>2419</v>
      </c>
      <c r="C242" s="82">
        <v>469.53000000000003</v>
      </c>
    </row>
    <row r="243" spans="1:3">
      <c r="A243" s="30" t="s">
        <v>2488</v>
      </c>
      <c r="B243" s="30" t="s">
        <v>2419</v>
      </c>
      <c r="C243" s="82">
        <v>83</v>
      </c>
    </row>
    <row r="244" spans="1:3">
      <c r="A244" s="30" t="s">
        <v>2489</v>
      </c>
      <c r="B244" s="30" t="s">
        <v>2419</v>
      </c>
      <c r="C244" s="82">
        <v>7678.7797459999992</v>
      </c>
    </row>
    <row r="245" spans="1:3">
      <c r="A245" s="30" t="s">
        <v>2490</v>
      </c>
      <c r="B245" s="30" t="s">
        <v>2419</v>
      </c>
      <c r="C245" s="82">
        <v>7223.9400000000005</v>
      </c>
    </row>
    <row r="246" spans="1:3">
      <c r="A246" s="30" t="s">
        <v>2491</v>
      </c>
      <c r="B246" s="30" t="s">
        <v>2419</v>
      </c>
      <c r="C246" s="82">
        <v>664.15</v>
      </c>
    </row>
    <row r="247" spans="1:3">
      <c r="A247" s="30" t="s">
        <v>2492</v>
      </c>
      <c r="B247" s="30" t="s">
        <v>2419</v>
      </c>
      <c r="C247" s="82">
        <v>5754.1301219999996</v>
      </c>
    </row>
    <row r="248" spans="1:3">
      <c r="A248" s="30" t="s">
        <v>2493</v>
      </c>
      <c r="B248" s="30" t="s">
        <v>2419</v>
      </c>
      <c r="C248" s="82">
        <v>1211.75</v>
      </c>
    </row>
    <row r="249" spans="1:3">
      <c r="A249" s="30" t="s">
        <v>2494</v>
      </c>
      <c r="B249" s="30" t="s">
        <v>2419</v>
      </c>
      <c r="C249" s="82">
        <v>236.53</v>
      </c>
    </row>
    <row r="250" spans="1:3">
      <c r="A250" s="30" t="s">
        <v>2496</v>
      </c>
      <c r="B250" s="30" t="s">
        <v>2419</v>
      </c>
      <c r="C250" s="82">
        <v>3357.0799490000004</v>
      </c>
    </row>
    <row r="251" spans="1:3">
      <c r="A251" s="30" t="s">
        <v>2497</v>
      </c>
      <c r="B251" s="30" t="s">
        <v>2419</v>
      </c>
      <c r="C251" s="82">
        <v>510.58</v>
      </c>
    </row>
    <row r="252" spans="1:3">
      <c r="A252" s="30" t="s">
        <v>2498</v>
      </c>
      <c r="B252" s="30" t="s">
        <v>2419</v>
      </c>
      <c r="C252" s="82">
        <v>3984.1202169999997</v>
      </c>
    </row>
    <row r="253" spans="1:3">
      <c r="A253" s="30" t="s">
        <v>2499</v>
      </c>
      <c r="B253" s="30" t="s">
        <v>2419</v>
      </c>
      <c r="C253" s="82">
        <v>3061.8001399999998</v>
      </c>
    </row>
    <row r="254" spans="1:3">
      <c r="A254" s="30" t="s">
        <v>2500</v>
      </c>
      <c r="B254" s="30" t="s">
        <v>2419</v>
      </c>
      <c r="C254" s="82">
        <v>9579.1601839999985</v>
      </c>
    </row>
    <row r="255" spans="1:3">
      <c r="A255" s="30" t="s">
        <v>2501</v>
      </c>
      <c r="B255" s="30" t="s">
        <v>2419</v>
      </c>
      <c r="C255" s="82">
        <v>616.44000000000005</v>
      </c>
    </row>
    <row r="256" spans="1:3">
      <c r="A256" s="30" t="s">
        <v>2502</v>
      </c>
      <c r="B256" s="30" t="s">
        <v>2419</v>
      </c>
      <c r="C256" s="82">
        <v>395.15000000000003</v>
      </c>
    </row>
    <row r="257" spans="1:3">
      <c r="A257" s="30" t="s">
        <v>2503</v>
      </c>
      <c r="B257" s="30" t="s">
        <v>2419</v>
      </c>
      <c r="C257" s="82">
        <v>2552.0401390000002</v>
      </c>
    </row>
    <row r="258" spans="1:3">
      <c r="A258" s="30" t="s">
        <v>2504</v>
      </c>
      <c r="B258" s="30" t="s">
        <v>2419</v>
      </c>
      <c r="C258" s="82">
        <v>150.29000000000002</v>
      </c>
    </row>
    <row r="259" spans="1:3">
      <c r="A259" s="30" t="s">
        <v>2505</v>
      </c>
      <c r="B259" s="30" t="s">
        <v>2419</v>
      </c>
      <c r="C259" s="82">
        <v>1269.4000000000001</v>
      </c>
    </row>
    <row r="260" spans="1:3">
      <c r="A260" s="30" t="s">
        <v>2506</v>
      </c>
      <c r="B260" s="30" t="s">
        <v>2419</v>
      </c>
      <c r="C260" s="82">
        <v>999.56999999999994</v>
      </c>
    </row>
    <row r="261" spans="1:3">
      <c r="A261" s="30" t="s">
        <v>2507</v>
      </c>
      <c r="B261" s="30" t="s">
        <v>2419</v>
      </c>
      <c r="C261" s="82">
        <v>1338.1200000000001</v>
      </c>
    </row>
    <row r="262" spans="1:3">
      <c r="A262" s="30" t="s">
        <v>2508</v>
      </c>
      <c r="B262" s="30" t="s">
        <v>2419</v>
      </c>
      <c r="C262" s="82">
        <v>3053.9398620000006</v>
      </c>
    </row>
    <row r="263" spans="1:3">
      <c r="A263" s="30" t="s">
        <v>2509</v>
      </c>
      <c r="B263" s="30" t="s">
        <v>2419</v>
      </c>
      <c r="C263" s="82">
        <v>159</v>
      </c>
    </row>
    <row r="264" spans="1:3">
      <c r="A264" s="30" t="s">
        <v>2510</v>
      </c>
      <c r="B264" s="30" t="s">
        <v>2419</v>
      </c>
      <c r="C264" s="82">
        <v>156.32999999999998</v>
      </c>
    </row>
    <row r="265" spans="1:3">
      <c r="A265" s="30" t="s">
        <v>2511</v>
      </c>
      <c r="B265" s="30" t="s">
        <v>2419</v>
      </c>
      <c r="C265" s="82">
        <v>2089.62</v>
      </c>
    </row>
    <row r="266" spans="1:3">
      <c r="A266" s="30" t="s">
        <v>2512</v>
      </c>
      <c r="B266" s="30" t="s">
        <v>2419</v>
      </c>
      <c r="C266" s="82">
        <v>453.59999999999997</v>
      </c>
    </row>
    <row r="267" spans="1:3">
      <c r="A267" s="30" t="s">
        <v>2513</v>
      </c>
      <c r="B267" s="30" t="s">
        <v>2419</v>
      </c>
      <c r="C267" s="82">
        <v>1161.3</v>
      </c>
    </row>
    <row r="268" spans="1:3">
      <c r="A268" s="30" t="s">
        <v>2514</v>
      </c>
      <c r="B268" s="30" t="s">
        <v>2419</v>
      </c>
      <c r="C268" s="82">
        <v>401.48</v>
      </c>
    </row>
    <row r="269" spans="1:3">
      <c r="A269" s="30" t="s">
        <v>2515</v>
      </c>
      <c r="B269" s="30" t="s">
        <v>2419</v>
      </c>
      <c r="C269" s="82">
        <v>707.93999999999994</v>
      </c>
    </row>
    <row r="270" spans="1:3">
      <c r="A270" s="30" t="s">
        <v>2516</v>
      </c>
      <c r="B270" s="30" t="s">
        <v>2419</v>
      </c>
      <c r="C270" s="82">
        <v>654.16000000000008</v>
      </c>
    </row>
    <row r="271" spans="1:3">
      <c r="A271" s="30" t="s">
        <v>2517</v>
      </c>
      <c r="B271" s="30" t="s">
        <v>2419</v>
      </c>
      <c r="C271" s="82">
        <v>229.91</v>
      </c>
    </row>
    <row r="272" spans="1:3">
      <c r="A272" s="30" t="s">
        <v>2518</v>
      </c>
      <c r="B272" s="30" t="s">
        <v>2419</v>
      </c>
      <c r="C272" s="82">
        <v>398.25</v>
      </c>
    </row>
    <row r="273" spans="1:3">
      <c r="A273" s="30" t="s">
        <v>2519</v>
      </c>
      <c r="B273" s="30" t="s">
        <v>2419</v>
      </c>
      <c r="C273" s="82">
        <v>829.38</v>
      </c>
    </row>
    <row r="274" spans="1:3">
      <c r="A274" s="30" t="s">
        <v>2520</v>
      </c>
      <c r="B274" s="30" t="s">
        <v>2419</v>
      </c>
      <c r="C274" s="82">
        <v>1859.2200000000003</v>
      </c>
    </row>
    <row r="275" spans="1:3">
      <c r="A275" s="30" t="s">
        <v>2521</v>
      </c>
      <c r="B275" s="30" t="s">
        <v>2419</v>
      </c>
      <c r="C275" s="82">
        <v>997.63000000000011</v>
      </c>
    </row>
    <row r="276" spans="1:3">
      <c r="A276" s="30" t="s">
        <v>2522</v>
      </c>
      <c r="B276" s="30" t="s">
        <v>2419</v>
      </c>
      <c r="C276" s="82">
        <v>3173.6200000000003</v>
      </c>
    </row>
    <row r="277" spans="1:3">
      <c r="A277" s="30" t="s">
        <v>2523</v>
      </c>
      <c r="B277" s="30" t="s">
        <v>2419</v>
      </c>
      <c r="C277" s="82">
        <v>13063.279771</v>
      </c>
    </row>
    <row r="278" spans="1:3">
      <c r="A278" s="30" t="s">
        <v>2524</v>
      </c>
      <c r="B278" s="30" t="s">
        <v>2419</v>
      </c>
      <c r="C278" s="82">
        <v>4920.7899290000005</v>
      </c>
    </row>
    <row r="279" spans="1:3">
      <c r="A279" s="30" t="s">
        <v>2525</v>
      </c>
      <c r="B279" s="30" t="s">
        <v>2419</v>
      </c>
      <c r="C279" s="82">
        <v>1799.3</v>
      </c>
    </row>
    <row r="280" spans="1:3">
      <c r="A280" s="30" t="s">
        <v>2526</v>
      </c>
      <c r="B280" s="30" t="s">
        <v>2419</v>
      </c>
      <c r="C280" s="82">
        <v>2790.7201519999999</v>
      </c>
    </row>
    <row r="281" spans="1:3">
      <c r="A281" s="30" t="s">
        <v>2527</v>
      </c>
      <c r="B281" s="30" t="s">
        <v>2419</v>
      </c>
      <c r="C281" s="82">
        <v>9407.8599990000002</v>
      </c>
    </row>
    <row r="282" spans="1:3">
      <c r="A282" s="30" t="s">
        <v>2528</v>
      </c>
      <c r="B282" s="30" t="s">
        <v>2419</v>
      </c>
      <c r="C282" s="82">
        <v>545.22</v>
      </c>
    </row>
    <row r="283" spans="1:3">
      <c r="A283" s="30" t="s">
        <v>2529</v>
      </c>
      <c r="B283" s="30" t="s">
        <v>2419</v>
      </c>
      <c r="C283" s="82">
        <v>3200.8400700000002</v>
      </c>
    </row>
    <row r="284" spans="1:3">
      <c r="A284" s="30" t="s">
        <v>2530</v>
      </c>
      <c r="B284" s="30" t="s">
        <v>2419</v>
      </c>
      <c r="C284" s="82">
        <v>1652.8799999999997</v>
      </c>
    </row>
    <row r="285" spans="1:3">
      <c r="A285" s="30" t="s">
        <v>2531</v>
      </c>
      <c r="B285" s="30" t="s">
        <v>2419</v>
      </c>
      <c r="C285" s="82">
        <v>11496.389993000001</v>
      </c>
    </row>
    <row r="286" spans="1:3">
      <c r="A286" s="30" t="s">
        <v>2532</v>
      </c>
      <c r="B286" s="30" t="s">
        <v>2419</v>
      </c>
      <c r="C286" s="82">
        <v>376.97</v>
      </c>
    </row>
    <row r="287" spans="1:3">
      <c r="A287" s="30" t="s">
        <v>2533</v>
      </c>
      <c r="B287" s="30" t="s">
        <v>2419</v>
      </c>
      <c r="C287" s="82">
        <v>1951.08</v>
      </c>
    </row>
    <row r="288" spans="1:3">
      <c r="A288" s="30" t="s">
        <v>2534</v>
      </c>
      <c r="B288" s="30" t="s">
        <v>2419</v>
      </c>
      <c r="C288" s="82">
        <v>1827</v>
      </c>
    </row>
    <row r="289" spans="1:3">
      <c r="A289" s="30" t="s">
        <v>2535</v>
      </c>
      <c r="B289" s="30" t="s">
        <v>2419</v>
      </c>
      <c r="C289" s="82">
        <v>6955.0002999999997</v>
      </c>
    </row>
    <row r="290" spans="1:3">
      <c r="A290" s="30" t="s">
        <v>2536</v>
      </c>
      <c r="B290" s="30" t="s">
        <v>2419</v>
      </c>
      <c r="C290" s="82">
        <v>2368.10014</v>
      </c>
    </row>
    <row r="291" spans="1:3">
      <c r="A291" s="30" t="s">
        <v>2537</v>
      </c>
      <c r="B291" s="30" t="s">
        <v>2419</v>
      </c>
      <c r="C291" s="82">
        <v>2807.8901660000001</v>
      </c>
    </row>
    <row r="292" spans="1:3">
      <c r="A292" s="30" t="s">
        <v>2538</v>
      </c>
      <c r="B292" s="30" t="s">
        <v>2419</v>
      </c>
      <c r="C292" s="82">
        <v>701.1</v>
      </c>
    </row>
    <row r="293" spans="1:3">
      <c r="A293" s="30" t="s">
        <v>2539</v>
      </c>
      <c r="B293" s="30" t="s">
        <v>2419</v>
      </c>
      <c r="C293" s="82">
        <v>1635.84</v>
      </c>
    </row>
    <row r="294" spans="1:3">
      <c r="A294" s="30" t="s">
        <v>2540</v>
      </c>
      <c r="B294" s="30" t="s">
        <v>2419</v>
      </c>
      <c r="C294" s="82">
        <v>752.760041</v>
      </c>
    </row>
    <row r="295" spans="1:3">
      <c r="A295" s="30" t="s">
        <v>2541</v>
      </c>
      <c r="B295" s="30" t="s">
        <v>2419</v>
      </c>
      <c r="C295" s="82">
        <v>3803.6901510000002</v>
      </c>
    </row>
    <row r="296" spans="1:3">
      <c r="A296" s="30" t="s">
        <v>2542</v>
      </c>
      <c r="B296" s="30" t="s">
        <v>2419</v>
      </c>
      <c r="C296" s="82">
        <v>3885.21</v>
      </c>
    </row>
    <row r="297" spans="1:3">
      <c r="A297" s="30" t="s">
        <v>2543</v>
      </c>
      <c r="B297" s="30" t="s">
        <v>2419</v>
      </c>
      <c r="C297" s="82">
        <v>84.32</v>
      </c>
    </row>
    <row r="298" spans="1:3">
      <c r="A298" s="30" t="s">
        <v>2544</v>
      </c>
      <c r="B298" s="30" t="s">
        <v>2419</v>
      </c>
      <c r="C298" s="82">
        <v>413.92999999999995</v>
      </c>
    </row>
    <row r="299" spans="1:3">
      <c r="A299" s="30" t="s">
        <v>2545</v>
      </c>
      <c r="B299" s="30" t="s">
        <v>2419</v>
      </c>
      <c r="C299" s="82">
        <v>13538.029493999999</v>
      </c>
    </row>
    <row r="300" spans="1:3">
      <c r="A300" s="30" t="s">
        <v>2546</v>
      </c>
      <c r="B300" s="30" t="s">
        <v>2419</v>
      </c>
      <c r="C300" s="82">
        <v>3047.0101409999997</v>
      </c>
    </row>
    <row r="301" spans="1:3">
      <c r="A301" s="30" t="s">
        <v>9654</v>
      </c>
      <c r="B301" s="30" t="s">
        <v>2419</v>
      </c>
      <c r="C301" s="82">
        <v>2332.5699999999997</v>
      </c>
    </row>
    <row r="302" spans="1:3">
      <c r="A302" s="30" t="s">
        <v>2548</v>
      </c>
      <c r="B302" s="30" t="s">
        <v>2419</v>
      </c>
      <c r="C302" s="82">
        <v>2051.88</v>
      </c>
    </row>
    <row r="303" spans="1:3">
      <c r="A303" s="30" t="s">
        <v>2549</v>
      </c>
      <c r="B303" s="30" t="s">
        <v>2419</v>
      </c>
      <c r="C303" s="82">
        <v>234.6</v>
      </c>
    </row>
    <row r="304" spans="1:3">
      <c r="A304" s="30" t="s">
        <v>2550</v>
      </c>
      <c r="B304" s="30" t="s">
        <v>2419</v>
      </c>
      <c r="C304" s="82">
        <v>122.91</v>
      </c>
    </row>
    <row r="305" spans="1:3">
      <c r="A305" s="30" t="s">
        <v>2551</v>
      </c>
      <c r="B305" s="30" t="s">
        <v>2419</v>
      </c>
      <c r="C305" s="82">
        <v>201.14</v>
      </c>
    </row>
    <row r="306" spans="1:3">
      <c r="A306" s="30" t="s">
        <v>2552</v>
      </c>
      <c r="B306" s="30" t="s">
        <v>2419</v>
      </c>
      <c r="C306" s="82">
        <v>2419.1999999999998</v>
      </c>
    </row>
    <row r="307" spans="1:3">
      <c r="A307" s="30" t="s">
        <v>2553</v>
      </c>
      <c r="B307" s="30" t="s">
        <v>2419</v>
      </c>
      <c r="C307" s="82">
        <v>6907.2400689999995</v>
      </c>
    </row>
    <row r="308" spans="1:3">
      <c r="A308" s="30" t="s">
        <v>2554</v>
      </c>
      <c r="B308" s="30" t="s">
        <v>2419</v>
      </c>
      <c r="C308" s="82">
        <v>11808.169921999999</v>
      </c>
    </row>
    <row r="309" spans="1:3">
      <c r="A309" s="30" t="s">
        <v>2555</v>
      </c>
      <c r="B309" s="30" t="s">
        <v>2419</v>
      </c>
      <c r="C309" s="82">
        <v>254.64999999999998</v>
      </c>
    </row>
    <row r="310" spans="1:3">
      <c r="A310" s="30" t="s">
        <v>2556</v>
      </c>
      <c r="B310" s="30" t="s">
        <v>2419</v>
      </c>
      <c r="C310" s="82">
        <v>357.7</v>
      </c>
    </row>
    <row r="311" spans="1:3">
      <c r="A311" s="30" t="s">
        <v>2557</v>
      </c>
      <c r="B311" s="30" t="s">
        <v>2419</v>
      </c>
      <c r="C311" s="82">
        <v>409.36</v>
      </c>
    </row>
    <row r="312" spans="1:3">
      <c r="A312" s="30" t="s">
        <v>2558</v>
      </c>
      <c r="B312" s="30" t="s">
        <v>2419</v>
      </c>
      <c r="C312" s="82">
        <v>5820.2998549999993</v>
      </c>
    </row>
    <row r="313" spans="1:3">
      <c r="A313" s="30" t="s">
        <v>2559</v>
      </c>
      <c r="B313" s="30" t="s">
        <v>2419</v>
      </c>
      <c r="C313" s="82">
        <v>461.52</v>
      </c>
    </row>
    <row r="314" spans="1:3">
      <c r="A314" s="30" t="s">
        <v>2560</v>
      </c>
      <c r="B314" s="30" t="s">
        <v>2419</v>
      </c>
      <c r="C314" s="82">
        <v>762.63000000000011</v>
      </c>
    </row>
    <row r="315" spans="1:3">
      <c r="A315" s="30" t="s">
        <v>2561</v>
      </c>
      <c r="B315" s="30" t="s">
        <v>2419</v>
      </c>
      <c r="C315" s="82">
        <v>105.56</v>
      </c>
    </row>
    <row r="316" spans="1:3">
      <c r="A316" s="30" t="s">
        <v>2562</v>
      </c>
      <c r="B316" s="30" t="s">
        <v>2419</v>
      </c>
      <c r="C316" s="82">
        <v>1500.8</v>
      </c>
    </row>
    <row r="317" spans="1:3">
      <c r="A317" s="30" t="s">
        <v>2563</v>
      </c>
      <c r="B317" s="30" t="s">
        <v>2419</v>
      </c>
      <c r="C317" s="82">
        <v>5015.3599370000002</v>
      </c>
    </row>
    <row r="318" spans="1:3">
      <c r="A318" s="30" t="s">
        <v>2564</v>
      </c>
      <c r="B318" s="30" t="s">
        <v>2419</v>
      </c>
      <c r="C318" s="82">
        <v>953.4</v>
      </c>
    </row>
    <row r="319" spans="1:3">
      <c r="A319" s="30" t="s">
        <v>2565</v>
      </c>
      <c r="B319" s="30" t="s">
        <v>2419</v>
      </c>
      <c r="C319" s="82">
        <v>648.5</v>
      </c>
    </row>
    <row r="320" spans="1:3">
      <c r="A320" s="30" t="s">
        <v>2566</v>
      </c>
      <c r="B320" s="30" t="s">
        <v>2419</v>
      </c>
      <c r="C320" s="82">
        <v>432.91999999999996</v>
      </c>
    </row>
    <row r="321" spans="1:3">
      <c r="A321" s="30" t="s">
        <v>2567</v>
      </c>
      <c r="B321" s="30" t="s">
        <v>2419</v>
      </c>
      <c r="C321" s="82">
        <v>9513.2802740000006</v>
      </c>
    </row>
    <row r="322" spans="1:3">
      <c r="A322" s="30" t="s">
        <v>2568</v>
      </c>
      <c r="B322" s="30" t="s">
        <v>2419</v>
      </c>
      <c r="C322" s="82">
        <v>218.95999999999998</v>
      </c>
    </row>
    <row r="323" spans="1:3">
      <c r="A323" s="30" t="s">
        <v>2569</v>
      </c>
      <c r="B323" s="30" t="s">
        <v>2419</v>
      </c>
      <c r="C323" s="82">
        <v>284.7</v>
      </c>
    </row>
    <row r="324" spans="1:3">
      <c r="A324" s="30" t="s">
        <v>2570</v>
      </c>
      <c r="B324" s="30" t="s">
        <v>2419</v>
      </c>
      <c r="C324" s="82">
        <v>8487.7997039999991</v>
      </c>
    </row>
    <row r="325" spans="1:3">
      <c r="A325" s="30" t="s">
        <v>2571</v>
      </c>
      <c r="B325" s="30" t="s">
        <v>2419</v>
      </c>
      <c r="C325" s="82">
        <v>2749.0600729999996</v>
      </c>
    </row>
    <row r="326" spans="1:3">
      <c r="A326" s="30" t="s">
        <v>2572</v>
      </c>
      <c r="B326" s="30" t="s">
        <v>2419</v>
      </c>
      <c r="C326" s="82">
        <v>8834.3997120000004</v>
      </c>
    </row>
    <row r="327" spans="1:3">
      <c r="A327" s="30" t="s">
        <v>2573</v>
      </c>
      <c r="B327" s="30" t="s">
        <v>2419</v>
      </c>
      <c r="C327" s="82">
        <v>151.62</v>
      </c>
    </row>
    <row r="328" spans="1:3">
      <c r="A328" s="30" t="s">
        <v>2574</v>
      </c>
      <c r="B328" s="30" t="s">
        <v>2419</v>
      </c>
      <c r="C328" s="82">
        <v>173.89999999999998</v>
      </c>
    </row>
    <row r="329" spans="1:3">
      <c r="A329" s="30" t="s">
        <v>2575</v>
      </c>
      <c r="B329" s="30" t="s">
        <v>2419</v>
      </c>
      <c r="C329" s="82">
        <v>2736.8498730000001</v>
      </c>
    </row>
    <row r="330" spans="1:3">
      <c r="A330" s="30" t="s">
        <v>2576</v>
      </c>
      <c r="B330" s="30" t="s">
        <v>2419</v>
      </c>
      <c r="C330" s="82">
        <v>356.40000000000003</v>
      </c>
    </row>
    <row r="331" spans="1:3">
      <c r="A331" s="30" t="s">
        <v>2577</v>
      </c>
      <c r="B331" s="30" t="s">
        <v>2419</v>
      </c>
      <c r="C331" s="82">
        <v>5167.2502750000003</v>
      </c>
    </row>
    <row r="332" spans="1:3">
      <c r="A332" s="30" t="s">
        <v>2578</v>
      </c>
      <c r="B332" s="30" t="s">
        <v>2419</v>
      </c>
      <c r="C332" s="82">
        <v>4848.2601919999997</v>
      </c>
    </row>
    <row r="333" spans="1:3">
      <c r="A333" s="30" t="s">
        <v>2579</v>
      </c>
      <c r="B333" s="30" t="s">
        <v>2419</v>
      </c>
      <c r="C333" s="82">
        <v>162</v>
      </c>
    </row>
    <row r="334" spans="1:3">
      <c r="A334" s="30" t="s">
        <v>2580</v>
      </c>
      <c r="B334" s="30" t="s">
        <v>2419</v>
      </c>
      <c r="C334" s="82">
        <v>593.39999999999986</v>
      </c>
    </row>
    <row r="335" spans="1:3">
      <c r="A335" s="30" t="s">
        <v>2581</v>
      </c>
      <c r="B335" s="30" t="s">
        <v>2419</v>
      </c>
      <c r="C335" s="82">
        <v>4794.9599399999997</v>
      </c>
    </row>
    <row r="336" spans="1:3">
      <c r="A336" s="30" t="s">
        <v>2582</v>
      </c>
      <c r="B336" s="30" t="s">
        <v>2419</v>
      </c>
      <c r="C336" s="82">
        <v>8314.2999999999993</v>
      </c>
    </row>
    <row r="337" spans="1:3">
      <c r="A337" s="30" t="s">
        <v>2584</v>
      </c>
      <c r="B337" s="30" t="s">
        <v>2419</v>
      </c>
      <c r="C337" s="82">
        <v>455.68000000000006</v>
      </c>
    </row>
    <row r="338" spans="1:3">
      <c r="A338" s="30" t="s">
        <v>9659</v>
      </c>
      <c r="B338" s="30" t="s">
        <v>2419</v>
      </c>
      <c r="C338" s="82">
        <v>2868.4900789999997</v>
      </c>
    </row>
    <row r="339" spans="1:3">
      <c r="A339" s="30" t="s">
        <v>2585</v>
      </c>
      <c r="B339" s="30" t="s">
        <v>2419</v>
      </c>
      <c r="C339" s="82">
        <v>149.05000000000001</v>
      </c>
    </row>
    <row r="340" spans="1:3">
      <c r="A340" s="30" t="s">
        <v>2586</v>
      </c>
      <c r="B340" s="30" t="s">
        <v>2419</v>
      </c>
      <c r="C340" s="82">
        <v>1092.9599999999998</v>
      </c>
    </row>
    <row r="341" spans="1:3">
      <c r="A341" s="30" t="s">
        <v>2587</v>
      </c>
      <c r="B341" s="30" t="s">
        <v>2419</v>
      </c>
      <c r="C341" s="82">
        <v>5888.4597240000003</v>
      </c>
    </row>
    <row r="342" spans="1:3">
      <c r="A342" s="30" t="s">
        <v>2588</v>
      </c>
      <c r="B342" s="30" t="s">
        <v>2419</v>
      </c>
      <c r="C342" s="82">
        <v>106</v>
      </c>
    </row>
    <row r="343" spans="1:3">
      <c r="A343" s="30" t="s">
        <v>2589</v>
      </c>
      <c r="B343" s="30" t="s">
        <v>2419</v>
      </c>
      <c r="C343" s="82">
        <v>3875.04</v>
      </c>
    </row>
    <row r="344" spans="1:3">
      <c r="A344" s="30" t="s">
        <v>2590</v>
      </c>
      <c r="B344" s="30" t="s">
        <v>2419</v>
      </c>
      <c r="C344" s="82">
        <v>2288.6398720000002</v>
      </c>
    </row>
    <row r="345" spans="1:3">
      <c r="A345" s="30" t="s">
        <v>2591</v>
      </c>
      <c r="B345" s="30" t="s">
        <v>2419</v>
      </c>
      <c r="C345" s="82">
        <v>1091.7699999999998</v>
      </c>
    </row>
    <row r="346" spans="1:3">
      <c r="A346" s="30" t="s">
        <v>2592</v>
      </c>
      <c r="B346" s="30" t="s">
        <v>2419</v>
      </c>
      <c r="C346" s="82">
        <v>3775.7998139999995</v>
      </c>
    </row>
    <row r="347" spans="1:3">
      <c r="A347" s="30" t="s">
        <v>2593</v>
      </c>
      <c r="B347" s="30" t="s">
        <v>2419</v>
      </c>
      <c r="C347" s="82">
        <v>4064.2200000000003</v>
      </c>
    </row>
    <row r="348" spans="1:3">
      <c r="A348" s="30" t="s">
        <v>2594</v>
      </c>
      <c r="B348" s="30" t="s">
        <v>2419</v>
      </c>
      <c r="C348" s="82">
        <v>2526.84</v>
      </c>
    </row>
    <row r="349" spans="1:3">
      <c r="A349" s="30" t="s">
        <v>2595</v>
      </c>
      <c r="B349" s="30" t="s">
        <v>2419</v>
      </c>
      <c r="C349" s="82">
        <v>1830.2600000000002</v>
      </c>
    </row>
    <row r="350" spans="1:3">
      <c r="A350" s="30" t="s">
        <v>2596</v>
      </c>
      <c r="B350" s="30" t="s">
        <v>2419</v>
      </c>
      <c r="C350" s="82">
        <v>375.84</v>
      </c>
    </row>
    <row r="351" spans="1:3">
      <c r="A351" s="30" t="s">
        <v>9658</v>
      </c>
      <c r="B351" s="30" t="s">
        <v>2419</v>
      </c>
      <c r="C351" s="82">
        <v>2203.20012</v>
      </c>
    </row>
    <row r="352" spans="1:3">
      <c r="A352" s="30" t="s">
        <v>2597</v>
      </c>
      <c r="B352" s="30" t="s">
        <v>2419</v>
      </c>
      <c r="C352" s="82">
        <v>1340.2800729999999</v>
      </c>
    </row>
    <row r="353" spans="1:3">
      <c r="A353" s="30" t="s">
        <v>2598</v>
      </c>
      <c r="B353" s="30" t="s">
        <v>2419</v>
      </c>
      <c r="C353" s="82">
        <v>5264.9501449999998</v>
      </c>
    </row>
    <row r="354" spans="1:3">
      <c r="A354" s="30" t="s">
        <v>2599</v>
      </c>
      <c r="B354" s="30" t="s">
        <v>2419</v>
      </c>
      <c r="C354" s="82">
        <v>568.54</v>
      </c>
    </row>
    <row r="355" spans="1:3">
      <c r="A355" s="30" t="s">
        <v>2600</v>
      </c>
      <c r="B355" s="30" t="s">
        <v>2419</v>
      </c>
      <c r="C355" s="82">
        <v>4237.4299999999994</v>
      </c>
    </row>
    <row r="356" spans="1:3">
      <c r="A356" s="30" t="s">
        <v>2601</v>
      </c>
      <c r="B356" s="30" t="s">
        <v>2419</v>
      </c>
      <c r="C356" s="82">
        <v>4518.6499999999996</v>
      </c>
    </row>
    <row r="357" spans="1:3">
      <c r="A357" s="30" t="s">
        <v>2602</v>
      </c>
      <c r="B357" s="30" t="s">
        <v>2419</v>
      </c>
      <c r="C357" s="82">
        <v>1722.4099999999999</v>
      </c>
    </row>
    <row r="358" spans="1:3">
      <c r="A358" s="30" t="s">
        <v>2603</v>
      </c>
      <c r="B358" s="30" t="s">
        <v>2419</v>
      </c>
      <c r="C358" s="82">
        <v>249.98000000000002</v>
      </c>
    </row>
    <row r="359" spans="1:3">
      <c r="A359" s="30" t="s">
        <v>2604</v>
      </c>
      <c r="B359" s="30" t="s">
        <v>2419</v>
      </c>
      <c r="C359" s="82">
        <v>1826.45</v>
      </c>
    </row>
    <row r="360" spans="1:3">
      <c r="A360" s="30" t="s">
        <v>2605</v>
      </c>
      <c r="B360" s="30" t="s">
        <v>2419</v>
      </c>
      <c r="C360" s="82">
        <v>180.48000000000002</v>
      </c>
    </row>
    <row r="361" spans="1:3">
      <c r="A361" s="30" t="s">
        <v>2606</v>
      </c>
      <c r="B361" s="30" t="s">
        <v>2419</v>
      </c>
      <c r="C361" s="82">
        <v>219.04</v>
      </c>
    </row>
    <row r="362" spans="1:3">
      <c r="A362" s="30" t="s">
        <v>2607</v>
      </c>
      <c r="B362" s="30" t="s">
        <v>2419</v>
      </c>
      <c r="C362" s="82">
        <v>6782.6701210000001</v>
      </c>
    </row>
    <row r="363" spans="1:3">
      <c r="A363" s="30" t="s">
        <v>2608</v>
      </c>
      <c r="B363" s="30" t="s">
        <v>2419</v>
      </c>
      <c r="C363" s="82">
        <v>1113.5999999999999</v>
      </c>
    </row>
    <row r="364" spans="1:3">
      <c r="A364" s="30" t="s">
        <v>2609</v>
      </c>
      <c r="B364" s="30" t="s">
        <v>2419</v>
      </c>
      <c r="C364" s="82">
        <v>1582.1200000000001</v>
      </c>
    </row>
    <row r="365" spans="1:3">
      <c r="A365" s="30" t="s">
        <v>2610</v>
      </c>
      <c r="B365" s="30" t="s">
        <v>2419</v>
      </c>
      <c r="C365" s="82">
        <v>2577.9599069999999</v>
      </c>
    </row>
    <row r="366" spans="1:3">
      <c r="A366" s="30" t="s">
        <v>2611</v>
      </c>
      <c r="B366" s="30" t="s">
        <v>2419</v>
      </c>
      <c r="C366" s="82">
        <v>673.03</v>
      </c>
    </row>
    <row r="367" spans="1:3">
      <c r="A367" s="30" t="s">
        <v>2612</v>
      </c>
      <c r="B367" s="30" t="s">
        <v>2419</v>
      </c>
      <c r="C367" s="82">
        <v>7845.3997899999995</v>
      </c>
    </row>
    <row r="368" spans="1:3">
      <c r="A368" s="30" t="s">
        <v>2613</v>
      </c>
      <c r="B368" s="30" t="s">
        <v>2419</v>
      </c>
      <c r="C368" s="82">
        <v>942.84</v>
      </c>
    </row>
    <row r="369" spans="1:3">
      <c r="A369" s="30" t="s">
        <v>2614</v>
      </c>
      <c r="B369" s="30" t="s">
        <v>2419</v>
      </c>
      <c r="C369" s="82">
        <v>859.19999999999993</v>
      </c>
    </row>
    <row r="370" spans="1:3">
      <c r="A370" s="30" t="s">
        <v>2615</v>
      </c>
      <c r="B370" s="30" t="s">
        <v>2419</v>
      </c>
      <c r="C370" s="82">
        <v>1810.5</v>
      </c>
    </row>
    <row r="371" spans="1:3">
      <c r="A371" s="30" t="s">
        <v>2616</v>
      </c>
      <c r="B371" s="30" t="s">
        <v>2419</v>
      </c>
      <c r="C371" s="82">
        <v>1355.03</v>
      </c>
    </row>
    <row r="372" spans="1:3">
      <c r="A372" s="30" t="s">
        <v>2617</v>
      </c>
      <c r="B372" s="30" t="s">
        <v>2419</v>
      </c>
      <c r="C372" s="82">
        <v>3412.3199409999993</v>
      </c>
    </row>
    <row r="373" spans="1:3">
      <c r="A373" s="30" t="s">
        <v>2618</v>
      </c>
      <c r="B373" s="30" t="s">
        <v>2419</v>
      </c>
      <c r="C373" s="82">
        <v>6654.6001800000004</v>
      </c>
    </row>
    <row r="374" spans="1:3">
      <c r="A374" s="30" t="s">
        <v>2619</v>
      </c>
      <c r="B374" s="30" t="s">
        <v>2419</v>
      </c>
      <c r="C374" s="82">
        <v>556.86999999999989</v>
      </c>
    </row>
    <row r="375" spans="1:3">
      <c r="A375" s="30" t="s">
        <v>2620</v>
      </c>
      <c r="B375" s="30" t="s">
        <v>2419</v>
      </c>
      <c r="C375" s="82">
        <v>5014.59</v>
      </c>
    </row>
    <row r="376" spans="1:3">
      <c r="A376" s="30" t="s">
        <v>2621</v>
      </c>
      <c r="B376" s="30" t="s">
        <v>2419</v>
      </c>
      <c r="C376" s="82">
        <v>126</v>
      </c>
    </row>
    <row r="377" spans="1:3">
      <c r="A377" s="30" t="s">
        <v>2622</v>
      </c>
      <c r="B377" s="30" t="s">
        <v>2419</v>
      </c>
      <c r="C377" s="82">
        <v>2662.1</v>
      </c>
    </row>
    <row r="378" spans="1:3">
      <c r="A378" s="30" t="s">
        <v>2623</v>
      </c>
      <c r="B378" s="30" t="s">
        <v>2419</v>
      </c>
      <c r="C378" s="82">
        <v>389.91999999999996</v>
      </c>
    </row>
    <row r="379" spans="1:3">
      <c r="A379" s="30" t="s">
        <v>2624</v>
      </c>
      <c r="B379" s="30" t="s">
        <v>2419</v>
      </c>
      <c r="C379" s="82">
        <v>699.63</v>
      </c>
    </row>
    <row r="380" spans="1:3">
      <c r="A380" s="30" t="s">
        <v>2625</v>
      </c>
      <c r="B380" s="30" t="s">
        <v>2419</v>
      </c>
      <c r="C380" s="82">
        <v>602.69999999999993</v>
      </c>
    </row>
    <row r="381" spans="1:3">
      <c r="A381" s="30" t="s">
        <v>2626</v>
      </c>
      <c r="B381" s="30" t="s">
        <v>2419</v>
      </c>
      <c r="C381" s="82">
        <v>150.04</v>
      </c>
    </row>
    <row r="382" spans="1:3">
      <c r="A382" s="30" t="s">
        <v>2627</v>
      </c>
      <c r="B382" s="30" t="s">
        <v>2419</v>
      </c>
      <c r="C382" s="82">
        <v>1690.8399999999997</v>
      </c>
    </row>
    <row r="383" spans="1:3">
      <c r="A383" s="30" t="s">
        <v>2629</v>
      </c>
      <c r="B383" s="30" t="s">
        <v>2419</v>
      </c>
      <c r="C383" s="82">
        <v>8602.8799999999992</v>
      </c>
    </row>
    <row r="384" spans="1:3">
      <c r="A384" s="30" t="s">
        <v>2630</v>
      </c>
      <c r="B384" s="30" t="s">
        <v>2419</v>
      </c>
      <c r="C384" s="82">
        <v>242.18999999999997</v>
      </c>
    </row>
    <row r="385" spans="1:3">
      <c r="A385" s="30" t="s">
        <v>2631</v>
      </c>
      <c r="B385" s="30" t="s">
        <v>2419</v>
      </c>
      <c r="C385" s="82">
        <v>6112.8202299999994</v>
      </c>
    </row>
    <row r="386" spans="1:3">
      <c r="A386" s="30" t="s">
        <v>2632</v>
      </c>
      <c r="B386" s="30" t="s">
        <v>2419</v>
      </c>
      <c r="C386" s="82">
        <v>154.29000000000002</v>
      </c>
    </row>
    <row r="387" spans="1:3">
      <c r="A387" s="30" t="s">
        <v>2633</v>
      </c>
      <c r="B387" s="30" t="s">
        <v>2419</v>
      </c>
      <c r="C387" s="82">
        <v>2230.4</v>
      </c>
    </row>
    <row r="388" spans="1:3">
      <c r="A388" s="30" t="s">
        <v>2205</v>
      </c>
      <c r="B388" s="30" t="s">
        <v>2419</v>
      </c>
      <c r="C388" s="82">
        <v>1183.27</v>
      </c>
    </row>
    <row r="389" spans="1:3">
      <c r="A389" s="30" t="s">
        <v>2635</v>
      </c>
      <c r="B389" s="30" t="s">
        <v>2419</v>
      </c>
      <c r="C389" s="82">
        <v>2851.1599289999999</v>
      </c>
    </row>
    <row r="390" spans="1:3">
      <c r="A390" s="30" t="s">
        <v>2636</v>
      </c>
      <c r="B390" s="30" t="s">
        <v>2419</v>
      </c>
      <c r="C390" s="82">
        <v>1366.3200000000002</v>
      </c>
    </row>
    <row r="391" spans="1:3">
      <c r="A391" s="30" t="s">
        <v>2638</v>
      </c>
      <c r="B391" s="30" t="s">
        <v>2419</v>
      </c>
      <c r="C391" s="82">
        <v>8843.7597159999987</v>
      </c>
    </row>
    <row r="392" spans="1:3">
      <c r="A392" s="30" t="s">
        <v>2639</v>
      </c>
      <c r="B392" s="30" t="s">
        <v>2419</v>
      </c>
      <c r="C392" s="82">
        <v>12384.320137999999</v>
      </c>
    </row>
    <row r="393" spans="1:3">
      <c r="A393" s="30" t="s">
        <v>2640</v>
      </c>
      <c r="B393" s="30" t="s">
        <v>2419</v>
      </c>
      <c r="C393" s="82">
        <v>2165.46</v>
      </c>
    </row>
    <row r="394" spans="1:3">
      <c r="A394" s="30" t="s">
        <v>9655</v>
      </c>
      <c r="B394" s="30" t="s">
        <v>2419</v>
      </c>
      <c r="C394" s="82">
        <v>156.05000000000001</v>
      </c>
    </row>
    <row r="395" spans="1:3">
      <c r="A395" s="30" t="s">
        <v>2642</v>
      </c>
      <c r="B395" s="30" t="s">
        <v>2419</v>
      </c>
      <c r="C395" s="82">
        <v>908.81999999999994</v>
      </c>
    </row>
    <row r="396" spans="1:3">
      <c r="A396" s="30" t="s">
        <v>9498</v>
      </c>
      <c r="B396" s="30" t="s">
        <v>2419</v>
      </c>
      <c r="C396" s="82">
        <v>3338.879872</v>
      </c>
    </row>
    <row r="397" spans="1:3">
      <c r="A397" s="30" t="s">
        <v>2643</v>
      </c>
      <c r="B397" s="30" t="s">
        <v>2419</v>
      </c>
      <c r="C397" s="82">
        <v>6338.6398070000005</v>
      </c>
    </row>
    <row r="398" spans="1:3">
      <c r="A398" s="30" t="s">
        <v>2644</v>
      </c>
      <c r="B398" s="30" t="s">
        <v>2419</v>
      </c>
      <c r="C398" s="82">
        <v>625.22</v>
      </c>
    </row>
    <row r="399" spans="1:3">
      <c r="A399" s="30" t="s">
        <v>2645</v>
      </c>
      <c r="B399" s="30" t="s">
        <v>2419</v>
      </c>
      <c r="C399" s="82">
        <v>6565.4800000000005</v>
      </c>
    </row>
    <row r="400" spans="1:3">
      <c r="A400" s="30" t="s">
        <v>2646</v>
      </c>
      <c r="B400" s="30" t="s">
        <v>2419</v>
      </c>
      <c r="C400" s="82">
        <v>624.64</v>
      </c>
    </row>
    <row r="401" spans="1:3">
      <c r="A401" s="30" t="s">
        <v>9651</v>
      </c>
      <c r="B401" s="30" t="s">
        <v>2419</v>
      </c>
      <c r="C401" s="82">
        <v>2961.5299999999997</v>
      </c>
    </row>
    <row r="402" spans="1:3">
      <c r="A402" s="30" t="s">
        <v>2648</v>
      </c>
      <c r="B402" s="30" t="s">
        <v>2419</v>
      </c>
      <c r="C402" s="82">
        <v>2452.5</v>
      </c>
    </row>
    <row r="403" spans="1:3">
      <c r="A403" s="30" t="s">
        <v>2649</v>
      </c>
      <c r="B403" s="30" t="s">
        <v>2419</v>
      </c>
      <c r="C403" s="82">
        <v>3.21</v>
      </c>
    </row>
    <row r="404" spans="1:3">
      <c r="A404" s="30" t="s">
        <v>2650</v>
      </c>
      <c r="B404" s="30" t="s">
        <v>2419</v>
      </c>
      <c r="C404" s="82">
        <v>2496.9601360000001</v>
      </c>
    </row>
    <row r="405" spans="1:3">
      <c r="A405" s="30" t="s">
        <v>2652</v>
      </c>
      <c r="B405" s="30" t="s">
        <v>2419</v>
      </c>
      <c r="C405" s="82">
        <v>970.2</v>
      </c>
    </row>
    <row r="406" spans="1:3">
      <c r="A406" s="30" t="s">
        <v>2653</v>
      </c>
      <c r="B406" s="30" t="s">
        <v>2419</v>
      </c>
      <c r="C406" s="82">
        <v>651.42000000000007</v>
      </c>
    </row>
    <row r="407" spans="1:3">
      <c r="A407" s="30" t="s">
        <v>2654</v>
      </c>
      <c r="B407" s="30" t="s">
        <v>2419</v>
      </c>
      <c r="C407" s="82">
        <v>286.65000000000003</v>
      </c>
    </row>
    <row r="408" spans="1:3">
      <c r="A408" s="30" t="s">
        <v>2655</v>
      </c>
      <c r="B408" s="30" t="s">
        <v>2419</v>
      </c>
      <c r="C408" s="82">
        <v>3201.51982</v>
      </c>
    </row>
    <row r="409" spans="1:3">
      <c r="A409" s="30" t="s">
        <v>2656</v>
      </c>
      <c r="B409" s="30" t="s">
        <v>2419</v>
      </c>
      <c r="C409" s="82">
        <v>1469.6</v>
      </c>
    </row>
    <row r="410" spans="1:3">
      <c r="A410" s="30" t="s">
        <v>2657</v>
      </c>
      <c r="B410" s="30" t="s">
        <v>2419</v>
      </c>
      <c r="C410" s="82">
        <v>313.60000000000002</v>
      </c>
    </row>
    <row r="411" spans="1:3">
      <c r="A411" s="30" t="s">
        <v>2658</v>
      </c>
      <c r="B411" s="30" t="s">
        <v>2419</v>
      </c>
      <c r="C411" s="82">
        <v>2294.3200000000002</v>
      </c>
    </row>
    <row r="412" spans="1:3">
      <c r="A412" s="30" t="s">
        <v>2659</v>
      </c>
      <c r="B412" s="30" t="s">
        <v>2419</v>
      </c>
      <c r="C412" s="82">
        <v>3041.3700000000003</v>
      </c>
    </row>
    <row r="413" spans="1:3">
      <c r="A413" s="30" t="s">
        <v>622</v>
      </c>
      <c r="B413" s="30" t="s">
        <v>623</v>
      </c>
      <c r="C413" s="82">
        <v>15441.329999999998</v>
      </c>
    </row>
    <row r="414" spans="1:3">
      <c r="A414" s="30" t="s">
        <v>2660</v>
      </c>
      <c r="B414" s="30" t="s">
        <v>623</v>
      </c>
      <c r="C414" s="82">
        <v>22094.911197000001</v>
      </c>
    </row>
    <row r="415" spans="1:3">
      <c r="A415" s="30" t="s">
        <v>2661</v>
      </c>
      <c r="B415" s="30" t="s">
        <v>623</v>
      </c>
      <c r="C415" s="82">
        <v>23779.359084</v>
      </c>
    </row>
    <row r="416" spans="1:3">
      <c r="A416" s="30" t="s">
        <v>625</v>
      </c>
      <c r="B416" s="30" t="s">
        <v>623</v>
      </c>
      <c r="C416" s="82">
        <v>24202.099695000001</v>
      </c>
    </row>
    <row r="417" spans="1:3">
      <c r="A417" s="30" t="s">
        <v>627</v>
      </c>
      <c r="B417" s="30" t="s">
        <v>623</v>
      </c>
      <c r="C417" s="82">
        <v>4008.5200000000004</v>
      </c>
    </row>
    <row r="418" spans="1:3">
      <c r="A418" s="30" t="s">
        <v>9652</v>
      </c>
      <c r="B418" s="30" t="s">
        <v>623</v>
      </c>
      <c r="C418" s="82">
        <v>3032.02</v>
      </c>
    </row>
    <row r="419" spans="1:3">
      <c r="A419" s="30" t="s">
        <v>631</v>
      </c>
      <c r="B419" s="30" t="s">
        <v>623</v>
      </c>
      <c r="C419" s="82">
        <v>9450</v>
      </c>
    </row>
    <row r="420" spans="1:3">
      <c r="A420" s="30" t="s">
        <v>633</v>
      </c>
      <c r="B420" s="30" t="s">
        <v>623</v>
      </c>
      <c r="C420" s="82">
        <v>3224.6000000000004</v>
      </c>
    </row>
    <row r="421" spans="1:3">
      <c r="A421" s="30" t="s">
        <v>2662</v>
      </c>
      <c r="B421" s="30" t="s">
        <v>623</v>
      </c>
      <c r="C421" s="82">
        <v>2606.94</v>
      </c>
    </row>
    <row r="422" spans="1:3">
      <c r="A422" s="30" t="s">
        <v>635</v>
      </c>
      <c r="B422" s="30" t="s">
        <v>623</v>
      </c>
      <c r="C422" s="82">
        <v>12829.619690000001</v>
      </c>
    </row>
    <row r="423" spans="1:3">
      <c r="A423" s="30" t="s">
        <v>639</v>
      </c>
      <c r="B423" s="30" t="s">
        <v>623</v>
      </c>
      <c r="C423" s="82">
        <v>14839.529999999999</v>
      </c>
    </row>
    <row r="424" spans="1:3">
      <c r="A424" s="30" t="s">
        <v>641</v>
      </c>
      <c r="B424" s="30" t="s">
        <v>623</v>
      </c>
      <c r="C424" s="82">
        <v>1702.29</v>
      </c>
    </row>
    <row r="425" spans="1:3">
      <c r="A425" s="30" t="s">
        <v>4741</v>
      </c>
      <c r="B425" s="30" t="s">
        <v>623</v>
      </c>
      <c r="C425" s="82">
        <v>14021.190000000002</v>
      </c>
    </row>
    <row r="426" spans="1:3">
      <c r="A426" s="30" t="s">
        <v>643</v>
      </c>
      <c r="B426" s="30" t="s">
        <v>623</v>
      </c>
      <c r="C426" s="82">
        <v>12986.46</v>
      </c>
    </row>
    <row r="427" spans="1:3">
      <c r="A427" s="30" t="s">
        <v>2663</v>
      </c>
      <c r="B427" s="30" t="s">
        <v>623</v>
      </c>
      <c r="C427" s="82">
        <v>1851.84</v>
      </c>
    </row>
    <row r="428" spans="1:3">
      <c r="A428" s="30" t="s">
        <v>645</v>
      </c>
      <c r="B428" s="30" t="s">
        <v>623</v>
      </c>
      <c r="C428" s="82">
        <v>189</v>
      </c>
    </row>
    <row r="429" spans="1:3">
      <c r="A429" s="30" t="s">
        <v>647</v>
      </c>
      <c r="B429" s="30" t="s">
        <v>623</v>
      </c>
      <c r="C429" s="82">
        <v>31849.398131999998</v>
      </c>
    </row>
    <row r="430" spans="1:3">
      <c r="A430" s="30" t="s">
        <v>649</v>
      </c>
      <c r="B430" s="30" t="s">
        <v>623</v>
      </c>
      <c r="C430" s="82">
        <v>25025.13063</v>
      </c>
    </row>
    <row r="431" spans="1:3">
      <c r="A431" s="30" t="s">
        <v>4678</v>
      </c>
      <c r="B431" s="30" t="s">
        <v>623</v>
      </c>
      <c r="C431" s="82">
        <v>337.44</v>
      </c>
    </row>
    <row r="432" spans="1:3">
      <c r="A432" s="30" t="s">
        <v>653</v>
      </c>
      <c r="B432" s="30" t="s">
        <v>623</v>
      </c>
      <c r="C432" s="82">
        <v>2830.3900000000003</v>
      </c>
    </row>
    <row r="433" spans="1:3">
      <c r="A433" s="30" t="s">
        <v>2664</v>
      </c>
      <c r="B433" s="30" t="s">
        <v>623</v>
      </c>
      <c r="C433" s="82">
        <v>171</v>
      </c>
    </row>
    <row r="434" spans="1:3">
      <c r="A434" s="30" t="s">
        <v>655</v>
      </c>
      <c r="B434" s="30" t="s">
        <v>623</v>
      </c>
      <c r="C434" s="82">
        <v>12555.199335000001</v>
      </c>
    </row>
    <row r="435" spans="1:3">
      <c r="A435" s="30" t="s">
        <v>657</v>
      </c>
      <c r="B435" s="30" t="s">
        <v>623</v>
      </c>
      <c r="C435" s="82">
        <v>13123.08</v>
      </c>
    </row>
    <row r="436" spans="1:3">
      <c r="A436" s="30" t="s">
        <v>659</v>
      </c>
      <c r="B436" s="30" t="s">
        <v>623</v>
      </c>
      <c r="C436" s="82">
        <v>10246.86</v>
      </c>
    </row>
    <row r="437" spans="1:3">
      <c r="A437" s="30" t="s">
        <v>1647</v>
      </c>
      <c r="B437" s="30" t="s">
        <v>1645</v>
      </c>
      <c r="C437" s="82">
        <v>2823.2498849999997</v>
      </c>
    </row>
    <row r="438" spans="1:3">
      <c r="A438" s="30" t="s">
        <v>1649</v>
      </c>
      <c r="B438" s="30" t="s">
        <v>1645</v>
      </c>
      <c r="C438" s="82">
        <v>7976.6099380000014</v>
      </c>
    </row>
    <row r="439" spans="1:3">
      <c r="A439" s="30" t="s">
        <v>1653</v>
      </c>
      <c r="B439" s="30" t="s">
        <v>1645</v>
      </c>
      <c r="C439" s="82">
        <v>1935.7999999999997</v>
      </c>
    </row>
    <row r="440" spans="1:3">
      <c r="A440" s="30" t="s">
        <v>1655</v>
      </c>
      <c r="B440" s="30" t="s">
        <v>1645</v>
      </c>
      <c r="C440" s="82">
        <v>1791.7200000000003</v>
      </c>
    </row>
    <row r="441" spans="1:3">
      <c r="A441" s="30" t="s">
        <v>2665</v>
      </c>
      <c r="B441" s="30" t="s">
        <v>1645</v>
      </c>
      <c r="C441" s="82">
        <v>361.94999999999993</v>
      </c>
    </row>
    <row r="442" spans="1:3">
      <c r="A442" s="30" t="s">
        <v>1662</v>
      </c>
      <c r="B442" s="30" t="s">
        <v>1645</v>
      </c>
      <c r="C442" s="82">
        <v>200.72</v>
      </c>
    </row>
    <row r="443" spans="1:3">
      <c r="A443" s="30" t="s">
        <v>1664</v>
      </c>
      <c r="B443" s="30" t="s">
        <v>1645</v>
      </c>
      <c r="C443" s="82">
        <v>23249.370279000002</v>
      </c>
    </row>
    <row r="444" spans="1:3">
      <c r="A444" s="30" t="s">
        <v>1666</v>
      </c>
      <c r="B444" s="30" t="s">
        <v>1645</v>
      </c>
      <c r="C444" s="82">
        <v>596.16</v>
      </c>
    </row>
    <row r="445" spans="1:3">
      <c r="A445" s="30" t="s">
        <v>1668</v>
      </c>
      <c r="B445" s="30" t="s">
        <v>1645</v>
      </c>
      <c r="C445" s="82">
        <v>4198.9500000000007</v>
      </c>
    </row>
    <row r="446" spans="1:3">
      <c r="A446" s="30" t="s">
        <v>1670</v>
      </c>
      <c r="B446" s="30" t="s">
        <v>1645</v>
      </c>
      <c r="C446" s="82">
        <v>916.30000000000007</v>
      </c>
    </row>
    <row r="447" spans="1:3">
      <c r="A447" s="30" t="s">
        <v>1674</v>
      </c>
      <c r="B447" s="30" t="s">
        <v>1645</v>
      </c>
      <c r="C447" s="82">
        <v>779.87</v>
      </c>
    </row>
    <row r="448" spans="1:3">
      <c r="A448" s="30" t="s">
        <v>1676</v>
      </c>
      <c r="B448" s="30" t="s">
        <v>1645</v>
      </c>
      <c r="C448" s="82">
        <v>2246.7600000000002</v>
      </c>
    </row>
    <row r="449" spans="1:3">
      <c r="A449" s="30" t="s">
        <v>1678</v>
      </c>
      <c r="B449" s="30" t="s">
        <v>1645</v>
      </c>
      <c r="C449" s="82">
        <v>849.43000000000018</v>
      </c>
    </row>
    <row r="450" spans="1:3">
      <c r="A450" s="30" t="s">
        <v>1680</v>
      </c>
      <c r="B450" s="30" t="s">
        <v>1645</v>
      </c>
      <c r="C450" s="82">
        <v>3621.4898820000008</v>
      </c>
    </row>
    <row r="451" spans="1:3">
      <c r="A451" s="30" t="s">
        <v>1682</v>
      </c>
      <c r="B451" s="30" t="s">
        <v>1645</v>
      </c>
      <c r="C451" s="82">
        <v>5312.16</v>
      </c>
    </row>
    <row r="452" spans="1:3">
      <c r="A452" s="30" t="s">
        <v>1696</v>
      </c>
      <c r="B452" s="30" t="s">
        <v>1645</v>
      </c>
      <c r="C452" s="82">
        <v>1734.6799999999998</v>
      </c>
    </row>
    <row r="453" spans="1:3">
      <c r="A453" s="30" t="s">
        <v>2666</v>
      </c>
      <c r="B453" s="30" t="s">
        <v>1645</v>
      </c>
      <c r="C453" s="82">
        <v>1387.85</v>
      </c>
    </row>
    <row r="454" spans="1:3">
      <c r="A454" s="30" t="s">
        <v>1703</v>
      </c>
      <c r="B454" s="30" t="s">
        <v>1645</v>
      </c>
      <c r="C454" s="82">
        <v>1530.8</v>
      </c>
    </row>
    <row r="455" spans="1:3">
      <c r="A455" s="30" t="s">
        <v>1707</v>
      </c>
      <c r="B455" s="30" t="s">
        <v>1645</v>
      </c>
      <c r="C455" s="82">
        <v>3651.3799429999999</v>
      </c>
    </row>
    <row r="456" spans="1:3">
      <c r="A456" s="30" t="s">
        <v>1709</v>
      </c>
      <c r="B456" s="30" t="s">
        <v>1645</v>
      </c>
      <c r="C456" s="82">
        <v>434.78</v>
      </c>
    </row>
    <row r="457" spans="1:3">
      <c r="A457" s="30" t="s">
        <v>1710</v>
      </c>
      <c r="B457" s="30" t="s">
        <v>1645</v>
      </c>
      <c r="C457" s="82">
        <v>4066.9199429999999</v>
      </c>
    </row>
    <row r="458" spans="1:3">
      <c r="A458" s="30" t="s">
        <v>1712</v>
      </c>
      <c r="B458" s="30" t="s">
        <v>1645</v>
      </c>
      <c r="C458" s="82">
        <v>1217.6599999999999</v>
      </c>
    </row>
    <row r="459" spans="1:3">
      <c r="A459" s="30" t="s">
        <v>2667</v>
      </c>
      <c r="B459" s="30" t="s">
        <v>1645</v>
      </c>
      <c r="C459" s="82">
        <v>2408.08</v>
      </c>
    </row>
    <row r="460" spans="1:3">
      <c r="A460" s="30" t="s">
        <v>1720</v>
      </c>
      <c r="B460" s="30" t="s">
        <v>1645</v>
      </c>
      <c r="C460" s="82">
        <v>4576.59</v>
      </c>
    </row>
    <row r="461" spans="1:3">
      <c r="A461" s="30" t="s">
        <v>1722</v>
      </c>
      <c r="B461" s="30" t="s">
        <v>1645</v>
      </c>
      <c r="C461" s="82">
        <v>1663.39</v>
      </c>
    </row>
    <row r="462" spans="1:3">
      <c r="A462" s="30" t="s">
        <v>1726</v>
      </c>
      <c r="B462" s="30" t="s">
        <v>1645</v>
      </c>
      <c r="C462" s="82">
        <v>4375.3601130000006</v>
      </c>
    </row>
    <row r="463" spans="1:3">
      <c r="A463" s="30" t="s">
        <v>1728</v>
      </c>
      <c r="B463" s="30" t="s">
        <v>1645</v>
      </c>
      <c r="C463" s="82">
        <v>9690.1997060000012</v>
      </c>
    </row>
    <row r="464" spans="1:3">
      <c r="A464" s="30" t="s">
        <v>1732</v>
      </c>
      <c r="B464" s="30" t="s">
        <v>1645</v>
      </c>
      <c r="C464" s="82">
        <v>207.00000000000006</v>
      </c>
    </row>
    <row r="465" spans="1:3">
      <c r="A465" s="30" t="s">
        <v>1738</v>
      </c>
      <c r="B465" s="30" t="s">
        <v>1645</v>
      </c>
      <c r="C465" s="82">
        <v>6260.76</v>
      </c>
    </row>
    <row r="466" spans="1:3">
      <c r="A466" s="30" t="s">
        <v>1742</v>
      </c>
      <c r="B466" s="30" t="s">
        <v>1645</v>
      </c>
      <c r="C466" s="82">
        <v>1606.8600000000001</v>
      </c>
    </row>
    <row r="467" spans="1:3">
      <c r="A467" s="30" t="s">
        <v>1748</v>
      </c>
      <c r="B467" s="30" t="s">
        <v>1645</v>
      </c>
      <c r="C467" s="82">
        <v>3226.2401279999995</v>
      </c>
    </row>
    <row r="468" spans="1:3">
      <c r="A468" s="30" t="s">
        <v>1754</v>
      </c>
      <c r="B468" s="30" t="s">
        <v>1645</v>
      </c>
      <c r="C468" s="82">
        <v>12858.189409000001</v>
      </c>
    </row>
    <row r="469" spans="1:3">
      <c r="A469" s="30" t="s">
        <v>1756</v>
      </c>
      <c r="B469" s="30" t="s">
        <v>1645</v>
      </c>
      <c r="C469" s="82">
        <v>1820.16</v>
      </c>
    </row>
    <row r="470" spans="1:3">
      <c r="A470" s="30" t="s">
        <v>1760</v>
      </c>
      <c r="B470" s="30" t="s">
        <v>1645</v>
      </c>
      <c r="C470" s="82">
        <v>698.76</v>
      </c>
    </row>
    <row r="471" spans="1:3">
      <c r="A471" s="30" t="s">
        <v>1762</v>
      </c>
      <c r="B471" s="30" t="s">
        <v>1645</v>
      </c>
      <c r="C471" s="82">
        <v>8953.6401219999989</v>
      </c>
    </row>
    <row r="472" spans="1:3">
      <c r="A472" s="30" t="s">
        <v>2668</v>
      </c>
      <c r="B472" s="30" t="s">
        <v>1645</v>
      </c>
      <c r="C472" s="82">
        <v>5648.9998949999999</v>
      </c>
    </row>
    <row r="473" spans="1:3">
      <c r="A473" s="30" t="s">
        <v>1764</v>
      </c>
      <c r="B473" s="30" t="s">
        <v>1645</v>
      </c>
      <c r="C473" s="82">
        <v>1435.24</v>
      </c>
    </row>
    <row r="474" spans="1:3">
      <c r="A474" s="30" t="s">
        <v>1768</v>
      </c>
      <c r="B474" s="30" t="s">
        <v>1645</v>
      </c>
      <c r="C474" s="82">
        <v>314.67</v>
      </c>
    </row>
    <row r="475" spans="1:3">
      <c r="A475" s="30" t="s">
        <v>1776</v>
      </c>
      <c r="B475" s="30" t="s">
        <v>1645</v>
      </c>
      <c r="C475" s="82">
        <v>1862.82</v>
      </c>
    </row>
    <row r="476" spans="1:3">
      <c r="A476" s="30" t="s">
        <v>1782</v>
      </c>
      <c r="B476" s="30" t="s">
        <v>1645</v>
      </c>
      <c r="C476" s="82">
        <v>7307.9603740000002</v>
      </c>
    </row>
    <row r="477" spans="1:3">
      <c r="A477" s="30" t="s">
        <v>1784</v>
      </c>
      <c r="B477" s="30" t="s">
        <v>1645</v>
      </c>
      <c r="C477" s="82">
        <v>6625.7898089999999</v>
      </c>
    </row>
    <row r="478" spans="1:3">
      <c r="A478" s="30" t="s">
        <v>1788</v>
      </c>
      <c r="B478" s="30" t="s">
        <v>1645</v>
      </c>
      <c r="C478" s="82">
        <v>2924.45</v>
      </c>
    </row>
    <row r="479" spans="1:3">
      <c r="A479" s="30" t="s">
        <v>1789</v>
      </c>
      <c r="B479" s="30" t="s">
        <v>1645</v>
      </c>
      <c r="C479" s="82">
        <v>3265.8500000000004</v>
      </c>
    </row>
    <row r="480" spans="1:3">
      <c r="A480" s="30" t="s">
        <v>1792</v>
      </c>
      <c r="B480" s="30" t="s">
        <v>1645</v>
      </c>
      <c r="C480" s="82">
        <v>3472.74</v>
      </c>
    </row>
    <row r="481" spans="1:3">
      <c r="A481" s="30" t="s">
        <v>1794</v>
      </c>
      <c r="B481" s="30" t="s">
        <v>1645</v>
      </c>
      <c r="C481" s="82">
        <v>19109.569999999996</v>
      </c>
    </row>
    <row r="482" spans="1:3">
      <c r="A482" s="30" t="s">
        <v>1796</v>
      </c>
      <c r="B482" s="30" t="s">
        <v>1645</v>
      </c>
      <c r="C482" s="82">
        <v>614.1</v>
      </c>
    </row>
    <row r="483" spans="1:3">
      <c r="A483" s="30" t="s">
        <v>1798</v>
      </c>
      <c r="B483" s="30" t="s">
        <v>1645</v>
      </c>
      <c r="C483" s="82">
        <v>2544.3398899999997</v>
      </c>
    </row>
    <row r="484" spans="1:3">
      <c r="A484" s="30" t="s">
        <v>2669</v>
      </c>
      <c r="B484" s="30" t="s">
        <v>1645</v>
      </c>
      <c r="C484" s="82">
        <v>146.88000000000002</v>
      </c>
    </row>
    <row r="485" spans="1:3">
      <c r="A485" s="30" t="s">
        <v>1806</v>
      </c>
      <c r="B485" s="30" t="s">
        <v>1645</v>
      </c>
      <c r="C485" s="82">
        <v>346.62</v>
      </c>
    </row>
    <row r="486" spans="1:3">
      <c r="A486" s="30" t="s">
        <v>2670</v>
      </c>
      <c r="B486" s="30" t="s">
        <v>1645</v>
      </c>
      <c r="C486" s="82">
        <v>1972.790041</v>
      </c>
    </row>
    <row r="487" spans="1:3">
      <c r="A487" s="30" t="s">
        <v>1808</v>
      </c>
      <c r="B487" s="30" t="s">
        <v>1645</v>
      </c>
      <c r="C487" s="82">
        <v>418.2</v>
      </c>
    </row>
    <row r="488" spans="1:3">
      <c r="A488" s="30" t="s">
        <v>1816</v>
      </c>
      <c r="B488" s="30" t="s">
        <v>1645</v>
      </c>
      <c r="C488" s="82">
        <v>2216.96</v>
      </c>
    </row>
    <row r="489" spans="1:3">
      <c r="A489" s="30" t="s">
        <v>1820</v>
      </c>
      <c r="B489" s="30" t="s">
        <v>1645</v>
      </c>
      <c r="C489" s="82">
        <v>13422.629779000001</v>
      </c>
    </row>
    <row r="490" spans="1:3">
      <c r="A490" s="30" t="s">
        <v>1832</v>
      </c>
      <c r="B490" s="30" t="s">
        <v>1645</v>
      </c>
      <c r="C490" s="82">
        <v>2754.42</v>
      </c>
    </row>
    <row r="491" spans="1:3">
      <c r="A491" s="30" t="s">
        <v>1834</v>
      </c>
      <c r="B491" s="30" t="s">
        <v>1645</v>
      </c>
      <c r="C491" s="82">
        <v>760.03</v>
      </c>
    </row>
    <row r="492" spans="1:3">
      <c r="A492" s="30" t="s">
        <v>1836</v>
      </c>
      <c r="B492" s="30" t="s">
        <v>1645</v>
      </c>
      <c r="C492" s="82">
        <v>1663.74</v>
      </c>
    </row>
    <row r="493" spans="1:3">
      <c r="A493" s="30" t="s">
        <v>8513</v>
      </c>
      <c r="B493" s="30" t="s">
        <v>1645</v>
      </c>
      <c r="C493" s="82">
        <v>1013.32</v>
      </c>
    </row>
    <row r="494" spans="1:3">
      <c r="A494" s="30" t="s">
        <v>2671</v>
      </c>
      <c r="B494" s="30" t="s">
        <v>1645</v>
      </c>
      <c r="C494" s="82">
        <v>369.93</v>
      </c>
    </row>
    <row r="495" spans="1:3">
      <c r="A495" s="30" t="s">
        <v>1842</v>
      </c>
      <c r="B495" s="30" t="s">
        <v>1645</v>
      </c>
      <c r="C495" s="82">
        <v>232.82999999999998</v>
      </c>
    </row>
    <row r="496" spans="1:3">
      <c r="A496" s="30" t="s">
        <v>1844</v>
      </c>
      <c r="B496" s="30" t="s">
        <v>1645</v>
      </c>
      <c r="C496" s="82">
        <v>726.8</v>
      </c>
    </row>
    <row r="497" spans="1:3">
      <c r="A497" s="30" t="s">
        <v>1846</v>
      </c>
      <c r="B497" s="30" t="s">
        <v>1645</v>
      </c>
      <c r="C497" s="82">
        <v>2417.9100000000003</v>
      </c>
    </row>
    <row r="498" spans="1:3">
      <c r="A498" s="30" t="s">
        <v>1848</v>
      </c>
      <c r="B498" s="30" t="s">
        <v>1645</v>
      </c>
      <c r="C498" s="82">
        <v>2363.1401219999998</v>
      </c>
    </row>
    <row r="499" spans="1:3">
      <c r="A499" s="30" t="s">
        <v>1850</v>
      </c>
      <c r="B499" s="30" t="s">
        <v>1645</v>
      </c>
      <c r="C499" s="82">
        <v>108</v>
      </c>
    </row>
    <row r="500" spans="1:3">
      <c r="A500" s="30" t="s">
        <v>1858</v>
      </c>
      <c r="B500" s="30" t="s">
        <v>1645</v>
      </c>
      <c r="C500" s="82">
        <v>1377.7600789999999</v>
      </c>
    </row>
    <row r="501" spans="1:3">
      <c r="A501" s="30" t="s">
        <v>1859</v>
      </c>
      <c r="B501" s="30" t="s">
        <v>1645</v>
      </c>
      <c r="C501" s="82">
        <v>233.57999999999998</v>
      </c>
    </row>
    <row r="502" spans="1:3">
      <c r="A502" s="30" t="s">
        <v>1864</v>
      </c>
      <c r="B502" s="30" t="s">
        <v>1645</v>
      </c>
      <c r="C502" s="82">
        <v>1956.8400000000001</v>
      </c>
    </row>
    <row r="503" spans="1:3">
      <c r="A503" s="30" t="s">
        <v>1870</v>
      </c>
      <c r="B503" s="30" t="s">
        <v>1645</v>
      </c>
      <c r="C503" s="82">
        <v>678.96</v>
      </c>
    </row>
    <row r="504" spans="1:3">
      <c r="A504" s="30" t="s">
        <v>1872</v>
      </c>
      <c r="B504" s="30" t="s">
        <v>1645</v>
      </c>
      <c r="C504" s="82">
        <v>2975.2101329999996</v>
      </c>
    </row>
    <row r="505" spans="1:3">
      <c r="A505" s="30" t="s">
        <v>1874</v>
      </c>
      <c r="B505" s="30" t="s">
        <v>1645</v>
      </c>
      <c r="C505" s="82">
        <v>1573.1999999999998</v>
      </c>
    </row>
    <row r="506" spans="1:3">
      <c r="A506" s="30" t="s">
        <v>1880</v>
      </c>
      <c r="B506" s="30" t="s">
        <v>1645</v>
      </c>
      <c r="C506" s="82">
        <v>3284.9201640000001</v>
      </c>
    </row>
    <row r="507" spans="1:3">
      <c r="A507" s="30" t="s">
        <v>2672</v>
      </c>
      <c r="B507" s="30" t="s">
        <v>1645</v>
      </c>
      <c r="C507" s="82">
        <v>6601.56</v>
      </c>
    </row>
    <row r="508" spans="1:3">
      <c r="A508" s="30" t="s">
        <v>1888</v>
      </c>
      <c r="B508" s="30" t="s">
        <v>1645</v>
      </c>
      <c r="C508" s="82">
        <v>2810.8198839999991</v>
      </c>
    </row>
    <row r="509" spans="1:3">
      <c r="A509" s="30" t="s">
        <v>1890</v>
      </c>
      <c r="B509" s="30" t="s">
        <v>1645</v>
      </c>
      <c r="C509" s="82">
        <v>632.2700000000001</v>
      </c>
    </row>
    <row r="510" spans="1:3">
      <c r="A510" s="30" t="s">
        <v>1892</v>
      </c>
      <c r="B510" s="30" t="s">
        <v>1645</v>
      </c>
      <c r="C510" s="82">
        <v>1208.75</v>
      </c>
    </row>
    <row r="511" spans="1:3">
      <c r="A511" s="30" t="s">
        <v>1894</v>
      </c>
      <c r="B511" s="30" t="s">
        <v>1645</v>
      </c>
      <c r="C511" s="82">
        <v>1350.9</v>
      </c>
    </row>
    <row r="512" spans="1:3">
      <c r="A512" s="30" t="s">
        <v>1896</v>
      </c>
      <c r="B512" s="30" t="s">
        <v>1645</v>
      </c>
      <c r="C512" s="82">
        <v>425.03999999999996</v>
      </c>
    </row>
    <row r="513" spans="1:3">
      <c r="A513" s="30" t="s">
        <v>1898</v>
      </c>
      <c r="B513" s="30" t="s">
        <v>1645</v>
      </c>
      <c r="C513" s="82">
        <v>1114.44</v>
      </c>
    </row>
    <row r="514" spans="1:3">
      <c r="A514" s="30" t="s">
        <v>1900</v>
      </c>
      <c r="B514" s="30" t="s">
        <v>1645</v>
      </c>
      <c r="C514" s="82">
        <v>2051.8399999999997</v>
      </c>
    </row>
    <row r="515" spans="1:3">
      <c r="A515" s="30" t="s">
        <v>7965</v>
      </c>
      <c r="B515" s="30" t="s">
        <v>1645</v>
      </c>
      <c r="C515" s="82">
        <v>5861.5</v>
      </c>
    </row>
    <row r="516" spans="1:3">
      <c r="A516" s="30" t="s">
        <v>1902</v>
      </c>
      <c r="B516" s="30" t="s">
        <v>1645</v>
      </c>
      <c r="C516" s="82">
        <v>10737.660228000001</v>
      </c>
    </row>
    <row r="517" spans="1:3">
      <c r="A517" s="30" t="s">
        <v>1904</v>
      </c>
      <c r="B517" s="30" t="s">
        <v>1645</v>
      </c>
      <c r="C517" s="82">
        <v>2089.7798819999998</v>
      </c>
    </row>
    <row r="518" spans="1:3">
      <c r="A518" s="30" t="s">
        <v>1906</v>
      </c>
      <c r="B518" s="30" t="s">
        <v>1645</v>
      </c>
      <c r="C518" s="82">
        <v>124.11999999999999</v>
      </c>
    </row>
    <row r="519" spans="1:3">
      <c r="A519" s="30" t="s">
        <v>2673</v>
      </c>
      <c r="B519" s="30" t="s">
        <v>1645</v>
      </c>
      <c r="C519" s="82">
        <v>3835.2601979999999</v>
      </c>
    </row>
    <row r="520" spans="1:3">
      <c r="A520" s="30" t="s">
        <v>1910</v>
      </c>
      <c r="B520" s="30" t="s">
        <v>1645</v>
      </c>
      <c r="C520" s="82">
        <v>854.84</v>
      </c>
    </row>
    <row r="521" spans="1:3">
      <c r="A521" s="30" t="s">
        <v>2674</v>
      </c>
      <c r="B521" s="30" t="s">
        <v>1645</v>
      </c>
      <c r="C521" s="82">
        <v>1988.31</v>
      </c>
    </row>
    <row r="522" spans="1:3">
      <c r="A522" s="30" t="s">
        <v>1912</v>
      </c>
      <c r="B522" s="30" t="s">
        <v>1645</v>
      </c>
      <c r="C522" s="82">
        <v>3337</v>
      </c>
    </row>
    <row r="523" spans="1:3">
      <c r="A523" s="30" t="s">
        <v>1914</v>
      </c>
      <c r="B523" s="30" t="s">
        <v>1645</v>
      </c>
      <c r="C523" s="82">
        <v>2740.6600000000003</v>
      </c>
    </row>
    <row r="524" spans="1:3">
      <c r="A524" s="30" t="s">
        <v>1916</v>
      </c>
      <c r="B524" s="30" t="s">
        <v>1645</v>
      </c>
      <c r="C524" s="82">
        <v>2577.9500010000002</v>
      </c>
    </row>
    <row r="525" spans="1:3">
      <c r="A525" s="30" t="s">
        <v>1918</v>
      </c>
      <c r="B525" s="30" t="s">
        <v>1645</v>
      </c>
      <c r="C525" s="82">
        <v>1454.08</v>
      </c>
    </row>
    <row r="526" spans="1:3">
      <c r="A526" s="30" t="s">
        <v>1920</v>
      </c>
      <c r="B526" s="30" t="s">
        <v>1645</v>
      </c>
      <c r="C526" s="82">
        <v>7359.6600000000008</v>
      </c>
    </row>
    <row r="527" spans="1:3">
      <c r="A527" s="30" t="s">
        <v>1922</v>
      </c>
      <c r="B527" s="30" t="s">
        <v>1645</v>
      </c>
      <c r="C527" s="82">
        <v>4587.3</v>
      </c>
    </row>
    <row r="528" spans="1:3">
      <c r="A528" s="30" t="s">
        <v>1926</v>
      </c>
      <c r="B528" s="30" t="s">
        <v>1645</v>
      </c>
      <c r="C528" s="82">
        <v>5412.2102629999999</v>
      </c>
    </row>
    <row r="529" spans="1:3">
      <c r="A529" s="30" t="s">
        <v>1928</v>
      </c>
      <c r="B529" s="30" t="s">
        <v>1645</v>
      </c>
      <c r="C529" s="82">
        <v>203.7</v>
      </c>
    </row>
    <row r="530" spans="1:3">
      <c r="A530" s="30" t="s">
        <v>2675</v>
      </c>
      <c r="B530" s="30" t="s">
        <v>1645</v>
      </c>
      <c r="C530" s="82">
        <v>168</v>
      </c>
    </row>
    <row r="531" spans="1:3">
      <c r="A531" s="30" t="s">
        <v>2676</v>
      </c>
      <c r="B531" s="30" t="s">
        <v>1645</v>
      </c>
      <c r="C531" s="82">
        <v>3342.1798259999996</v>
      </c>
    </row>
    <row r="532" spans="1:3">
      <c r="A532" s="30" t="s">
        <v>1929</v>
      </c>
      <c r="B532" s="30" t="s">
        <v>1645</v>
      </c>
      <c r="C532" s="82">
        <v>3611.8799999999997</v>
      </c>
    </row>
    <row r="533" spans="1:3">
      <c r="A533" s="30" t="s">
        <v>1931</v>
      </c>
      <c r="B533" s="30" t="s">
        <v>1645</v>
      </c>
      <c r="C533" s="82">
        <v>1692.18</v>
      </c>
    </row>
    <row r="534" spans="1:3">
      <c r="A534" s="30" t="s">
        <v>1933</v>
      </c>
      <c r="B534" s="30" t="s">
        <v>1645</v>
      </c>
      <c r="C534" s="82">
        <v>2271.2000000000003</v>
      </c>
    </row>
    <row r="535" spans="1:3">
      <c r="A535" s="30" t="s">
        <v>2677</v>
      </c>
      <c r="B535" s="30" t="s">
        <v>1645</v>
      </c>
      <c r="C535" s="82">
        <v>2905.76</v>
      </c>
    </row>
    <row r="536" spans="1:3">
      <c r="A536" s="30" t="s">
        <v>1937</v>
      </c>
      <c r="B536" s="30" t="s">
        <v>1645</v>
      </c>
      <c r="C536" s="82">
        <v>319.73999999999995</v>
      </c>
    </row>
    <row r="537" spans="1:3">
      <c r="A537" s="30" t="s">
        <v>1939</v>
      </c>
      <c r="B537" s="30" t="s">
        <v>1645</v>
      </c>
      <c r="C537" s="82">
        <v>2281.8500640000002</v>
      </c>
    </row>
    <row r="538" spans="1:3">
      <c r="A538" s="30" t="s">
        <v>1942</v>
      </c>
      <c r="B538" s="30" t="s">
        <v>1645</v>
      </c>
      <c r="C538" s="82">
        <v>4191.4199529999996</v>
      </c>
    </row>
    <row r="539" spans="1:3">
      <c r="A539" s="30" t="s">
        <v>1944</v>
      </c>
      <c r="B539" s="30" t="s">
        <v>1645</v>
      </c>
      <c r="C539" s="82">
        <v>2614.7699469999998</v>
      </c>
    </row>
    <row r="540" spans="1:3">
      <c r="A540" s="30" t="s">
        <v>2678</v>
      </c>
      <c r="B540" s="30" t="s">
        <v>1645</v>
      </c>
      <c r="C540" s="82">
        <v>1930.29</v>
      </c>
    </row>
    <row r="541" spans="1:3">
      <c r="A541" s="30" t="s">
        <v>2679</v>
      </c>
      <c r="B541" s="30" t="s">
        <v>1645</v>
      </c>
      <c r="C541" s="82">
        <v>725.85000000000014</v>
      </c>
    </row>
    <row r="542" spans="1:3">
      <c r="A542" s="30" t="s">
        <v>2680</v>
      </c>
      <c r="B542" s="30" t="s">
        <v>1645</v>
      </c>
      <c r="C542" s="82">
        <v>5716.5001000000002</v>
      </c>
    </row>
    <row r="543" spans="1:3">
      <c r="A543" s="30" t="s">
        <v>1946</v>
      </c>
      <c r="B543" s="30" t="s">
        <v>1645</v>
      </c>
      <c r="C543" s="82">
        <v>883.20004600000004</v>
      </c>
    </row>
    <row r="544" spans="1:3">
      <c r="A544" s="30" t="s">
        <v>1948</v>
      </c>
      <c r="B544" s="30" t="s">
        <v>1645</v>
      </c>
      <c r="C544" s="82">
        <v>2150.87</v>
      </c>
    </row>
    <row r="545" spans="1:3">
      <c r="A545" s="30" t="s">
        <v>2681</v>
      </c>
      <c r="B545" s="30" t="s">
        <v>1645</v>
      </c>
      <c r="C545" s="82">
        <v>148.05000000000001</v>
      </c>
    </row>
    <row r="546" spans="1:3">
      <c r="A546" s="30" t="s">
        <v>1952</v>
      </c>
      <c r="B546" s="30" t="s">
        <v>1645</v>
      </c>
      <c r="C546" s="82">
        <v>12346.380226000001</v>
      </c>
    </row>
    <row r="547" spans="1:3">
      <c r="A547" s="30" t="s">
        <v>2682</v>
      </c>
      <c r="B547" s="30" t="s">
        <v>1645</v>
      </c>
      <c r="C547" s="82">
        <v>754.02</v>
      </c>
    </row>
    <row r="548" spans="1:3">
      <c r="A548" s="30" t="s">
        <v>1956</v>
      </c>
      <c r="B548" s="30" t="s">
        <v>1645</v>
      </c>
      <c r="C548" s="82">
        <v>334.39000000000004</v>
      </c>
    </row>
    <row r="549" spans="1:3">
      <c r="A549" s="30" t="s">
        <v>2683</v>
      </c>
      <c r="B549" s="30" t="s">
        <v>1645</v>
      </c>
      <c r="C549" s="82">
        <v>5744.4600600000003</v>
      </c>
    </row>
    <row r="550" spans="1:3">
      <c r="A550" s="30" t="s">
        <v>1962</v>
      </c>
      <c r="B550" s="30" t="s">
        <v>1645</v>
      </c>
      <c r="C550" s="82">
        <v>412.78</v>
      </c>
    </row>
    <row r="551" spans="1:3">
      <c r="A551" s="30" t="s">
        <v>1966</v>
      </c>
      <c r="B551" s="30" t="s">
        <v>1645</v>
      </c>
      <c r="C551" s="82">
        <v>1377</v>
      </c>
    </row>
    <row r="552" spans="1:3">
      <c r="A552" s="30" t="s">
        <v>1974</v>
      </c>
      <c r="B552" s="30" t="s">
        <v>1645</v>
      </c>
      <c r="C552" s="82">
        <v>5881.9201320000002</v>
      </c>
    </row>
    <row r="553" spans="1:3">
      <c r="A553" s="30" t="s">
        <v>8404</v>
      </c>
      <c r="B553" s="30" t="s">
        <v>1645</v>
      </c>
      <c r="C553" s="82">
        <v>2276.7001249999998</v>
      </c>
    </row>
    <row r="554" spans="1:3">
      <c r="A554" s="30" t="s">
        <v>1976</v>
      </c>
      <c r="B554" s="30" t="s">
        <v>1645</v>
      </c>
      <c r="C554" s="82">
        <v>3138.1700570000003</v>
      </c>
    </row>
    <row r="555" spans="1:3">
      <c r="A555" s="30" t="s">
        <v>1977</v>
      </c>
      <c r="B555" s="30" t="s">
        <v>1645</v>
      </c>
      <c r="C555" s="82">
        <v>8756.4</v>
      </c>
    </row>
    <row r="556" spans="1:3">
      <c r="A556" s="30" t="s">
        <v>1979</v>
      </c>
      <c r="B556" s="30" t="s">
        <v>1645</v>
      </c>
      <c r="C556" s="82">
        <v>1066.02</v>
      </c>
    </row>
    <row r="557" spans="1:3">
      <c r="A557" s="30" t="s">
        <v>2685</v>
      </c>
      <c r="B557" s="30" t="s">
        <v>1645</v>
      </c>
      <c r="C557" s="82">
        <v>15338.309598</v>
      </c>
    </row>
    <row r="558" spans="1:3">
      <c r="A558" s="30" t="s">
        <v>1985</v>
      </c>
      <c r="B558" s="30" t="s">
        <v>1645</v>
      </c>
      <c r="C558" s="82">
        <v>1004.8900000000001</v>
      </c>
    </row>
    <row r="559" spans="1:3">
      <c r="A559" s="30" t="s">
        <v>1987</v>
      </c>
      <c r="B559" s="30" t="s">
        <v>1645</v>
      </c>
      <c r="C559" s="82">
        <v>2875.1799999999994</v>
      </c>
    </row>
    <row r="560" spans="1:3">
      <c r="A560" s="30" t="s">
        <v>1992</v>
      </c>
      <c r="B560" s="30" t="s">
        <v>1645</v>
      </c>
      <c r="C560" s="82">
        <v>3079.8301590000001</v>
      </c>
    </row>
    <row r="561" spans="1:3">
      <c r="A561" s="30" t="s">
        <v>1994</v>
      </c>
      <c r="B561" s="30" t="s">
        <v>1645</v>
      </c>
      <c r="C561" s="82">
        <v>974.88000000000011</v>
      </c>
    </row>
    <row r="562" spans="1:3">
      <c r="A562" s="30" t="s">
        <v>1996</v>
      </c>
      <c r="B562" s="30" t="s">
        <v>1645</v>
      </c>
      <c r="C562" s="82">
        <v>1679.0900000000001</v>
      </c>
    </row>
    <row r="563" spans="1:3">
      <c r="A563" s="30" t="s">
        <v>1998</v>
      </c>
      <c r="B563" s="30" t="s">
        <v>1645</v>
      </c>
      <c r="C563" s="82">
        <v>1055.4499999999998</v>
      </c>
    </row>
    <row r="564" spans="1:3">
      <c r="A564" s="30" t="s">
        <v>2002</v>
      </c>
      <c r="B564" s="30" t="s">
        <v>1645</v>
      </c>
      <c r="C564" s="82">
        <v>1826.65</v>
      </c>
    </row>
    <row r="565" spans="1:3">
      <c r="A565" s="30" t="s">
        <v>2006</v>
      </c>
      <c r="B565" s="30" t="s">
        <v>1645</v>
      </c>
      <c r="C565" s="82">
        <v>4258.0201589999988</v>
      </c>
    </row>
    <row r="566" spans="1:3">
      <c r="A566" s="30" t="s">
        <v>2012</v>
      </c>
      <c r="B566" s="30" t="s">
        <v>1645</v>
      </c>
      <c r="C566" s="82">
        <v>767.88</v>
      </c>
    </row>
    <row r="567" spans="1:3">
      <c r="A567" s="30" t="s">
        <v>2014</v>
      </c>
      <c r="B567" s="30" t="s">
        <v>1645</v>
      </c>
      <c r="C567" s="82">
        <v>3173.0198820000001</v>
      </c>
    </row>
    <row r="568" spans="1:3">
      <c r="A568" s="30" t="s">
        <v>2018</v>
      </c>
      <c r="B568" s="30" t="s">
        <v>1645</v>
      </c>
      <c r="C568" s="82">
        <v>470.61</v>
      </c>
    </row>
    <row r="569" spans="1:3">
      <c r="A569" s="30" t="s">
        <v>2020</v>
      </c>
      <c r="B569" s="30" t="s">
        <v>1645</v>
      </c>
      <c r="C569" s="82">
        <v>824.76</v>
      </c>
    </row>
    <row r="570" spans="1:3">
      <c r="A570" s="30" t="s">
        <v>2022</v>
      </c>
      <c r="B570" s="30" t="s">
        <v>1645</v>
      </c>
      <c r="C570" s="82">
        <v>1176</v>
      </c>
    </row>
    <row r="571" spans="1:3">
      <c r="A571" s="30" t="s">
        <v>2027</v>
      </c>
      <c r="B571" s="30" t="s">
        <v>1645</v>
      </c>
      <c r="C571" s="82">
        <v>353.8</v>
      </c>
    </row>
    <row r="572" spans="1:3">
      <c r="A572" s="30" t="s">
        <v>2029</v>
      </c>
      <c r="B572" s="30" t="s">
        <v>1645</v>
      </c>
      <c r="C572" s="82">
        <v>314.77</v>
      </c>
    </row>
    <row r="573" spans="1:3">
      <c r="A573" s="30" t="s">
        <v>2031</v>
      </c>
      <c r="B573" s="30" t="s">
        <v>1645</v>
      </c>
      <c r="C573" s="82">
        <v>10050.329877</v>
      </c>
    </row>
    <row r="574" spans="1:3">
      <c r="A574" s="30" t="s">
        <v>2035</v>
      </c>
      <c r="B574" s="30" t="s">
        <v>1645</v>
      </c>
      <c r="C574" s="82">
        <v>261.87</v>
      </c>
    </row>
    <row r="575" spans="1:3">
      <c r="A575" s="30" t="s">
        <v>2036</v>
      </c>
      <c r="B575" s="30" t="s">
        <v>1645</v>
      </c>
      <c r="C575" s="82">
        <v>2702.9999399999997</v>
      </c>
    </row>
    <row r="576" spans="1:3">
      <c r="A576" s="30" t="s">
        <v>2038</v>
      </c>
      <c r="B576" s="30" t="s">
        <v>1645</v>
      </c>
      <c r="C576" s="82">
        <v>1083.5200000000002</v>
      </c>
    </row>
    <row r="577" spans="1:3">
      <c r="A577" s="30" t="s">
        <v>2040</v>
      </c>
      <c r="B577" s="30" t="s">
        <v>1645</v>
      </c>
      <c r="C577" s="82">
        <v>1248.6299999999999</v>
      </c>
    </row>
    <row r="578" spans="1:3">
      <c r="A578" s="30" t="s">
        <v>2042</v>
      </c>
      <c r="B578" s="30" t="s">
        <v>1645</v>
      </c>
      <c r="C578" s="82">
        <v>5978.3898130000007</v>
      </c>
    </row>
    <row r="579" spans="1:3">
      <c r="A579" s="30" t="s">
        <v>2044</v>
      </c>
      <c r="B579" s="30" t="s">
        <v>1645</v>
      </c>
      <c r="C579" s="82">
        <v>1564.2</v>
      </c>
    </row>
    <row r="580" spans="1:3">
      <c r="A580" s="30" t="s">
        <v>2686</v>
      </c>
      <c r="B580" s="30" t="s">
        <v>1645</v>
      </c>
      <c r="C580" s="82">
        <v>1763.2800000000002</v>
      </c>
    </row>
    <row r="581" spans="1:3">
      <c r="A581" s="30" t="s">
        <v>2046</v>
      </c>
      <c r="B581" s="30" t="s">
        <v>1645</v>
      </c>
      <c r="C581" s="82">
        <v>1638</v>
      </c>
    </row>
    <row r="582" spans="1:3">
      <c r="A582" s="30" t="s">
        <v>2050</v>
      </c>
      <c r="B582" s="30" t="s">
        <v>1645</v>
      </c>
      <c r="C582" s="82">
        <v>20892.880179</v>
      </c>
    </row>
    <row r="583" spans="1:3">
      <c r="A583" s="30" t="s">
        <v>2054</v>
      </c>
      <c r="B583" s="30" t="s">
        <v>1645</v>
      </c>
      <c r="C583" s="82">
        <v>2403.1799999999998</v>
      </c>
    </row>
    <row r="584" spans="1:3">
      <c r="A584" s="30" t="s">
        <v>2687</v>
      </c>
      <c r="B584" s="30" t="s">
        <v>1645</v>
      </c>
      <c r="C584" s="82">
        <v>815.02</v>
      </c>
    </row>
    <row r="585" spans="1:3">
      <c r="A585" s="30" t="s">
        <v>2688</v>
      </c>
      <c r="B585" s="30" t="s">
        <v>1645</v>
      </c>
      <c r="C585" s="82">
        <v>687.99999999999989</v>
      </c>
    </row>
    <row r="586" spans="1:3">
      <c r="A586" s="30" t="s">
        <v>2690</v>
      </c>
      <c r="B586" s="30" t="s">
        <v>1645</v>
      </c>
      <c r="C586" s="82">
        <v>3210.62</v>
      </c>
    </row>
    <row r="587" spans="1:3">
      <c r="A587" s="30" t="s">
        <v>2056</v>
      </c>
      <c r="B587" s="30" t="s">
        <v>1645</v>
      </c>
      <c r="C587" s="82">
        <v>302.66999999999996</v>
      </c>
    </row>
    <row r="588" spans="1:3">
      <c r="A588" s="30" t="s">
        <v>2060</v>
      </c>
      <c r="B588" s="30" t="s">
        <v>1645</v>
      </c>
      <c r="C588" s="82">
        <v>617.76</v>
      </c>
    </row>
    <row r="589" spans="1:3">
      <c r="A589" s="30" t="s">
        <v>2064</v>
      </c>
      <c r="B589" s="30" t="s">
        <v>1645</v>
      </c>
      <c r="C589" s="82">
        <v>198.18</v>
      </c>
    </row>
    <row r="590" spans="1:3">
      <c r="A590" s="30" t="s">
        <v>2066</v>
      </c>
      <c r="B590" s="30" t="s">
        <v>1645</v>
      </c>
      <c r="C590" s="82">
        <v>2993.7000549999998</v>
      </c>
    </row>
    <row r="591" spans="1:3">
      <c r="A591" s="30" t="s">
        <v>2068</v>
      </c>
      <c r="B591" s="30" t="s">
        <v>1645</v>
      </c>
      <c r="C591" s="82">
        <v>768.74999999999989</v>
      </c>
    </row>
    <row r="592" spans="1:3">
      <c r="A592" s="30" t="s">
        <v>2083</v>
      </c>
      <c r="B592" s="30" t="s">
        <v>1645</v>
      </c>
      <c r="C592" s="82">
        <v>370.8</v>
      </c>
    </row>
    <row r="593" spans="1:3">
      <c r="A593" s="30" t="s">
        <v>2087</v>
      </c>
      <c r="B593" s="30" t="s">
        <v>1645</v>
      </c>
      <c r="C593" s="82">
        <v>4565.6501270000008</v>
      </c>
    </row>
    <row r="594" spans="1:3">
      <c r="A594" s="30" t="s">
        <v>2091</v>
      </c>
      <c r="B594" s="30" t="s">
        <v>1645</v>
      </c>
      <c r="C594" s="82">
        <v>3716.119878</v>
      </c>
    </row>
    <row r="595" spans="1:3">
      <c r="A595" s="30" t="s">
        <v>2093</v>
      </c>
      <c r="B595" s="30" t="s">
        <v>1645</v>
      </c>
      <c r="C595" s="82">
        <v>2766.96</v>
      </c>
    </row>
    <row r="596" spans="1:3">
      <c r="A596" s="30" t="s">
        <v>2099</v>
      </c>
      <c r="B596" s="30" t="s">
        <v>1645</v>
      </c>
      <c r="C596" s="82">
        <v>4303.2301909999996</v>
      </c>
    </row>
    <row r="597" spans="1:3">
      <c r="A597" s="30" t="s">
        <v>2103</v>
      </c>
      <c r="B597" s="30" t="s">
        <v>1645</v>
      </c>
      <c r="C597" s="82">
        <v>458.48999999999995</v>
      </c>
    </row>
    <row r="598" spans="1:3">
      <c r="A598" s="30" t="s">
        <v>2108</v>
      </c>
      <c r="B598" s="30" t="s">
        <v>1645</v>
      </c>
      <c r="C598" s="82">
        <v>2909.2701230000002</v>
      </c>
    </row>
    <row r="599" spans="1:3">
      <c r="A599" s="30" t="s">
        <v>2110</v>
      </c>
      <c r="B599" s="30" t="s">
        <v>1645</v>
      </c>
      <c r="C599" s="82">
        <v>105</v>
      </c>
    </row>
    <row r="600" spans="1:3">
      <c r="A600" s="30" t="s">
        <v>2117</v>
      </c>
      <c r="B600" s="30" t="s">
        <v>1645</v>
      </c>
      <c r="C600" s="82">
        <v>1340.3600000000001</v>
      </c>
    </row>
    <row r="601" spans="1:3">
      <c r="A601" s="30" t="s">
        <v>2121</v>
      </c>
      <c r="B601" s="30" t="s">
        <v>1645</v>
      </c>
      <c r="C601" s="82">
        <v>3983.1901860000003</v>
      </c>
    </row>
    <row r="602" spans="1:3">
      <c r="A602" s="30" t="s">
        <v>2123</v>
      </c>
      <c r="B602" s="30" t="s">
        <v>1645</v>
      </c>
      <c r="C602" s="82">
        <v>2626.4700769999999</v>
      </c>
    </row>
    <row r="603" spans="1:3">
      <c r="A603" s="30" t="s">
        <v>2127</v>
      </c>
      <c r="B603" s="30" t="s">
        <v>1645</v>
      </c>
      <c r="C603" s="82">
        <v>5229.08</v>
      </c>
    </row>
    <row r="604" spans="1:3">
      <c r="A604" s="30" t="s">
        <v>2129</v>
      </c>
      <c r="B604" s="30" t="s">
        <v>1645</v>
      </c>
      <c r="C604" s="82">
        <v>512.64</v>
      </c>
    </row>
    <row r="605" spans="1:3">
      <c r="A605" s="30" t="s">
        <v>2691</v>
      </c>
      <c r="B605" s="30" t="s">
        <v>1645</v>
      </c>
      <c r="C605" s="82">
        <v>1130.8200000000002</v>
      </c>
    </row>
    <row r="606" spans="1:3">
      <c r="A606" s="30" t="s">
        <v>2692</v>
      </c>
      <c r="B606" s="30" t="s">
        <v>1645</v>
      </c>
      <c r="C606" s="82">
        <v>9858.000149999998</v>
      </c>
    </row>
    <row r="607" spans="1:3">
      <c r="A607" s="30" t="s">
        <v>2131</v>
      </c>
      <c r="B607" s="30" t="s">
        <v>1645</v>
      </c>
      <c r="C607" s="82">
        <v>762.6</v>
      </c>
    </row>
    <row r="608" spans="1:3">
      <c r="A608" s="30" t="s">
        <v>2693</v>
      </c>
      <c r="B608" s="30" t="s">
        <v>1645</v>
      </c>
      <c r="C608" s="82">
        <v>61</v>
      </c>
    </row>
    <row r="609" spans="1:3">
      <c r="A609" s="30" t="s">
        <v>2140</v>
      </c>
      <c r="B609" s="30" t="s">
        <v>1645</v>
      </c>
      <c r="C609" s="82">
        <v>121</v>
      </c>
    </row>
    <row r="610" spans="1:3">
      <c r="A610" s="30" t="s">
        <v>2151</v>
      </c>
      <c r="B610" s="30" t="s">
        <v>1645</v>
      </c>
      <c r="C610" s="82">
        <v>6700.0999999999995</v>
      </c>
    </row>
    <row r="611" spans="1:3">
      <c r="A611" s="30" t="s">
        <v>2159</v>
      </c>
      <c r="B611" s="30" t="s">
        <v>1645</v>
      </c>
      <c r="C611" s="82">
        <v>121.68</v>
      </c>
    </row>
    <row r="612" spans="1:3">
      <c r="A612" s="30" t="s">
        <v>2161</v>
      </c>
      <c r="B612" s="30" t="s">
        <v>1645</v>
      </c>
      <c r="C612" s="82">
        <v>5066.4398749999991</v>
      </c>
    </row>
    <row r="613" spans="1:3">
      <c r="A613" s="30" t="s">
        <v>2694</v>
      </c>
      <c r="B613" s="30" t="s">
        <v>1645</v>
      </c>
      <c r="C613" s="82">
        <v>604.54999999999995</v>
      </c>
    </row>
    <row r="614" spans="1:3">
      <c r="A614" s="30" t="s">
        <v>2163</v>
      </c>
      <c r="B614" s="30" t="s">
        <v>1645</v>
      </c>
      <c r="C614" s="82">
        <v>9633.3599999999988</v>
      </c>
    </row>
    <row r="615" spans="1:3">
      <c r="A615" s="30" t="s">
        <v>2165</v>
      </c>
      <c r="B615" s="30" t="s">
        <v>1645</v>
      </c>
      <c r="C615" s="82">
        <v>2436.25</v>
      </c>
    </row>
    <row r="616" spans="1:3">
      <c r="A616" s="30" t="s">
        <v>2169</v>
      </c>
      <c r="B616" s="30" t="s">
        <v>1645</v>
      </c>
      <c r="C616" s="82">
        <v>6862.3200000000006</v>
      </c>
    </row>
    <row r="617" spans="1:3">
      <c r="A617" s="30" t="s">
        <v>2173</v>
      </c>
      <c r="B617" s="30" t="s">
        <v>1645</v>
      </c>
      <c r="C617" s="82">
        <v>5752.4899949999999</v>
      </c>
    </row>
    <row r="618" spans="1:3">
      <c r="A618" s="30" t="s">
        <v>2175</v>
      </c>
      <c r="B618" s="30" t="s">
        <v>1645</v>
      </c>
      <c r="C618" s="82">
        <v>191.85999999999999</v>
      </c>
    </row>
    <row r="619" spans="1:3">
      <c r="A619" s="30" t="s">
        <v>2177</v>
      </c>
      <c r="B619" s="30" t="s">
        <v>1645</v>
      </c>
      <c r="C619" s="82">
        <v>1076.5</v>
      </c>
    </row>
    <row r="620" spans="1:3">
      <c r="A620" s="30" t="s">
        <v>2179</v>
      </c>
      <c r="B620" s="30" t="s">
        <v>1645</v>
      </c>
      <c r="C620" s="82">
        <v>3282.93</v>
      </c>
    </row>
    <row r="621" spans="1:3">
      <c r="A621" s="30" t="s">
        <v>2695</v>
      </c>
      <c r="B621" s="30" t="s">
        <v>1645</v>
      </c>
      <c r="C621" s="82">
        <v>271.44</v>
      </c>
    </row>
    <row r="622" spans="1:3">
      <c r="A622" s="30" t="s">
        <v>2696</v>
      </c>
      <c r="B622" s="30" t="s">
        <v>1645</v>
      </c>
      <c r="C622" s="82">
        <v>1124.8800000000001</v>
      </c>
    </row>
    <row r="623" spans="1:3">
      <c r="A623" s="30" t="s">
        <v>2697</v>
      </c>
      <c r="B623" s="30" t="s">
        <v>1645</v>
      </c>
      <c r="C623" s="82">
        <v>2670.1098340000003</v>
      </c>
    </row>
    <row r="624" spans="1:3">
      <c r="A624" s="30" t="s">
        <v>2698</v>
      </c>
      <c r="B624" s="30" t="s">
        <v>1645</v>
      </c>
      <c r="C624" s="82">
        <v>3487.6798879999997</v>
      </c>
    </row>
    <row r="625" spans="1:3">
      <c r="A625" s="30" t="s">
        <v>7820</v>
      </c>
      <c r="B625" s="30" t="s">
        <v>1645</v>
      </c>
      <c r="C625" s="82">
        <v>467.65000000000009</v>
      </c>
    </row>
    <row r="626" spans="1:3">
      <c r="A626" s="30" t="s">
        <v>2185</v>
      </c>
      <c r="B626" s="30" t="s">
        <v>1645</v>
      </c>
      <c r="C626" s="82">
        <v>3694.3</v>
      </c>
    </row>
    <row r="627" spans="1:3">
      <c r="A627" s="30" t="s">
        <v>2191</v>
      </c>
      <c r="B627" s="30" t="s">
        <v>1645</v>
      </c>
      <c r="C627" s="82">
        <v>128.48000000000002</v>
      </c>
    </row>
    <row r="628" spans="1:3">
      <c r="A628" s="30" t="s">
        <v>2699</v>
      </c>
      <c r="B628" s="30" t="s">
        <v>1645</v>
      </c>
      <c r="C628" s="82">
        <v>625.34999999999991</v>
      </c>
    </row>
    <row r="629" spans="1:3">
      <c r="A629" s="30" t="s">
        <v>2700</v>
      </c>
      <c r="B629" s="30" t="s">
        <v>1645</v>
      </c>
      <c r="C629" s="82">
        <v>3833.9599440000002</v>
      </c>
    </row>
    <row r="630" spans="1:3">
      <c r="A630" s="30" t="s">
        <v>2203</v>
      </c>
      <c r="B630" s="30" t="s">
        <v>1645</v>
      </c>
      <c r="C630" s="82">
        <v>269.99</v>
      </c>
    </row>
    <row r="631" spans="1:3">
      <c r="B631" s="30" t="s">
        <v>1645</v>
      </c>
      <c r="C631" s="82">
        <v>3787.5598739999996</v>
      </c>
    </row>
    <row r="632" spans="1:3">
      <c r="A632" s="30" t="s">
        <v>2207</v>
      </c>
      <c r="B632" s="30" t="s">
        <v>1645</v>
      </c>
      <c r="C632" s="82">
        <v>370.53999999999996</v>
      </c>
    </row>
    <row r="633" spans="1:3">
      <c r="A633" s="30" t="s">
        <v>2212</v>
      </c>
      <c r="B633" s="30" t="s">
        <v>1645</v>
      </c>
      <c r="C633" s="82">
        <v>432.80999999999995</v>
      </c>
    </row>
    <row r="634" spans="1:3">
      <c r="A634" s="30" t="s">
        <v>2220</v>
      </c>
      <c r="B634" s="30" t="s">
        <v>1645</v>
      </c>
      <c r="C634" s="82">
        <v>2787.2998399999997</v>
      </c>
    </row>
    <row r="635" spans="1:3">
      <c r="A635" s="30" t="s">
        <v>2222</v>
      </c>
      <c r="B635" s="30" t="s">
        <v>1645</v>
      </c>
      <c r="C635" s="82">
        <v>2516.94</v>
      </c>
    </row>
    <row r="636" spans="1:3">
      <c r="A636" s="30" t="s">
        <v>2226</v>
      </c>
      <c r="B636" s="30" t="s">
        <v>1645</v>
      </c>
      <c r="C636" s="82">
        <v>2671.89</v>
      </c>
    </row>
    <row r="637" spans="1:3">
      <c r="A637" s="30" t="s">
        <v>8335</v>
      </c>
      <c r="B637" s="30" t="s">
        <v>1645</v>
      </c>
      <c r="C637" s="82">
        <v>371.28000000000003</v>
      </c>
    </row>
    <row r="638" spans="1:3">
      <c r="A638" s="30" t="s">
        <v>2229</v>
      </c>
      <c r="B638" s="30" t="s">
        <v>1645</v>
      </c>
      <c r="C638" s="82">
        <v>9712.1702609999993</v>
      </c>
    </row>
    <row r="639" spans="1:3">
      <c r="A639" s="30" t="s">
        <v>2231</v>
      </c>
      <c r="B639" s="30" t="s">
        <v>1645</v>
      </c>
      <c r="C639" s="82">
        <v>261.89999999999998</v>
      </c>
    </row>
    <row r="640" spans="1:3">
      <c r="A640" s="30" t="s">
        <v>2702</v>
      </c>
      <c r="B640" s="30" t="s">
        <v>1645</v>
      </c>
      <c r="C640" s="82">
        <v>864.45005099999992</v>
      </c>
    </row>
    <row r="641" spans="1:3">
      <c r="A641" s="30" t="s">
        <v>2703</v>
      </c>
      <c r="B641" s="30" t="s">
        <v>1645</v>
      </c>
      <c r="C641" s="82">
        <v>395.20000000000005</v>
      </c>
    </row>
    <row r="642" spans="1:3">
      <c r="A642" s="30" t="s">
        <v>2242</v>
      </c>
      <c r="B642" s="30" t="s">
        <v>1645</v>
      </c>
      <c r="C642" s="82">
        <v>149.94</v>
      </c>
    </row>
    <row r="643" spans="1:3">
      <c r="A643" s="30" t="s">
        <v>2244</v>
      </c>
      <c r="B643" s="30" t="s">
        <v>1645</v>
      </c>
      <c r="C643" s="82">
        <v>2987.04</v>
      </c>
    </row>
    <row r="644" spans="1:3">
      <c r="A644" s="30" t="s">
        <v>2245</v>
      </c>
      <c r="B644" s="30" t="s">
        <v>1645</v>
      </c>
      <c r="C644" s="82">
        <v>2092.23</v>
      </c>
    </row>
    <row r="645" spans="1:3">
      <c r="A645" s="30" t="s">
        <v>2247</v>
      </c>
      <c r="B645" s="30" t="s">
        <v>1645</v>
      </c>
      <c r="C645" s="82">
        <v>4227.16</v>
      </c>
    </row>
    <row r="646" spans="1:3">
      <c r="A646" s="30" t="s">
        <v>2704</v>
      </c>
      <c r="B646" s="30" t="s">
        <v>1645</v>
      </c>
      <c r="C646" s="82">
        <v>3865.2799060000002</v>
      </c>
    </row>
    <row r="647" spans="1:3">
      <c r="A647" s="30" t="s">
        <v>2252</v>
      </c>
      <c r="B647" s="30" t="s">
        <v>1645</v>
      </c>
      <c r="C647" s="82">
        <v>2219.5</v>
      </c>
    </row>
    <row r="648" spans="1:3">
      <c r="A648" s="30" t="s">
        <v>2254</v>
      </c>
      <c r="B648" s="30" t="s">
        <v>1645</v>
      </c>
      <c r="C648" s="82">
        <v>2430.6999999999998</v>
      </c>
    </row>
    <row r="649" spans="1:3">
      <c r="A649" s="30" t="s">
        <v>2256</v>
      </c>
      <c r="B649" s="30" t="s">
        <v>1645</v>
      </c>
      <c r="C649" s="82">
        <v>2756.1600000000003</v>
      </c>
    </row>
    <row r="650" spans="1:3">
      <c r="A650" s="30" t="s">
        <v>2705</v>
      </c>
      <c r="B650" s="30" t="s">
        <v>1645</v>
      </c>
      <c r="C650" s="82">
        <v>4439.1998450000001</v>
      </c>
    </row>
    <row r="651" spans="1:3">
      <c r="A651" s="30" t="s">
        <v>2260</v>
      </c>
      <c r="B651" s="30" t="s">
        <v>1645</v>
      </c>
      <c r="C651" s="82">
        <v>2753.2000119999998</v>
      </c>
    </row>
    <row r="652" spans="1:3">
      <c r="A652" s="30" t="s">
        <v>2262</v>
      </c>
      <c r="B652" s="30" t="s">
        <v>1645</v>
      </c>
      <c r="C652" s="82">
        <v>839.46999999999991</v>
      </c>
    </row>
    <row r="653" spans="1:3">
      <c r="A653" s="30" t="s">
        <v>2266</v>
      </c>
      <c r="B653" s="30" t="s">
        <v>1645</v>
      </c>
      <c r="C653" s="82">
        <v>2303.6400000000003</v>
      </c>
    </row>
    <row r="654" spans="1:3">
      <c r="A654" s="30" t="s">
        <v>2270</v>
      </c>
      <c r="B654" s="30" t="s">
        <v>1645</v>
      </c>
      <c r="C654" s="82">
        <v>2745.76</v>
      </c>
    </row>
    <row r="655" spans="1:3">
      <c r="A655" s="30" t="s">
        <v>2272</v>
      </c>
      <c r="B655" s="30" t="s">
        <v>1645</v>
      </c>
      <c r="C655" s="82">
        <v>73</v>
      </c>
    </row>
    <row r="656" spans="1:3">
      <c r="A656" s="30" t="s">
        <v>2706</v>
      </c>
      <c r="B656" s="30" t="s">
        <v>1645</v>
      </c>
      <c r="C656" s="82">
        <v>4390.2401840000002</v>
      </c>
    </row>
    <row r="657" spans="3:3">
      <c r="C657" s="82"/>
    </row>
    <row r="658" spans="3:3">
      <c r="C658" s="82"/>
    </row>
    <row r="659" spans="3:3">
      <c r="C659" s="82"/>
    </row>
    <row r="660" spans="3:3">
      <c r="C660" s="82"/>
    </row>
    <row r="661" spans="3:3">
      <c r="C661" s="82"/>
    </row>
    <row r="662" spans="3:3">
      <c r="C662" s="82"/>
    </row>
    <row r="663" spans="3:3">
      <c r="C663" s="82"/>
    </row>
    <row r="664" spans="3:3">
      <c r="C664" s="82"/>
    </row>
    <row r="665" spans="3:3">
      <c r="C665" s="82"/>
    </row>
    <row r="666" spans="3:3">
      <c r="C666" s="82"/>
    </row>
    <row r="667" spans="3:3">
      <c r="C667" s="82"/>
    </row>
    <row r="668" spans="3:3">
      <c r="C668" s="82"/>
    </row>
    <row r="669" spans="3:3">
      <c r="C669" s="82"/>
    </row>
    <row r="670" spans="3:3">
      <c r="C670" s="82"/>
    </row>
    <row r="671" spans="3:3">
      <c r="C671" s="82"/>
    </row>
    <row r="672" spans="3:3">
      <c r="C672" s="82"/>
    </row>
    <row r="673" spans="3:3">
      <c r="C673" s="82"/>
    </row>
    <row r="674" spans="3:3">
      <c r="C674" s="82"/>
    </row>
    <row r="675" spans="3:3">
      <c r="C675" s="82"/>
    </row>
    <row r="676" spans="3:3">
      <c r="C676" s="82"/>
    </row>
    <row r="677" spans="3:3">
      <c r="C677" s="82"/>
    </row>
    <row r="678" spans="3:3">
      <c r="C678" s="82"/>
    </row>
    <row r="679" spans="3:3">
      <c r="C679" s="82"/>
    </row>
    <row r="680" spans="3:3">
      <c r="C680" s="82"/>
    </row>
    <row r="681" spans="3:3">
      <c r="C681" s="82"/>
    </row>
    <row r="682" spans="3:3">
      <c r="C682" s="82"/>
    </row>
    <row r="683" spans="3:3">
      <c r="C683" s="82"/>
    </row>
    <row r="684" spans="3:3">
      <c r="C684" s="82"/>
    </row>
    <row r="685" spans="3:3">
      <c r="C685" s="82"/>
    </row>
    <row r="686" spans="3:3">
      <c r="C686" s="82"/>
    </row>
    <row r="687" spans="3:3">
      <c r="C687" s="82"/>
    </row>
    <row r="688" spans="3:3">
      <c r="C688" s="82"/>
    </row>
    <row r="689" spans="3:3">
      <c r="C689" s="82"/>
    </row>
    <row r="690" spans="3:3">
      <c r="C690" s="82"/>
    </row>
    <row r="691" spans="3:3">
      <c r="C691" s="82"/>
    </row>
    <row r="692" spans="3:3">
      <c r="C692" s="82"/>
    </row>
    <row r="693" spans="3:3">
      <c r="C693" s="82"/>
    </row>
    <row r="694" spans="3:3">
      <c r="C694" s="82"/>
    </row>
    <row r="695" spans="3:3">
      <c r="C695" s="82"/>
    </row>
    <row r="696" spans="3:3">
      <c r="C696" s="82"/>
    </row>
    <row r="697" spans="3:3">
      <c r="C697" s="82"/>
    </row>
    <row r="698" spans="3:3">
      <c r="C698" s="82"/>
    </row>
    <row r="699" spans="3:3">
      <c r="C699" s="82"/>
    </row>
    <row r="700" spans="3:3">
      <c r="C700" s="82"/>
    </row>
    <row r="701" spans="3:3">
      <c r="C701" s="82"/>
    </row>
    <row r="702" spans="3:3">
      <c r="C702" s="82"/>
    </row>
    <row r="703" spans="3:3">
      <c r="C703" s="82"/>
    </row>
    <row r="704" spans="3:3">
      <c r="C704" s="82"/>
    </row>
    <row r="705" spans="3:3">
      <c r="C705" s="82"/>
    </row>
    <row r="706" spans="3:3">
      <c r="C706" s="82"/>
    </row>
    <row r="707" spans="3:3">
      <c r="C707" s="82"/>
    </row>
    <row r="708" spans="3:3">
      <c r="C708" s="82"/>
    </row>
    <row r="709" spans="3:3">
      <c r="C709" s="82"/>
    </row>
    <row r="710" spans="3:3">
      <c r="C710" s="82"/>
    </row>
    <row r="711" spans="3:3">
      <c r="C711" s="82"/>
    </row>
    <row r="712" spans="3:3">
      <c r="C712" s="82"/>
    </row>
    <row r="713" spans="3:3">
      <c r="C713" s="82"/>
    </row>
    <row r="714" spans="3:3">
      <c r="C714" s="82"/>
    </row>
    <row r="715" spans="3:3">
      <c r="C715" s="82"/>
    </row>
    <row r="716" spans="3:3">
      <c r="C716" s="82"/>
    </row>
    <row r="717" spans="3:3">
      <c r="C717" s="82"/>
    </row>
    <row r="718" spans="3:3">
      <c r="C718" s="82"/>
    </row>
    <row r="719" spans="3:3">
      <c r="C719" s="82"/>
    </row>
    <row r="720" spans="3:3">
      <c r="C720" s="82"/>
    </row>
    <row r="721" spans="3:3">
      <c r="C721" s="82"/>
    </row>
    <row r="722" spans="3:3">
      <c r="C722" s="82"/>
    </row>
    <row r="723" spans="3:3">
      <c r="C723" s="82"/>
    </row>
    <row r="724" spans="3:3">
      <c r="C724" s="82"/>
    </row>
    <row r="725" spans="3:3">
      <c r="C725" s="82"/>
    </row>
    <row r="726" spans="3:3">
      <c r="C726" s="82"/>
    </row>
    <row r="727" spans="3:3">
      <c r="C727" s="82"/>
    </row>
    <row r="728" spans="3:3">
      <c r="C728" s="82"/>
    </row>
    <row r="729" spans="3:3">
      <c r="C729" s="82"/>
    </row>
    <row r="730" spans="3:3">
      <c r="C730" s="82"/>
    </row>
    <row r="731" spans="3:3">
      <c r="C731" s="82"/>
    </row>
    <row r="732" spans="3:3">
      <c r="C732" s="82"/>
    </row>
    <row r="733" spans="3:3">
      <c r="C733" s="82"/>
    </row>
    <row r="734" spans="3:3">
      <c r="C734" s="82"/>
    </row>
    <row r="735" spans="3:3">
      <c r="C735" s="82"/>
    </row>
    <row r="736" spans="3:3">
      <c r="C736" s="82"/>
    </row>
    <row r="737" spans="3:3">
      <c r="C737" s="82"/>
    </row>
    <row r="738" spans="3:3">
      <c r="C738" s="82"/>
    </row>
    <row r="739" spans="3:3">
      <c r="C739" s="82"/>
    </row>
    <row r="740" spans="3:3">
      <c r="C740" s="82"/>
    </row>
    <row r="741" spans="3:3">
      <c r="C741" s="82"/>
    </row>
    <row r="742" spans="3:3">
      <c r="C742" s="82"/>
    </row>
    <row r="743" spans="3:3">
      <c r="C743" s="82"/>
    </row>
    <row r="744" spans="3:3">
      <c r="C744" s="82"/>
    </row>
    <row r="745" spans="3:3">
      <c r="C745" s="82"/>
    </row>
    <row r="746" spans="3:3">
      <c r="C746" s="82"/>
    </row>
    <row r="747" spans="3:3">
      <c r="C747" s="82"/>
    </row>
    <row r="748" spans="3:3">
      <c r="C748" s="82"/>
    </row>
    <row r="749" spans="3:3">
      <c r="C749" s="82"/>
    </row>
    <row r="750" spans="3:3">
      <c r="C750" s="82"/>
    </row>
    <row r="751" spans="3:3">
      <c r="C751" s="82"/>
    </row>
    <row r="752" spans="3:3">
      <c r="C752" s="82"/>
    </row>
    <row r="753" spans="3:3">
      <c r="C753" s="82"/>
    </row>
    <row r="754" spans="3:3">
      <c r="C754" s="82"/>
    </row>
    <row r="755" spans="3:3">
      <c r="C755" s="82"/>
    </row>
    <row r="756" spans="3:3">
      <c r="C756" s="82"/>
    </row>
    <row r="757" spans="3:3">
      <c r="C757" s="82"/>
    </row>
    <row r="758" spans="3:3">
      <c r="C758" s="82"/>
    </row>
    <row r="759" spans="3:3">
      <c r="C759" s="82"/>
    </row>
    <row r="760" spans="3:3">
      <c r="C760" s="82"/>
    </row>
    <row r="761" spans="3:3">
      <c r="C761" s="82"/>
    </row>
    <row r="762" spans="3:3">
      <c r="C762" s="82"/>
    </row>
    <row r="763" spans="3:3">
      <c r="C763" s="82"/>
    </row>
    <row r="764" spans="3:3">
      <c r="C764" s="82"/>
    </row>
    <row r="765" spans="3:3">
      <c r="C765" s="82"/>
    </row>
    <row r="766" spans="3:3">
      <c r="C766" s="82"/>
    </row>
    <row r="767" spans="3:3">
      <c r="C767" s="82"/>
    </row>
    <row r="768" spans="3:3">
      <c r="C768" s="82"/>
    </row>
    <row r="769" spans="3:3">
      <c r="C769" s="82"/>
    </row>
    <row r="770" spans="3:3">
      <c r="C770" s="82"/>
    </row>
    <row r="771" spans="3:3">
      <c r="C771" s="82"/>
    </row>
    <row r="772" spans="3:3">
      <c r="C772" s="82"/>
    </row>
    <row r="773" spans="3:3">
      <c r="C773" s="82"/>
    </row>
    <row r="774" spans="3:3">
      <c r="C774" s="82"/>
    </row>
    <row r="775" spans="3:3">
      <c r="C775" s="82"/>
    </row>
    <row r="776" spans="3:3">
      <c r="C776" s="82"/>
    </row>
    <row r="777" spans="3:3">
      <c r="C777" s="82"/>
    </row>
    <row r="778" spans="3:3">
      <c r="C778" s="82"/>
    </row>
    <row r="779" spans="3:3">
      <c r="C779" s="82"/>
    </row>
    <row r="780" spans="3:3">
      <c r="C780" s="82"/>
    </row>
    <row r="781" spans="3:3">
      <c r="C781" s="82"/>
    </row>
    <row r="782" spans="3:3">
      <c r="C782" s="82"/>
    </row>
    <row r="783" spans="3:3">
      <c r="C783" s="82"/>
    </row>
    <row r="784" spans="3:3">
      <c r="C784" s="82"/>
    </row>
    <row r="785" spans="3:3">
      <c r="C785" s="82"/>
    </row>
    <row r="786" spans="3:3">
      <c r="C786" s="82"/>
    </row>
    <row r="787" spans="3:3">
      <c r="C787" s="82"/>
    </row>
    <row r="788" spans="3:3">
      <c r="C788" s="82"/>
    </row>
    <row r="789" spans="3:3">
      <c r="C789" s="82"/>
    </row>
    <row r="790" spans="3:3">
      <c r="C790" s="82"/>
    </row>
    <row r="791" spans="3:3">
      <c r="C791" s="82"/>
    </row>
    <row r="792" spans="3:3">
      <c r="C792" s="82"/>
    </row>
    <row r="793" spans="3:3">
      <c r="C793" s="82"/>
    </row>
    <row r="794" spans="3:3">
      <c r="C794" s="82"/>
    </row>
    <row r="795" spans="3:3">
      <c r="C795" s="82"/>
    </row>
    <row r="796" spans="3:3">
      <c r="C796" s="82"/>
    </row>
    <row r="797" spans="3:3">
      <c r="C797" s="82"/>
    </row>
    <row r="798" spans="3:3">
      <c r="C798" s="82"/>
    </row>
    <row r="799" spans="3:3">
      <c r="C799" s="82"/>
    </row>
    <row r="800" spans="3:3">
      <c r="C800" s="82"/>
    </row>
    <row r="801" spans="3:3">
      <c r="C801" s="82"/>
    </row>
    <row r="802" spans="3:3">
      <c r="C802" s="82"/>
    </row>
    <row r="803" spans="3:3">
      <c r="C803" s="82"/>
    </row>
    <row r="804" spans="3:3">
      <c r="C804" s="82"/>
    </row>
    <row r="805" spans="3:3">
      <c r="C805" s="82"/>
    </row>
    <row r="806" spans="3:3">
      <c r="C806" s="82"/>
    </row>
    <row r="807" spans="3:3">
      <c r="C807" s="82"/>
    </row>
    <row r="808" spans="3:3">
      <c r="C808" s="82"/>
    </row>
    <row r="809" spans="3:3">
      <c r="C809" s="82"/>
    </row>
    <row r="810" spans="3:3">
      <c r="C810" s="82"/>
    </row>
    <row r="811" spans="3:3">
      <c r="C811" s="82"/>
    </row>
    <row r="812" spans="3:3">
      <c r="C812" s="82"/>
    </row>
    <row r="813" spans="3:3">
      <c r="C813" s="82"/>
    </row>
    <row r="814" spans="3:3">
      <c r="C814" s="82"/>
    </row>
    <row r="815" spans="3:3">
      <c r="C815" s="82"/>
    </row>
    <row r="816" spans="3:3">
      <c r="C816" s="82"/>
    </row>
    <row r="817" spans="3:3">
      <c r="C817" s="82"/>
    </row>
    <row r="818" spans="3:3">
      <c r="C818" s="82"/>
    </row>
    <row r="819" spans="3:3">
      <c r="C819" s="82"/>
    </row>
    <row r="820" spans="3:3">
      <c r="C820" s="82"/>
    </row>
    <row r="821" spans="3:3">
      <c r="C821" s="82"/>
    </row>
    <row r="822" spans="3:3">
      <c r="C822" s="82"/>
    </row>
    <row r="823" spans="3:3">
      <c r="C823" s="82"/>
    </row>
    <row r="824" spans="3:3">
      <c r="C824" s="82"/>
    </row>
    <row r="825" spans="3:3">
      <c r="C825" s="82"/>
    </row>
    <row r="826" spans="3:3">
      <c r="C826" s="82"/>
    </row>
    <row r="827" spans="3:3">
      <c r="C827" s="82"/>
    </row>
    <row r="828" spans="3:3">
      <c r="C828" s="82"/>
    </row>
    <row r="829" spans="3:3">
      <c r="C829" s="82"/>
    </row>
    <row r="830" spans="3:3">
      <c r="C830" s="82"/>
    </row>
    <row r="831" spans="3:3">
      <c r="C831" s="82"/>
    </row>
    <row r="832" spans="3:3">
      <c r="C832" s="82"/>
    </row>
    <row r="833" spans="3:3">
      <c r="C833" s="82"/>
    </row>
    <row r="834" spans="3:3">
      <c r="C834" s="82"/>
    </row>
    <row r="835" spans="3:3">
      <c r="C835" s="82"/>
    </row>
    <row r="836" spans="3:3">
      <c r="C836" s="82"/>
    </row>
    <row r="837" spans="3:3">
      <c r="C837" s="82"/>
    </row>
    <row r="838" spans="3:3">
      <c r="C838" s="82"/>
    </row>
    <row r="839" spans="3:3">
      <c r="C839" s="82"/>
    </row>
    <row r="840" spans="3:3">
      <c r="C840" s="82"/>
    </row>
    <row r="841" spans="3:3">
      <c r="C841" s="82"/>
    </row>
    <row r="842" spans="3:3">
      <c r="C842" s="82"/>
    </row>
    <row r="843" spans="3:3">
      <c r="C843" s="82"/>
    </row>
    <row r="844" spans="3:3">
      <c r="C844" s="82"/>
    </row>
    <row r="845" spans="3:3">
      <c r="C845" s="82"/>
    </row>
    <row r="846" spans="3:3">
      <c r="C846" s="82"/>
    </row>
    <row r="847" spans="3:3">
      <c r="C847" s="82"/>
    </row>
    <row r="848" spans="3:3">
      <c r="C848" s="82"/>
    </row>
    <row r="849" spans="3:3">
      <c r="C849" s="82"/>
    </row>
    <row r="850" spans="3:3">
      <c r="C850" s="82"/>
    </row>
    <row r="851" spans="3:3">
      <c r="C851" s="82"/>
    </row>
    <row r="852" spans="3:3">
      <c r="C852" s="82"/>
    </row>
    <row r="853" spans="3:3">
      <c r="C853" s="82"/>
    </row>
    <row r="854" spans="3:3">
      <c r="C854" s="82"/>
    </row>
    <row r="855" spans="3:3">
      <c r="C855" s="82"/>
    </row>
    <row r="856" spans="3:3">
      <c r="C856" s="82"/>
    </row>
    <row r="857" spans="3:3">
      <c r="C857" s="82"/>
    </row>
    <row r="858" spans="3:3">
      <c r="C858" s="82"/>
    </row>
    <row r="859" spans="3:3">
      <c r="C859" s="82"/>
    </row>
    <row r="860" spans="3:3">
      <c r="C860" s="82"/>
    </row>
    <row r="861" spans="3:3">
      <c r="C861" s="82"/>
    </row>
    <row r="862" spans="3:3">
      <c r="C862" s="82"/>
    </row>
    <row r="863" spans="3:3">
      <c r="C863" s="82"/>
    </row>
    <row r="864" spans="3:3">
      <c r="C864" s="82"/>
    </row>
    <row r="865" spans="3:3">
      <c r="C865" s="82"/>
    </row>
    <row r="866" spans="3:3">
      <c r="C866" s="82"/>
    </row>
    <row r="867" spans="3:3">
      <c r="C867" s="82"/>
    </row>
    <row r="868" spans="3:3">
      <c r="C868" s="82"/>
    </row>
    <row r="869" spans="3:3">
      <c r="C869" s="82"/>
    </row>
    <row r="870" spans="3:3">
      <c r="C870" s="82"/>
    </row>
    <row r="871" spans="3:3">
      <c r="C871" s="82"/>
    </row>
    <row r="872" spans="3:3">
      <c r="C872" s="82"/>
    </row>
    <row r="873" spans="3:3">
      <c r="C873" s="82"/>
    </row>
    <row r="874" spans="3:3">
      <c r="C874" s="82"/>
    </row>
    <row r="875" spans="3:3">
      <c r="C875" s="82"/>
    </row>
    <row r="876" spans="3:3">
      <c r="C876" s="82"/>
    </row>
    <row r="877" spans="3:3">
      <c r="C877" s="82"/>
    </row>
    <row r="878" spans="3:3">
      <c r="C878" s="82"/>
    </row>
    <row r="879" spans="3:3">
      <c r="C879" s="82"/>
    </row>
    <row r="880" spans="3:3">
      <c r="C880" s="82"/>
    </row>
    <row r="881" spans="3:3">
      <c r="C881" s="82"/>
    </row>
    <row r="882" spans="3:3">
      <c r="C882" s="82"/>
    </row>
    <row r="883" spans="3:3">
      <c r="C883" s="82"/>
    </row>
    <row r="884" spans="3:3">
      <c r="C884" s="82"/>
    </row>
    <row r="885" spans="3:3">
      <c r="C885" s="82"/>
    </row>
    <row r="886" spans="3:3">
      <c r="C886" s="82"/>
    </row>
    <row r="887" spans="3:3">
      <c r="C887" s="82"/>
    </row>
    <row r="888" spans="3:3">
      <c r="C888" s="82"/>
    </row>
    <row r="889" spans="3:3">
      <c r="C889" s="82"/>
    </row>
    <row r="890" spans="3:3">
      <c r="C890" s="82"/>
    </row>
    <row r="891" spans="3:3">
      <c r="C891" s="82"/>
    </row>
    <row r="892" spans="3:3">
      <c r="C892" s="82"/>
    </row>
    <row r="893" spans="3:3">
      <c r="C893" s="82"/>
    </row>
    <row r="894" spans="3:3">
      <c r="C894" s="82"/>
    </row>
    <row r="895" spans="3:3">
      <c r="C895" s="82"/>
    </row>
    <row r="896" spans="3:3">
      <c r="C896" s="82"/>
    </row>
    <row r="897" spans="3:3">
      <c r="C897" s="82"/>
    </row>
    <row r="898" spans="3:3">
      <c r="C898" s="82"/>
    </row>
    <row r="899" spans="3:3">
      <c r="C899" s="82"/>
    </row>
    <row r="900" spans="3:3">
      <c r="C900" s="82"/>
    </row>
    <row r="901" spans="3:3">
      <c r="C901" s="82"/>
    </row>
    <row r="902" spans="3:3">
      <c r="C902" s="82"/>
    </row>
    <row r="903" spans="3:3">
      <c r="C903" s="82"/>
    </row>
    <row r="904" spans="3:3">
      <c r="C904" s="82"/>
    </row>
    <row r="905" spans="3:3">
      <c r="C905" s="82"/>
    </row>
    <row r="906" spans="3:3">
      <c r="C906" s="82"/>
    </row>
    <row r="907" spans="3:3">
      <c r="C907" s="82"/>
    </row>
    <row r="908" spans="3:3">
      <c r="C908" s="82"/>
    </row>
    <row r="909" spans="3:3">
      <c r="C909" s="82"/>
    </row>
    <row r="910" spans="3:3">
      <c r="C910" s="82"/>
    </row>
    <row r="911" spans="3:3">
      <c r="C911" s="82"/>
    </row>
    <row r="912" spans="3:3">
      <c r="C912" s="82"/>
    </row>
    <row r="913" spans="3:3">
      <c r="C913" s="82"/>
    </row>
    <row r="914" spans="3:3">
      <c r="C914" s="82"/>
    </row>
    <row r="915" spans="3:3">
      <c r="C915" s="82"/>
    </row>
    <row r="916" spans="3:3">
      <c r="C916" s="82"/>
    </row>
    <row r="917" spans="3:3">
      <c r="C917" s="82"/>
    </row>
    <row r="918" spans="3:3">
      <c r="C918" s="82"/>
    </row>
    <row r="919" spans="3:3">
      <c r="C919" s="82"/>
    </row>
    <row r="920" spans="3:3">
      <c r="C920" s="82"/>
    </row>
    <row r="921" spans="3:3">
      <c r="C921" s="82"/>
    </row>
    <row r="922" spans="3:3">
      <c r="C922" s="82"/>
    </row>
    <row r="923" spans="3:3">
      <c r="C923" s="82"/>
    </row>
    <row r="924" spans="3:3">
      <c r="C924" s="82"/>
    </row>
    <row r="925" spans="3:3">
      <c r="C925" s="82"/>
    </row>
    <row r="926" spans="3:3">
      <c r="C926" s="82"/>
    </row>
    <row r="927" spans="3:3">
      <c r="C927" s="82"/>
    </row>
    <row r="928" spans="3:3">
      <c r="C928" s="82"/>
    </row>
    <row r="929" spans="3:3">
      <c r="C929" s="82"/>
    </row>
    <row r="930" spans="3:3">
      <c r="C930" s="82"/>
    </row>
    <row r="931" spans="3:3">
      <c r="C931" s="82"/>
    </row>
    <row r="932" spans="3:3">
      <c r="C932" s="82"/>
    </row>
    <row r="933" spans="3:3">
      <c r="C933" s="82"/>
    </row>
    <row r="934" spans="3:3">
      <c r="C934" s="82"/>
    </row>
    <row r="935" spans="3:3">
      <c r="C935" s="82"/>
    </row>
    <row r="936" spans="3:3">
      <c r="C936" s="82"/>
    </row>
    <row r="937" spans="3:3">
      <c r="C937" s="82"/>
    </row>
    <row r="938" spans="3:3">
      <c r="C938" s="82"/>
    </row>
    <row r="939" spans="3:3">
      <c r="C939" s="82"/>
    </row>
    <row r="940" spans="3:3">
      <c r="C940" s="82"/>
    </row>
    <row r="941" spans="3:3">
      <c r="C941" s="82"/>
    </row>
    <row r="942" spans="3:3">
      <c r="C942" s="82"/>
    </row>
    <row r="943" spans="3:3">
      <c r="C943" s="82"/>
    </row>
    <row r="944" spans="3:3">
      <c r="C944" s="82"/>
    </row>
    <row r="945" spans="3:3">
      <c r="C945" s="82"/>
    </row>
    <row r="946" spans="3:3">
      <c r="C946" s="82"/>
    </row>
    <row r="947" spans="3:3">
      <c r="C947" s="82"/>
    </row>
    <row r="948" spans="3:3">
      <c r="C948" s="82"/>
    </row>
    <row r="949" spans="3:3">
      <c r="C949" s="82"/>
    </row>
    <row r="950" spans="3:3">
      <c r="C950" s="82"/>
    </row>
    <row r="951" spans="3:3">
      <c r="C951" s="82"/>
    </row>
    <row r="952" spans="3:3">
      <c r="C952" s="82"/>
    </row>
    <row r="953" spans="3:3">
      <c r="C953" s="82"/>
    </row>
    <row r="954" spans="3:3">
      <c r="C954" s="82"/>
    </row>
    <row r="955" spans="3:3">
      <c r="C955" s="82"/>
    </row>
    <row r="956" spans="3:3">
      <c r="C956" s="82"/>
    </row>
    <row r="957" spans="3:3">
      <c r="C957" s="82"/>
    </row>
    <row r="958" spans="3:3">
      <c r="C958" s="82"/>
    </row>
    <row r="959" spans="3:3">
      <c r="C959" s="82"/>
    </row>
    <row r="960" spans="3:3">
      <c r="C960" s="82"/>
    </row>
    <row r="961" spans="3:3">
      <c r="C961" s="82"/>
    </row>
    <row r="962" spans="3:3">
      <c r="C962" s="82"/>
    </row>
    <row r="963" spans="3:3">
      <c r="C963" s="82"/>
    </row>
    <row r="964" spans="3:3">
      <c r="C964" s="82"/>
    </row>
    <row r="965" spans="3:3">
      <c r="C965" s="82"/>
    </row>
    <row r="966" spans="3:3">
      <c r="C966" s="82"/>
    </row>
    <row r="967" spans="3:3">
      <c r="C967" s="82"/>
    </row>
    <row r="968" spans="3:3">
      <c r="C968" s="82"/>
    </row>
    <row r="969" spans="3:3">
      <c r="C969" s="82"/>
    </row>
    <row r="970" spans="3:3">
      <c r="C970" s="82"/>
    </row>
    <row r="971" spans="3:3">
      <c r="C971" s="82"/>
    </row>
    <row r="972" spans="3:3">
      <c r="C972" s="82"/>
    </row>
    <row r="973" spans="3:3">
      <c r="C973" s="82"/>
    </row>
    <row r="974" spans="3:3">
      <c r="C974" s="82"/>
    </row>
    <row r="975" spans="3:3">
      <c r="C975" s="82"/>
    </row>
    <row r="976" spans="3:3">
      <c r="C976" s="82"/>
    </row>
    <row r="977" spans="3:3">
      <c r="C977" s="82"/>
    </row>
    <row r="978" spans="3:3">
      <c r="C978" s="82"/>
    </row>
    <row r="979" spans="3:3">
      <c r="C979" s="82"/>
    </row>
    <row r="980" spans="3:3">
      <c r="C980" s="82"/>
    </row>
    <row r="981" spans="3:3">
      <c r="C981" s="82"/>
    </row>
    <row r="982" spans="3:3">
      <c r="C982" s="82"/>
    </row>
    <row r="983" spans="3:3">
      <c r="C983" s="82"/>
    </row>
    <row r="984" spans="3:3">
      <c r="C984" s="82"/>
    </row>
    <row r="985" spans="3:3">
      <c r="C985" s="82"/>
    </row>
    <row r="986" spans="3:3">
      <c r="C986" s="82"/>
    </row>
    <row r="987" spans="3:3">
      <c r="C987" s="82"/>
    </row>
    <row r="988" spans="3:3">
      <c r="C988" s="82"/>
    </row>
    <row r="989" spans="3:3">
      <c r="C989" s="82"/>
    </row>
    <row r="990" spans="3:3">
      <c r="C990" s="82"/>
    </row>
    <row r="991" spans="3:3">
      <c r="C991" s="82"/>
    </row>
    <row r="992" spans="3:3">
      <c r="C992" s="82"/>
    </row>
    <row r="993" spans="3:3">
      <c r="C993" s="82"/>
    </row>
    <row r="994" spans="3:3">
      <c r="C994" s="82"/>
    </row>
    <row r="995" spans="3:3">
      <c r="C995" s="82"/>
    </row>
    <row r="996" spans="3:3">
      <c r="C996" s="82"/>
    </row>
    <row r="997" spans="3:3">
      <c r="C997" s="82"/>
    </row>
    <row r="998" spans="3:3">
      <c r="C998" s="82"/>
    </row>
    <row r="999" spans="3:3">
      <c r="C999" s="82"/>
    </row>
    <row r="1000" spans="3:3">
      <c r="C1000" s="82"/>
    </row>
    <row r="1001" spans="3:3">
      <c r="C1001" s="82"/>
    </row>
    <row r="1002" spans="3:3">
      <c r="C1002" s="82"/>
    </row>
    <row r="1003" spans="3:3">
      <c r="C1003" s="82"/>
    </row>
    <row r="1004" spans="3:3">
      <c r="C1004" s="82"/>
    </row>
    <row r="1005" spans="3:3">
      <c r="C1005" s="82"/>
    </row>
    <row r="1006" spans="3:3">
      <c r="C1006" s="82"/>
    </row>
    <row r="1007" spans="3:3">
      <c r="C1007" s="82"/>
    </row>
    <row r="1008" spans="3:3">
      <c r="C1008" s="82"/>
    </row>
    <row r="1009" spans="3:3">
      <c r="C1009" s="82"/>
    </row>
    <row r="1010" spans="3:3">
      <c r="C1010" s="82"/>
    </row>
    <row r="1011" spans="3:3">
      <c r="C1011" s="82"/>
    </row>
    <row r="1012" spans="3:3">
      <c r="C1012" s="82"/>
    </row>
    <row r="1013" spans="3:3">
      <c r="C1013" s="82"/>
    </row>
    <row r="1014" spans="3:3">
      <c r="C1014" s="82"/>
    </row>
    <row r="1015" spans="3:3">
      <c r="C1015" s="82"/>
    </row>
    <row r="1016" spans="3:3">
      <c r="C1016" s="82"/>
    </row>
    <row r="1017" spans="3:3">
      <c r="C1017" s="82"/>
    </row>
    <row r="1018" spans="3:3">
      <c r="C1018" s="82"/>
    </row>
    <row r="1019" spans="3:3">
      <c r="C1019" s="82"/>
    </row>
    <row r="1020" spans="3:3">
      <c r="C1020" s="82"/>
    </row>
    <row r="1021" spans="3:3">
      <c r="C1021" s="82"/>
    </row>
    <row r="1022" spans="3:3">
      <c r="C1022" s="82"/>
    </row>
    <row r="1023" spans="3:3">
      <c r="C1023" s="82"/>
    </row>
    <row r="1024" spans="3:3">
      <c r="C1024" s="82"/>
    </row>
    <row r="1025" spans="3:3">
      <c r="C1025" s="82"/>
    </row>
    <row r="1026" spans="3:3">
      <c r="C1026" s="82"/>
    </row>
    <row r="1027" spans="3:3">
      <c r="C1027" s="82"/>
    </row>
    <row r="1028" spans="3:3">
      <c r="C1028" s="82"/>
    </row>
    <row r="1029" spans="3:3">
      <c r="C1029" s="82"/>
    </row>
    <row r="1030" spans="3:3">
      <c r="C1030" s="82"/>
    </row>
    <row r="1031" spans="3:3">
      <c r="C1031" s="82"/>
    </row>
    <row r="1032" spans="3:3">
      <c r="C1032" s="82"/>
    </row>
    <row r="1033" spans="3:3">
      <c r="C1033" s="82"/>
    </row>
    <row r="1034" spans="3:3">
      <c r="C1034" s="82"/>
    </row>
    <row r="1035" spans="3:3">
      <c r="C1035" s="82"/>
    </row>
    <row r="1036" spans="3:3">
      <c r="C1036" s="82"/>
    </row>
    <row r="1037" spans="3:3">
      <c r="C1037" s="82"/>
    </row>
    <row r="1038" spans="3:3">
      <c r="C1038" s="82"/>
    </row>
    <row r="1039" spans="3:3">
      <c r="C1039" s="82"/>
    </row>
    <row r="1040" spans="3:3">
      <c r="C1040" s="82"/>
    </row>
    <row r="1041" spans="3:3">
      <c r="C1041" s="82"/>
    </row>
    <row r="1042" spans="3:3">
      <c r="C1042" s="82"/>
    </row>
    <row r="1043" spans="3:3">
      <c r="C1043" s="82"/>
    </row>
    <row r="1044" spans="3:3">
      <c r="C1044" s="82"/>
    </row>
    <row r="1045" spans="3:3">
      <c r="C1045" s="82"/>
    </row>
    <row r="1046" spans="3:3">
      <c r="C1046" s="82"/>
    </row>
    <row r="1047" spans="3:3">
      <c r="C1047" s="82"/>
    </row>
    <row r="1048" spans="3:3">
      <c r="C1048" s="82"/>
    </row>
    <row r="1049" spans="3:3">
      <c r="C1049" s="82"/>
    </row>
    <row r="1050" spans="3:3">
      <c r="C1050" s="82"/>
    </row>
    <row r="1051" spans="3:3">
      <c r="C1051" s="82"/>
    </row>
    <row r="1052" spans="3:3">
      <c r="C1052" s="82"/>
    </row>
    <row r="1053" spans="3:3">
      <c r="C1053" s="82"/>
    </row>
    <row r="1054" spans="3:3">
      <c r="C1054" s="82"/>
    </row>
    <row r="1055" spans="3:3">
      <c r="C1055" s="82"/>
    </row>
    <row r="1056" spans="3:3">
      <c r="C1056" s="82"/>
    </row>
    <row r="1057" spans="3:3">
      <c r="C1057" s="82"/>
    </row>
    <row r="1058" spans="3:3">
      <c r="C1058" s="82"/>
    </row>
    <row r="1059" spans="3:3">
      <c r="C1059" s="82"/>
    </row>
    <row r="1060" spans="3:3">
      <c r="C1060" s="82"/>
    </row>
    <row r="1061" spans="3:3">
      <c r="C1061" s="82"/>
    </row>
    <row r="1062" spans="3:3">
      <c r="C1062" s="82"/>
    </row>
    <row r="1063" spans="3:3">
      <c r="C1063" s="82"/>
    </row>
    <row r="1064" spans="3:3">
      <c r="C1064" s="82"/>
    </row>
    <row r="1065" spans="3:3">
      <c r="C1065" s="82"/>
    </row>
    <row r="1066" spans="3:3">
      <c r="C1066" s="82"/>
    </row>
    <row r="1067" spans="3:3">
      <c r="C1067" s="82"/>
    </row>
    <row r="1068" spans="3:3">
      <c r="C1068" s="82"/>
    </row>
    <row r="1069" spans="3:3">
      <c r="C1069" s="82"/>
    </row>
    <row r="1070" spans="3:3">
      <c r="C1070" s="82"/>
    </row>
    <row r="1071" spans="3:3">
      <c r="C1071" s="82"/>
    </row>
    <row r="1072" spans="3:3">
      <c r="C1072" s="82"/>
    </row>
    <row r="1073" spans="3:3">
      <c r="C1073" s="82"/>
    </row>
    <row r="1074" spans="3:3">
      <c r="C1074" s="82"/>
    </row>
    <row r="1075" spans="3:3">
      <c r="C1075" s="82"/>
    </row>
    <row r="1076" spans="3:3">
      <c r="C1076" s="82"/>
    </row>
    <row r="1077" spans="3:3">
      <c r="C1077" s="82"/>
    </row>
    <row r="1078" spans="3:3">
      <c r="C1078" s="82"/>
    </row>
    <row r="1079" spans="3:3">
      <c r="C1079" s="82"/>
    </row>
    <row r="1080" spans="3:3">
      <c r="C1080" s="82"/>
    </row>
    <row r="1081" spans="3:3">
      <c r="C1081" s="82"/>
    </row>
    <row r="1082" spans="3:3">
      <c r="C1082" s="82"/>
    </row>
    <row r="1083" spans="3:3">
      <c r="C1083" s="82"/>
    </row>
    <row r="1084" spans="3:3">
      <c r="C1084" s="82"/>
    </row>
    <row r="1085" spans="3:3">
      <c r="C1085" s="82"/>
    </row>
    <row r="1086" spans="3:3">
      <c r="C1086" s="82"/>
    </row>
    <row r="1087" spans="3:3">
      <c r="C1087" s="82"/>
    </row>
    <row r="1088" spans="3:3">
      <c r="C1088" s="82"/>
    </row>
    <row r="1089" spans="3:3">
      <c r="C1089" s="82"/>
    </row>
    <row r="1090" spans="3:3">
      <c r="C1090" s="82"/>
    </row>
    <row r="1091" spans="3:3">
      <c r="C1091" s="82"/>
    </row>
    <row r="1092" spans="3:3">
      <c r="C1092" s="82"/>
    </row>
    <row r="1093" spans="3:3">
      <c r="C1093" s="82"/>
    </row>
    <row r="1094" spans="3:3">
      <c r="C1094" s="82"/>
    </row>
    <row r="1095" spans="3:3">
      <c r="C1095" s="82"/>
    </row>
    <row r="1096" spans="3:3">
      <c r="C1096" s="82"/>
    </row>
    <row r="1097" spans="3:3">
      <c r="C1097" s="82"/>
    </row>
    <row r="1098" spans="3:3">
      <c r="C1098" s="82"/>
    </row>
    <row r="1099" spans="3:3">
      <c r="C1099" s="82"/>
    </row>
    <row r="1100" spans="3:3">
      <c r="C1100" s="82"/>
    </row>
    <row r="1101" spans="3:3">
      <c r="C1101" s="82"/>
    </row>
    <row r="1102" spans="3:3">
      <c r="C1102" s="82"/>
    </row>
    <row r="1103" spans="3:3">
      <c r="C1103" s="82"/>
    </row>
    <row r="1104" spans="3:3">
      <c r="C1104" s="82"/>
    </row>
    <row r="1105" spans="3:3">
      <c r="C1105" s="82"/>
    </row>
    <row r="1106" spans="3:3">
      <c r="C1106" s="82"/>
    </row>
    <row r="1107" spans="3:3">
      <c r="C1107" s="82"/>
    </row>
    <row r="1108" spans="3:3">
      <c r="C1108" s="82"/>
    </row>
    <row r="1109" spans="3:3">
      <c r="C1109" s="82"/>
    </row>
    <row r="1110" spans="3:3">
      <c r="C1110" s="82"/>
    </row>
    <row r="1111" spans="3:3">
      <c r="C1111" s="82"/>
    </row>
    <row r="1112" spans="3:3">
      <c r="C1112" s="82"/>
    </row>
    <row r="1113" spans="3:3">
      <c r="C1113" s="82"/>
    </row>
    <row r="1114" spans="3:3">
      <c r="C1114" s="82"/>
    </row>
    <row r="1115" spans="3:3">
      <c r="C1115" s="82"/>
    </row>
    <row r="1116" spans="3:3">
      <c r="C1116" s="82"/>
    </row>
    <row r="1117" spans="3:3">
      <c r="C1117" s="82"/>
    </row>
    <row r="1118" spans="3:3">
      <c r="C1118" s="82"/>
    </row>
    <row r="1119" spans="3:3">
      <c r="C1119" s="82"/>
    </row>
    <row r="1120" spans="3:3">
      <c r="C1120" s="82"/>
    </row>
    <row r="1121" spans="3:3">
      <c r="C1121" s="82"/>
    </row>
    <row r="1122" spans="3:3">
      <c r="C1122" s="82"/>
    </row>
    <row r="1123" spans="3:3">
      <c r="C1123" s="82"/>
    </row>
    <row r="1124" spans="3:3">
      <c r="C1124" s="82"/>
    </row>
    <row r="1125" spans="3:3">
      <c r="C1125" s="82"/>
    </row>
    <row r="1126" spans="3:3">
      <c r="C1126" s="82"/>
    </row>
    <row r="1127" spans="3:3">
      <c r="C1127" s="82"/>
    </row>
    <row r="1128" spans="3:3">
      <c r="C1128" s="82"/>
    </row>
    <row r="1129" spans="3:3">
      <c r="C1129" s="82"/>
    </row>
    <row r="1130" spans="3:3">
      <c r="C1130" s="82"/>
    </row>
    <row r="1131" spans="3:3">
      <c r="C1131" s="82"/>
    </row>
    <row r="1132" spans="3:3">
      <c r="C1132" s="82"/>
    </row>
    <row r="1133" spans="3:3">
      <c r="C1133" s="82"/>
    </row>
    <row r="1134" spans="3:3">
      <c r="C1134" s="82"/>
    </row>
    <row r="1135" spans="3:3">
      <c r="C1135" s="82"/>
    </row>
    <row r="1136" spans="3:3">
      <c r="C1136" s="82"/>
    </row>
    <row r="1137" spans="3:3">
      <c r="C1137" s="82"/>
    </row>
    <row r="1138" spans="3:3">
      <c r="C1138" s="82"/>
    </row>
    <row r="1139" spans="3:3">
      <c r="C1139" s="82"/>
    </row>
    <row r="1140" spans="3:3">
      <c r="C1140" s="82"/>
    </row>
    <row r="1141" spans="3:3">
      <c r="C1141" s="82"/>
    </row>
    <row r="1142" spans="3:3">
      <c r="C1142" s="82"/>
    </row>
    <row r="1143" spans="3:3">
      <c r="C1143" s="82"/>
    </row>
    <row r="1144" spans="3:3">
      <c r="C1144" s="82"/>
    </row>
    <row r="1145" spans="3:3">
      <c r="C1145" s="82"/>
    </row>
    <row r="1146" spans="3:3">
      <c r="C1146" s="82"/>
    </row>
    <row r="1147" spans="3:3">
      <c r="C1147" s="82"/>
    </row>
    <row r="1148" spans="3:3">
      <c r="C1148" s="82"/>
    </row>
    <row r="1149" spans="3:3">
      <c r="C1149" s="82"/>
    </row>
    <row r="1150" spans="3:3">
      <c r="C1150" s="82"/>
    </row>
    <row r="1151" spans="3:3">
      <c r="C1151" s="82"/>
    </row>
    <row r="1152" spans="3:3">
      <c r="C1152" s="82"/>
    </row>
    <row r="1153" spans="3:3">
      <c r="C1153" s="82"/>
    </row>
    <row r="1154" spans="3:3">
      <c r="C1154" s="82"/>
    </row>
    <row r="1155" spans="3:3">
      <c r="C1155" s="82"/>
    </row>
    <row r="1156" spans="3:3">
      <c r="C1156" s="82"/>
    </row>
    <row r="1157" spans="3:3">
      <c r="C1157" s="82"/>
    </row>
    <row r="1158" spans="3:3">
      <c r="C1158" s="82"/>
    </row>
    <row r="1159" spans="3:3">
      <c r="C1159" s="82"/>
    </row>
    <row r="1160" spans="3:3">
      <c r="C1160" s="82"/>
    </row>
    <row r="1161" spans="3:3">
      <c r="C1161" s="82"/>
    </row>
    <row r="1162" spans="3:3">
      <c r="C1162" s="82"/>
    </row>
    <row r="1163" spans="3:3">
      <c r="C1163" s="82"/>
    </row>
    <row r="1164" spans="3:3">
      <c r="C1164" s="82"/>
    </row>
    <row r="1165" spans="3:3">
      <c r="C1165" s="82"/>
    </row>
    <row r="1166" spans="3:3">
      <c r="C1166" s="82"/>
    </row>
    <row r="1167" spans="3:3">
      <c r="C1167" s="82"/>
    </row>
    <row r="1168" spans="3:3">
      <c r="C1168" s="82"/>
    </row>
    <row r="1169" spans="3:3">
      <c r="C1169" s="82"/>
    </row>
    <row r="1170" spans="3:3">
      <c r="C1170" s="82"/>
    </row>
    <row r="1171" spans="3:3">
      <c r="C1171" s="82"/>
    </row>
    <row r="1172" spans="3:3">
      <c r="C1172" s="82"/>
    </row>
    <row r="1173" spans="3:3">
      <c r="C1173" s="82"/>
    </row>
    <row r="1174" spans="3:3">
      <c r="C1174" s="82"/>
    </row>
    <row r="1175" spans="3:3">
      <c r="C1175" s="82"/>
    </row>
    <row r="1176" spans="3:3">
      <c r="C1176" s="82"/>
    </row>
    <row r="1177" spans="3:3">
      <c r="C1177" s="82"/>
    </row>
    <row r="1178" spans="3:3">
      <c r="C1178" s="82"/>
    </row>
    <row r="1179" spans="3:3">
      <c r="C1179" s="82"/>
    </row>
    <row r="1180" spans="3:3">
      <c r="C1180" s="82"/>
    </row>
    <row r="1181" spans="3:3">
      <c r="C1181" s="82"/>
    </row>
    <row r="1182" spans="3:3">
      <c r="C1182" s="82"/>
    </row>
    <row r="1183" spans="3:3">
      <c r="C1183" s="82"/>
    </row>
    <row r="1184" spans="3:3">
      <c r="C1184" s="82"/>
    </row>
    <row r="1185" spans="3:3">
      <c r="C1185" s="82"/>
    </row>
    <row r="1186" spans="3:3">
      <c r="C1186" s="82"/>
    </row>
    <row r="1187" spans="3:3">
      <c r="C1187" s="82"/>
    </row>
    <row r="1188" spans="3:3">
      <c r="C1188" s="82"/>
    </row>
    <row r="1189" spans="3:3">
      <c r="C1189" s="82"/>
    </row>
    <row r="1190" spans="3:3">
      <c r="C1190" s="82"/>
    </row>
    <row r="1191" spans="3:3">
      <c r="C1191" s="82"/>
    </row>
    <row r="1192" spans="3:3">
      <c r="C1192" s="82"/>
    </row>
    <row r="1193" spans="3:3">
      <c r="C1193" s="82"/>
    </row>
    <row r="1194" spans="3:3">
      <c r="C1194" s="82"/>
    </row>
    <row r="1195" spans="3:3">
      <c r="C1195" s="82"/>
    </row>
    <row r="1196" spans="3:3">
      <c r="C1196" s="82"/>
    </row>
    <row r="1197" spans="3:3">
      <c r="C1197" s="82"/>
    </row>
    <row r="1198" spans="3:3">
      <c r="C1198" s="82"/>
    </row>
    <row r="1199" spans="3:3">
      <c r="C1199" s="82"/>
    </row>
    <row r="1200" spans="3:3">
      <c r="C1200" s="82"/>
    </row>
    <row r="1201" spans="3:3">
      <c r="C1201" s="82"/>
    </row>
    <row r="1202" spans="3:3">
      <c r="C1202" s="82"/>
    </row>
    <row r="1203" spans="3:3">
      <c r="C1203" s="82"/>
    </row>
    <row r="1204" spans="3:3">
      <c r="C1204" s="82"/>
    </row>
    <row r="1205" spans="3:3">
      <c r="C1205" s="82"/>
    </row>
    <row r="1206" spans="3:3">
      <c r="C1206" s="82"/>
    </row>
    <row r="1207" spans="3:3">
      <c r="C1207" s="82"/>
    </row>
    <row r="1208" spans="3:3">
      <c r="C1208" s="82"/>
    </row>
    <row r="1209" spans="3:3">
      <c r="C1209" s="82"/>
    </row>
    <row r="1210" spans="3:3">
      <c r="C1210" s="82"/>
    </row>
    <row r="1211" spans="3:3">
      <c r="C1211" s="82"/>
    </row>
    <row r="1212" spans="3:3">
      <c r="C1212" s="82"/>
    </row>
    <row r="1213" spans="3:3">
      <c r="C1213" s="82"/>
    </row>
    <row r="1214" spans="3:3">
      <c r="C1214" s="82"/>
    </row>
    <row r="1215" spans="3:3">
      <c r="C1215" s="82"/>
    </row>
    <row r="1216" spans="3:3">
      <c r="C1216" s="82"/>
    </row>
    <row r="1217" spans="3:3">
      <c r="C1217" s="82"/>
    </row>
    <row r="1218" spans="3:3">
      <c r="C1218" s="82"/>
    </row>
    <row r="1219" spans="3:3">
      <c r="C1219" s="82"/>
    </row>
    <row r="1220" spans="3:3">
      <c r="C1220" s="82"/>
    </row>
    <row r="1221" spans="3:3">
      <c r="C1221" s="82"/>
    </row>
    <row r="1222" spans="3:3">
      <c r="C1222" s="82"/>
    </row>
    <row r="1223" spans="3:3">
      <c r="C1223" s="82"/>
    </row>
    <row r="1224" spans="3:3">
      <c r="C1224" s="82"/>
    </row>
    <row r="1225" spans="3:3">
      <c r="C1225" s="82"/>
    </row>
    <row r="1226" spans="3:3">
      <c r="C1226" s="82"/>
    </row>
    <row r="1227" spans="3:3">
      <c r="C1227" s="82"/>
    </row>
    <row r="1228" spans="3:3">
      <c r="C1228" s="82"/>
    </row>
    <row r="1229" spans="3:3">
      <c r="C1229" s="82"/>
    </row>
    <row r="1230" spans="3:3">
      <c r="C1230" s="82"/>
    </row>
    <row r="1231" spans="3:3">
      <c r="C1231" s="82"/>
    </row>
    <row r="1232" spans="3:3">
      <c r="C1232" s="82"/>
    </row>
    <row r="1233" spans="3:3">
      <c r="C1233" s="82"/>
    </row>
    <row r="1234" spans="3:3">
      <c r="C1234" s="82"/>
    </row>
    <row r="1235" spans="3:3">
      <c r="C1235" s="82"/>
    </row>
    <row r="1236" spans="3:3">
      <c r="C1236" s="82"/>
    </row>
    <row r="1237" spans="3:3">
      <c r="C1237" s="82"/>
    </row>
    <row r="1238" spans="3:3">
      <c r="C1238" s="82"/>
    </row>
    <row r="1239" spans="3:3">
      <c r="C1239" s="82"/>
    </row>
    <row r="1240" spans="3:3">
      <c r="C1240" s="82"/>
    </row>
    <row r="1241" spans="3:3">
      <c r="C1241" s="82"/>
    </row>
    <row r="1242" spans="3:3">
      <c r="C1242" s="82"/>
    </row>
    <row r="1243" spans="3:3">
      <c r="C1243" s="82"/>
    </row>
    <row r="1244" spans="3:3">
      <c r="C1244" s="82"/>
    </row>
    <row r="1245" spans="3:3">
      <c r="C1245" s="82"/>
    </row>
    <row r="1246" spans="3:3">
      <c r="C1246" s="82"/>
    </row>
    <row r="1247" spans="3:3">
      <c r="C1247" s="82"/>
    </row>
    <row r="1248" spans="3:3">
      <c r="C1248" s="82"/>
    </row>
    <row r="1249" spans="3:3">
      <c r="C1249" s="82"/>
    </row>
    <row r="1250" spans="3:3">
      <c r="C1250" s="82"/>
    </row>
    <row r="1251" spans="3:3">
      <c r="C1251" s="82"/>
    </row>
    <row r="1252" spans="3:3">
      <c r="C1252" s="82"/>
    </row>
    <row r="1253" spans="3:3">
      <c r="C1253" s="82"/>
    </row>
    <row r="1254" spans="3:3">
      <c r="C1254" s="82"/>
    </row>
    <row r="1255" spans="3:3">
      <c r="C1255" s="82"/>
    </row>
    <row r="1256" spans="3:3">
      <c r="C1256" s="82"/>
    </row>
    <row r="1257" spans="3:3">
      <c r="C1257" s="82"/>
    </row>
    <row r="1258" spans="3:3">
      <c r="C1258" s="82"/>
    </row>
    <row r="1259" spans="3:3">
      <c r="C1259" s="82"/>
    </row>
    <row r="1260" spans="3:3">
      <c r="C1260" s="82"/>
    </row>
    <row r="1261" spans="3:3">
      <c r="C1261" s="82"/>
    </row>
    <row r="1262" spans="3:3">
      <c r="C1262" s="82"/>
    </row>
    <row r="1263" spans="3:3">
      <c r="C1263" s="82"/>
    </row>
    <row r="1264" spans="3:3">
      <c r="C1264" s="82"/>
    </row>
    <row r="1265" spans="3:3">
      <c r="C1265" s="82"/>
    </row>
    <row r="1266" spans="3:3">
      <c r="C1266" s="82"/>
    </row>
    <row r="1267" spans="3:3">
      <c r="C1267" s="82"/>
    </row>
    <row r="1268" spans="3:3">
      <c r="C1268" s="82"/>
    </row>
    <row r="1269" spans="3:3">
      <c r="C1269" s="82"/>
    </row>
    <row r="1270" spans="3:3">
      <c r="C1270" s="82"/>
    </row>
    <row r="1271" spans="3:3">
      <c r="C1271" s="82"/>
    </row>
    <row r="1272" spans="3:3">
      <c r="C1272" s="82"/>
    </row>
    <row r="1273" spans="3:3">
      <c r="C1273" s="82"/>
    </row>
    <row r="1274" spans="3:3">
      <c r="C1274" s="82"/>
    </row>
    <row r="1275" spans="3:3">
      <c r="C1275" s="82"/>
    </row>
    <row r="1276" spans="3:3">
      <c r="C1276" s="82"/>
    </row>
    <row r="1277" spans="3:3">
      <c r="C1277" s="82"/>
    </row>
    <row r="1278" spans="3:3">
      <c r="C1278" s="82"/>
    </row>
    <row r="1279" spans="3:3">
      <c r="C1279" s="82"/>
    </row>
    <row r="1280" spans="3:3">
      <c r="C1280" s="82"/>
    </row>
    <row r="1281" spans="3:3">
      <c r="C1281" s="82"/>
    </row>
    <row r="1282" spans="3:3">
      <c r="C1282" s="82"/>
    </row>
    <row r="1283" spans="3:3">
      <c r="C1283" s="82"/>
    </row>
    <row r="1284" spans="3:3">
      <c r="C1284" s="82"/>
    </row>
    <row r="1285" spans="3:3">
      <c r="C1285" s="82"/>
    </row>
    <row r="1286" spans="3:3">
      <c r="C1286" s="82"/>
    </row>
    <row r="1287" spans="3:3">
      <c r="C1287" s="82"/>
    </row>
    <row r="1288" spans="3:3">
      <c r="C1288" s="82"/>
    </row>
    <row r="1289" spans="3:3">
      <c r="C1289" s="82"/>
    </row>
    <row r="1290" spans="3:3">
      <c r="C1290" s="82"/>
    </row>
    <row r="1291" spans="3:3">
      <c r="C1291" s="82"/>
    </row>
    <row r="1292" spans="3:3">
      <c r="C1292" s="82"/>
    </row>
    <row r="1293" spans="3:3">
      <c r="C1293" s="82"/>
    </row>
    <row r="1294" spans="3:3">
      <c r="C1294" s="82"/>
    </row>
    <row r="1295" spans="3:3">
      <c r="C1295" s="82"/>
    </row>
    <row r="1296" spans="3:3">
      <c r="C1296" s="82"/>
    </row>
    <row r="1297" spans="3:3">
      <c r="C1297" s="82"/>
    </row>
    <row r="1298" spans="3:3">
      <c r="C1298" s="82"/>
    </row>
    <row r="1299" spans="3:3">
      <c r="C1299" s="82"/>
    </row>
    <row r="1300" spans="3:3">
      <c r="C1300" s="82"/>
    </row>
    <row r="1301" spans="3:3">
      <c r="C1301" s="82"/>
    </row>
    <row r="1302" spans="3:3">
      <c r="C1302" s="82"/>
    </row>
    <row r="1303" spans="3:3">
      <c r="C1303" s="82"/>
    </row>
    <row r="1304" spans="3:3">
      <c r="C1304" s="82"/>
    </row>
    <row r="1305" spans="3:3">
      <c r="C1305" s="82"/>
    </row>
    <row r="1306" spans="3:3">
      <c r="C1306" s="82"/>
    </row>
    <row r="1307" spans="3:3">
      <c r="C1307" s="82"/>
    </row>
    <row r="1308" spans="3:3">
      <c r="C1308" s="82"/>
    </row>
    <row r="1309" spans="3:3">
      <c r="C1309" s="82"/>
    </row>
    <row r="1310" spans="3:3">
      <c r="C1310" s="82"/>
    </row>
    <row r="1311" spans="3:3">
      <c r="C1311" s="82"/>
    </row>
    <row r="1312" spans="3:3">
      <c r="C1312" s="82"/>
    </row>
    <row r="1313" spans="3:3">
      <c r="C1313" s="82"/>
    </row>
    <row r="1314" spans="3:3">
      <c r="C1314" s="82"/>
    </row>
    <row r="1315" spans="3:3">
      <c r="C1315" s="82"/>
    </row>
    <row r="1316" spans="3:3">
      <c r="C1316" s="82"/>
    </row>
    <row r="1317" spans="3:3">
      <c r="C1317" s="82"/>
    </row>
    <row r="1318" spans="3:3">
      <c r="C1318" s="82"/>
    </row>
    <row r="1319" spans="3:3">
      <c r="C1319" s="82"/>
    </row>
    <row r="1320" spans="3:3">
      <c r="C1320" s="82"/>
    </row>
    <row r="1321" spans="3:3">
      <c r="C1321" s="82"/>
    </row>
    <row r="1322" spans="3:3">
      <c r="C1322" s="82"/>
    </row>
    <row r="1323" spans="3:3">
      <c r="C1323" s="82"/>
    </row>
    <row r="1324" spans="3:3">
      <c r="C1324" s="82"/>
    </row>
    <row r="1325" spans="3:3">
      <c r="C1325" s="82"/>
    </row>
    <row r="1326" spans="3:3">
      <c r="C1326" s="82"/>
    </row>
    <row r="1327" spans="3:3">
      <c r="C1327" s="82"/>
    </row>
    <row r="1328" spans="3:3">
      <c r="C1328" s="82"/>
    </row>
    <row r="1329" spans="3:3">
      <c r="C1329" s="82"/>
    </row>
    <row r="1330" spans="3:3">
      <c r="C1330" s="82"/>
    </row>
    <row r="1331" spans="3:3">
      <c r="C1331" s="82"/>
    </row>
    <row r="1332" spans="3:3">
      <c r="C1332" s="82"/>
    </row>
    <row r="1333" spans="3:3">
      <c r="C1333" s="82"/>
    </row>
    <row r="1334" spans="3:3">
      <c r="C1334" s="82"/>
    </row>
    <row r="1335" spans="3:3">
      <c r="C1335" s="82"/>
    </row>
    <row r="1336" spans="3:3">
      <c r="C1336" s="82"/>
    </row>
    <row r="1337" spans="3:3">
      <c r="C1337" s="82"/>
    </row>
    <row r="1338" spans="3:3">
      <c r="C1338" s="82"/>
    </row>
    <row r="1339" spans="3:3">
      <c r="C1339" s="82"/>
    </row>
    <row r="1340" spans="3:3">
      <c r="C1340" s="82"/>
    </row>
    <row r="1341" spans="3:3">
      <c r="C1341" s="82"/>
    </row>
    <row r="1342" spans="3:3">
      <c r="C1342" s="82"/>
    </row>
    <row r="1343" spans="3:3">
      <c r="C1343" s="82"/>
    </row>
    <row r="1344" spans="3:3">
      <c r="C1344" s="82"/>
    </row>
    <row r="1345" spans="3:3">
      <c r="C1345" s="82"/>
    </row>
    <row r="1346" spans="3:3">
      <c r="C1346" s="82"/>
    </row>
    <row r="1347" spans="3:3">
      <c r="C1347" s="82"/>
    </row>
    <row r="1348" spans="3:3">
      <c r="C1348" s="82"/>
    </row>
    <row r="1349" spans="3:3">
      <c r="C1349" s="82"/>
    </row>
    <row r="1350" spans="3:3">
      <c r="C1350" s="82"/>
    </row>
    <row r="1351" spans="3:3">
      <c r="C1351" s="82"/>
    </row>
    <row r="1352" spans="3:3">
      <c r="C1352" s="82"/>
    </row>
    <row r="1353" spans="3:3">
      <c r="C1353" s="82"/>
    </row>
    <row r="1354" spans="3:3">
      <c r="C1354" s="82"/>
    </row>
    <row r="1355" spans="3:3">
      <c r="C1355" s="82"/>
    </row>
    <row r="1356" spans="3:3">
      <c r="C1356" s="82"/>
    </row>
    <row r="1357" spans="3:3">
      <c r="C1357" s="82"/>
    </row>
    <row r="1358" spans="3:3">
      <c r="C1358" s="82"/>
    </row>
    <row r="1359" spans="3:3">
      <c r="C1359" s="82"/>
    </row>
    <row r="1360" spans="3:3">
      <c r="C1360" s="82"/>
    </row>
    <row r="1361" spans="3:3">
      <c r="C1361" s="82"/>
    </row>
    <row r="1362" spans="3:3">
      <c r="C1362" s="82"/>
    </row>
    <row r="1363" spans="3:3">
      <c r="C1363" s="82"/>
    </row>
    <row r="1364" spans="3:3">
      <c r="C1364" s="82"/>
    </row>
    <row r="1365" spans="3:3">
      <c r="C1365" s="82"/>
    </row>
    <row r="1366" spans="3:3">
      <c r="C1366" s="82"/>
    </row>
    <row r="1367" spans="3:3">
      <c r="C1367" s="82"/>
    </row>
    <row r="1368" spans="3:3">
      <c r="C1368" s="82"/>
    </row>
    <row r="1369" spans="3:3">
      <c r="C1369" s="82"/>
    </row>
    <row r="1370" spans="3:3">
      <c r="C1370" s="82"/>
    </row>
    <row r="1371" spans="3:3">
      <c r="C1371" s="82"/>
    </row>
    <row r="1372" spans="3:3">
      <c r="C1372" s="82"/>
    </row>
    <row r="1373" spans="3:3">
      <c r="C1373" s="82"/>
    </row>
    <row r="1374" spans="3:3">
      <c r="C1374" s="82"/>
    </row>
    <row r="1375" spans="3:3">
      <c r="C1375" s="82"/>
    </row>
    <row r="1376" spans="3:3">
      <c r="C1376" s="82"/>
    </row>
    <row r="1377" spans="3:3">
      <c r="C1377" s="82"/>
    </row>
    <row r="1378" spans="3:3">
      <c r="C1378" s="82"/>
    </row>
    <row r="1379" spans="3:3">
      <c r="C1379" s="82"/>
    </row>
    <row r="1380" spans="3:3">
      <c r="C1380" s="82"/>
    </row>
    <row r="1381" spans="3:3">
      <c r="C1381" s="82"/>
    </row>
    <row r="1382" spans="3:3">
      <c r="C1382" s="82"/>
    </row>
    <row r="1383" spans="3:3">
      <c r="C1383" s="82"/>
    </row>
    <row r="1384" spans="3:3">
      <c r="C1384" s="82"/>
    </row>
    <row r="1385" spans="3:3">
      <c r="C1385" s="82"/>
    </row>
    <row r="1386" spans="3:3">
      <c r="C1386" s="82"/>
    </row>
    <row r="1387" spans="3:3">
      <c r="C1387" s="82"/>
    </row>
    <row r="1388" spans="3:3">
      <c r="C1388" s="82"/>
    </row>
    <row r="1389" spans="3:3">
      <c r="C1389" s="82"/>
    </row>
    <row r="1390" spans="3:3">
      <c r="C1390" s="82"/>
    </row>
    <row r="1391" spans="3:3">
      <c r="C1391" s="82"/>
    </row>
    <row r="1392" spans="3:3">
      <c r="C1392" s="82"/>
    </row>
    <row r="1393" spans="3:3">
      <c r="C1393" s="82"/>
    </row>
    <row r="1394" spans="3:3">
      <c r="C1394" s="82"/>
    </row>
    <row r="1395" spans="3:3">
      <c r="C1395" s="82"/>
    </row>
    <row r="1396" spans="3:3">
      <c r="C1396" s="82"/>
    </row>
    <row r="1397" spans="3:3">
      <c r="C1397" s="82"/>
    </row>
    <row r="1398" spans="3:3">
      <c r="C1398" s="82"/>
    </row>
    <row r="1399" spans="3:3">
      <c r="C1399" s="82"/>
    </row>
    <row r="1400" spans="3:3">
      <c r="C1400" s="82"/>
    </row>
    <row r="1401" spans="3:3">
      <c r="C1401" s="82"/>
    </row>
    <row r="1402" spans="3:3">
      <c r="C1402" s="82"/>
    </row>
    <row r="1403" spans="3:3">
      <c r="C1403" s="82"/>
    </row>
    <row r="1404" spans="3:3">
      <c r="C1404" s="82"/>
    </row>
    <row r="1405" spans="3:3">
      <c r="C1405" s="82"/>
    </row>
    <row r="1406" spans="3:3">
      <c r="C1406" s="82"/>
    </row>
    <row r="1407" spans="3:3">
      <c r="C1407" s="82"/>
    </row>
    <row r="1408" spans="3:3">
      <c r="C1408" s="82"/>
    </row>
    <row r="1409" spans="3:3">
      <c r="C1409" s="82"/>
    </row>
    <row r="1410" spans="3:3">
      <c r="C1410" s="82"/>
    </row>
    <row r="1411" spans="3:3">
      <c r="C1411" s="82"/>
    </row>
    <row r="1412" spans="3:3">
      <c r="C1412" s="82"/>
    </row>
    <row r="1413" spans="3:3">
      <c r="C1413" s="82"/>
    </row>
    <row r="1414" spans="3:3">
      <c r="C1414" s="82"/>
    </row>
    <row r="1415" spans="3:3">
      <c r="C1415" s="82"/>
    </row>
    <row r="1416" spans="3:3">
      <c r="C1416" s="82"/>
    </row>
    <row r="1417" spans="3:3">
      <c r="C1417" s="82"/>
    </row>
    <row r="1418" spans="3:3">
      <c r="C1418" s="82"/>
    </row>
    <row r="1419" spans="3:3">
      <c r="C1419" s="82"/>
    </row>
    <row r="1420" spans="3:3">
      <c r="C1420" s="82"/>
    </row>
    <row r="1421" spans="3:3">
      <c r="C1421" s="82"/>
    </row>
    <row r="1422" spans="3:3">
      <c r="C1422" s="82"/>
    </row>
    <row r="1423" spans="3:3">
      <c r="C1423" s="82"/>
    </row>
    <row r="1424" spans="3:3">
      <c r="C1424" s="82"/>
    </row>
    <row r="1425" spans="3:3">
      <c r="C1425" s="82"/>
    </row>
    <row r="1426" spans="3:3">
      <c r="C1426" s="82"/>
    </row>
    <row r="1427" spans="3:3">
      <c r="C1427" s="82"/>
    </row>
    <row r="1428" spans="3:3">
      <c r="C1428" s="82"/>
    </row>
    <row r="1429" spans="3:3">
      <c r="C1429" s="82"/>
    </row>
    <row r="1430" spans="3:3">
      <c r="C1430" s="82"/>
    </row>
    <row r="1431" spans="3:3">
      <c r="C1431" s="82"/>
    </row>
    <row r="1432" spans="3:3">
      <c r="C1432" s="82"/>
    </row>
    <row r="1433" spans="3:3">
      <c r="C1433" s="82"/>
    </row>
    <row r="1434" spans="3:3">
      <c r="C1434" s="82"/>
    </row>
    <row r="1435" spans="3:3">
      <c r="C1435" s="82"/>
    </row>
    <row r="1436" spans="3:3">
      <c r="C1436" s="82"/>
    </row>
    <row r="1437" spans="3:3">
      <c r="C1437" s="82"/>
    </row>
    <row r="1438" spans="3:3">
      <c r="C1438" s="82"/>
    </row>
    <row r="1439" spans="3:3">
      <c r="C1439" s="82"/>
    </row>
    <row r="1440" spans="3:3">
      <c r="C1440" s="82"/>
    </row>
    <row r="1441" spans="3:3">
      <c r="C1441" s="82"/>
    </row>
    <row r="1442" spans="3:3">
      <c r="C1442" s="82"/>
    </row>
    <row r="1443" spans="3:3">
      <c r="C1443" s="82"/>
    </row>
    <row r="1444" spans="3:3">
      <c r="C1444" s="82"/>
    </row>
    <row r="1445" spans="3:3">
      <c r="C1445" s="82"/>
    </row>
    <row r="1446" spans="3:3">
      <c r="C1446" s="82"/>
    </row>
    <row r="1447" spans="3:3">
      <c r="C1447" s="82"/>
    </row>
    <row r="1448" spans="3:3">
      <c r="C1448" s="82"/>
    </row>
    <row r="1449" spans="3:3">
      <c r="C1449" s="82"/>
    </row>
    <row r="1450" spans="3:3">
      <c r="C1450" s="82"/>
    </row>
    <row r="1451" spans="3:3">
      <c r="C1451" s="82"/>
    </row>
    <row r="1452" spans="3:3">
      <c r="C1452" s="82"/>
    </row>
    <row r="1453" spans="3:3">
      <c r="C1453" s="82"/>
    </row>
    <row r="1454" spans="3:3">
      <c r="C1454" s="82"/>
    </row>
    <row r="1455" spans="3:3">
      <c r="C1455" s="82"/>
    </row>
    <row r="1456" spans="3:3">
      <c r="C1456" s="82"/>
    </row>
    <row r="1457" spans="3:3">
      <c r="C1457" s="82"/>
    </row>
    <row r="1458" spans="3:3">
      <c r="C1458" s="82"/>
    </row>
    <row r="1459" spans="3:3">
      <c r="C1459" s="82"/>
    </row>
    <row r="1460" spans="3:3">
      <c r="C1460" s="82"/>
    </row>
    <row r="1461" spans="3:3">
      <c r="C1461" s="82"/>
    </row>
    <row r="1462" spans="3:3">
      <c r="C1462" s="82"/>
    </row>
    <row r="1463" spans="3:3">
      <c r="C1463" s="82"/>
    </row>
    <row r="1464" spans="3:3">
      <c r="C1464" s="82"/>
    </row>
    <row r="1465" spans="3:3">
      <c r="C1465" s="82"/>
    </row>
    <row r="1466" spans="3:3">
      <c r="C1466" s="82"/>
    </row>
    <row r="1467" spans="3:3">
      <c r="C1467" s="82"/>
    </row>
    <row r="1468" spans="3:3">
      <c r="C1468" s="82"/>
    </row>
    <row r="1469" spans="3:3">
      <c r="C1469" s="82"/>
    </row>
    <row r="1470" spans="3:3">
      <c r="C1470" s="82"/>
    </row>
    <row r="1471" spans="3:3">
      <c r="C1471" s="82"/>
    </row>
    <row r="1472" spans="3:3">
      <c r="C1472" s="82"/>
    </row>
    <row r="1473" spans="3:3">
      <c r="C1473" s="82"/>
    </row>
    <row r="1474" spans="3:3">
      <c r="C1474" s="82"/>
    </row>
    <row r="1475" spans="3:3">
      <c r="C1475" s="82"/>
    </row>
    <row r="1476" spans="3:3">
      <c r="C1476" s="82"/>
    </row>
    <row r="1477" spans="3:3">
      <c r="C1477" s="82"/>
    </row>
    <row r="1478" spans="3:3">
      <c r="C1478" s="82"/>
    </row>
    <row r="1479" spans="3:3">
      <c r="C1479" s="82"/>
    </row>
    <row r="1480" spans="3:3">
      <c r="C1480" s="82"/>
    </row>
    <row r="1481" spans="3:3">
      <c r="C1481" s="82"/>
    </row>
    <row r="1482" spans="3:3">
      <c r="C1482" s="82"/>
    </row>
    <row r="1483" spans="3:3">
      <c r="C1483" s="82"/>
    </row>
    <row r="1484" spans="3:3">
      <c r="C1484" s="82"/>
    </row>
    <row r="1485" spans="3:3">
      <c r="C1485" s="82"/>
    </row>
    <row r="1486" spans="3:3">
      <c r="C1486" s="82"/>
    </row>
    <row r="1487" spans="3:3">
      <c r="C1487" s="82"/>
    </row>
    <row r="1488" spans="3:3">
      <c r="C1488" s="82"/>
    </row>
    <row r="1489" spans="3:3">
      <c r="C1489" s="82"/>
    </row>
    <row r="1490" spans="3:3">
      <c r="C1490" s="82"/>
    </row>
    <row r="1491" spans="3:3">
      <c r="C1491" s="82"/>
    </row>
    <row r="1492" spans="3:3">
      <c r="C1492" s="82"/>
    </row>
    <row r="1493" spans="3:3">
      <c r="C1493" s="82"/>
    </row>
    <row r="1494" spans="3:3">
      <c r="C1494" s="82"/>
    </row>
    <row r="1495" spans="3:3">
      <c r="C1495" s="82"/>
    </row>
    <row r="1496" spans="3:3">
      <c r="C1496" s="82"/>
    </row>
    <row r="1497" spans="3:3">
      <c r="C1497" s="82"/>
    </row>
    <row r="1498" spans="3:3">
      <c r="C1498" s="82"/>
    </row>
    <row r="1499" spans="3:3">
      <c r="C1499" s="82"/>
    </row>
    <row r="1500" spans="3:3">
      <c r="C1500" s="82"/>
    </row>
    <row r="1501" spans="3:3">
      <c r="C1501" s="82"/>
    </row>
    <row r="1502" spans="3:3">
      <c r="C1502" s="82"/>
    </row>
    <row r="1503" spans="3:3">
      <c r="C1503" s="82"/>
    </row>
    <row r="1504" spans="3:3">
      <c r="C1504" s="82"/>
    </row>
    <row r="1505" spans="3:3">
      <c r="C1505" s="82"/>
    </row>
    <row r="1506" spans="3:3">
      <c r="C1506" s="82"/>
    </row>
    <row r="1507" spans="3:3">
      <c r="C1507" s="82"/>
    </row>
    <row r="1508" spans="3:3">
      <c r="C1508" s="82"/>
    </row>
    <row r="1509" spans="3:3">
      <c r="C1509" s="82"/>
    </row>
    <row r="1510" spans="3:3">
      <c r="C1510" s="82"/>
    </row>
    <row r="1511" spans="3:3">
      <c r="C1511" s="82"/>
    </row>
    <row r="1512" spans="3:3">
      <c r="C1512" s="82"/>
    </row>
    <row r="1513" spans="3:3">
      <c r="C1513" s="82"/>
    </row>
    <row r="1514" spans="3:3">
      <c r="C1514" s="82"/>
    </row>
    <row r="1515" spans="3:3">
      <c r="C1515" s="82"/>
    </row>
    <row r="1516" spans="3:3">
      <c r="C1516" s="82"/>
    </row>
    <row r="1517" spans="3:3">
      <c r="C1517" s="82"/>
    </row>
    <row r="1518" spans="3:3">
      <c r="C1518" s="82"/>
    </row>
    <row r="1519" spans="3:3">
      <c r="C1519" s="82"/>
    </row>
    <row r="1520" spans="3:3">
      <c r="C1520" s="82"/>
    </row>
    <row r="1521" spans="3:3">
      <c r="C1521" s="82"/>
    </row>
    <row r="1522" spans="3:3">
      <c r="C1522" s="82"/>
    </row>
    <row r="1523" spans="3:3">
      <c r="C1523" s="82"/>
    </row>
    <row r="1524" spans="3:3">
      <c r="C1524" s="82"/>
    </row>
    <row r="1525" spans="3:3">
      <c r="C1525" s="82"/>
    </row>
    <row r="1526" spans="3:3">
      <c r="C1526" s="82"/>
    </row>
    <row r="1527" spans="3:3">
      <c r="C1527" s="82"/>
    </row>
    <row r="1528" spans="3:3">
      <c r="C1528" s="82"/>
    </row>
    <row r="1529" spans="3:3">
      <c r="C1529" s="82"/>
    </row>
    <row r="1530" spans="3:3">
      <c r="C1530" s="82"/>
    </row>
    <row r="1531" spans="3:3">
      <c r="C1531" s="82"/>
    </row>
    <row r="1532" spans="3:3">
      <c r="C1532" s="82"/>
    </row>
    <row r="1533" spans="3:3">
      <c r="C1533" s="82"/>
    </row>
    <row r="1534" spans="3:3">
      <c r="C1534" s="82"/>
    </row>
    <row r="1535" spans="3:3">
      <c r="C1535" s="82"/>
    </row>
    <row r="1536" spans="3:3">
      <c r="C1536" s="82"/>
    </row>
    <row r="1537" spans="3:3">
      <c r="C1537" s="82"/>
    </row>
    <row r="1538" spans="3:3">
      <c r="C1538" s="82"/>
    </row>
    <row r="1539" spans="3:3">
      <c r="C1539" s="82"/>
    </row>
    <row r="1540" spans="3:3">
      <c r="C1540" s="82"/>
    </row>
    <row r="1541" spans="3:3">
      <c r="C1541" s="82"/>
    </row>
    <row r="1542" spans="3:3">
      <c r="C1542" s="82"/>
    </row>
    <row r="1543" spans="3:3">
      <c r="C1543" s="82"/>
    </row>
    <row r="1544" spans="3:3">
      <c r="C1544" s="82"/>
    </row>
    <row r="1545" spans="3:3">
      <c r="C1545" s="82"/>
    </row>
    <row r="1546" spans="3:3">
      <c r="C1546" s="82"/>
    </row>
    <row r="1547" spans="3:3">
      <c r="C1547" s="82"/>
    </row>
    <row r="1548" spans="3:3">
      <c r="C1548" s="82"/>
    </row>
    <row r="1549" spans="3:3">
      <c r="C1549" s="82"/>
    </row>
    <row r="1550" spans="3:3">
      <c r="C1550" s="82"/>
    </row>
    <row r="1551" spans="3:3">
      <c r="C1551" s="82"/>
    </row>
    <row r="1552" spans="3:3">
      <c r="C1552" s="82"/>
    </row>
    <row r="1553" spans="3:3">
      <c r="C1553" s="82"/>
    </row>
    <row r="1554" spans="3:3">
      <c r="C1554" s="82"/>
    </row>
    <row r="1555" spans="3:3">
      <c r="C1555" s="82"/>
    </row>
    <row r="1556" spans="3:3">
      <c r="C1556" s="82"/>
    </row>
    <row r="1557" spans="3:3">
      <c r="C1557" s="82"/>
    </row>
    <row r="1558" spans="3:3">
      <c r="C1558" s="82"/>
    </row>
    <row r="1559" spans="3:3">
      <c r="C1559" s="82"/>
    </row>
    <row r="1560" spans="3:3">
      <c r="C1560" s="82"/>
    </row>
    <row r="1561" spans="3:3">
      <c r="C1561" s="82"/>
    </row>
    <row r="1562" spans="3:3">
      <c r="C1562" s="82"/>
    </row>
    <row r="1563" spans="3:3">
      <c r="C1563" s="82"/>
    </row>
    <row r="1564" spans="3:3">
      <c r="C1564" s="82"/>
    </row>
    <row r="1565" spans="3:3">
      <c r="C1565" s="82"/>
    </row>
    <row r="1566" spans="3:3">
      <c r="C1566" s="82"/>
    </row>
    <row r="1567" spans="3:3">
      <c r="C1567" s="82"/>
    </row>
    <row r="1568" spans="3:3">
      <c r="C1568" s="82"/>
    </row>
    <row r="1569" spans="3:3">
      <c r="C1569" s="82"/>
    </row>
    <row r="1570" spans="3:3">
      <c r="C1570" s="82"/>
    </row>
    <row r="1571" spans="3:3">
      <c r="C1571" s="82"/>
    </row>
    <row r="1572" spans="3:3">
      <c r="C1572" s="82"/>
    </row>
    <row r="1573" spans="3:3">
      <c r="C1573" s="82"/>
    </row>
    <row r="1574" spans="3:3">
      <c r="C1574" s="82"/>
    </row>
    <row r="1575" spans="3:3">
      <c r="C1575" s="82"/>
    </row>
    <row r="1576" spans="3:3">
      <c r="C1576" s="82"/>
    </row>
    <row r="1577" spans="3:3">
      <c r="C1577" s="82"/>
    </row>
    <row r="1578" spans="3:3">
      <c r="C1578" s="82"/>
    </row>
    <row r="1579" spans="3:3">
      <c r="C1579" s="82"/>
    </row>
    <row r="1580" spans="3:3">
      <c r="C1580" s="82"/>
    </row>
    <row r="1581" spans="3:3">
      <c r="C1581" s="82"/>
    </row>
    <row r="1582" spans="3:3">
      <c r="C1582" s="82"/>
    </row>
    <row r="1583" spans="3:3">
      <c r="C1583" s="82"/>
    </row>
    <row r="1584" spans="3:3">
      <c r="C1584" s="82"/>
    </row>
    <row r="1585" spans="3:3">
      <c r="C1585" s="82"/>
    </row>
    <row r="1586" spans="3:3">
      <c r="C1586" s="82"/>
    </row>
    <row r="1587" spans="3:3">
      <c r="C1587" s="82"/>
    </row>
    <row r="1588" spans="3:3">
      <c r="C1588" s="82"/>
    </row>
    <row r="1589" spans="3:3">
      <c r="C1589" s="82"/>
    </row>
    <row r="1590" spans="3:3">
      <c r="C1590" s="82"/>
    </row>
    <row r="1591" spans="3:3">
      <c r="C1591" s="82"/>
    </row>
    <row r="1592" spans="3:3">
      <c r="C1592" s="82"/>
    </row>
    <row r="1593" spans="3:3">
      <c r="C1593" s="82"/>
    </row>
    <row r="1594" spans="3:3">
      <c r="C1594" s="82"/>
    </row>
    <row r="1595" spans="3:3">
      <c r="C1595" s="82"/>
    </row>
    <row r="1596" spans="3:3">
      <c r="C1596" s="82"/>
    </row>
    <row r="1597" spans="3:3">
      <c r="C1597" s="82"/>
    </row>
    <row r="1598" spans="3:3">
      <c r="C1598" s="82"/>
    </row>
    <row r="1599" spans="3:3">
      <c r="C1599" s="82"/>
    </row>
    <row r="1600" spans="3:3">
      <c r="C1600" s="82"/>
    </row>
    <row r="1601" spans="3:3">
      <c r="C1601" s="82"/>
    </row>
    <row r="1602" spans="3:3">
      <c r="C1602" s="82"/>
    </row>
    <row r="1603" spans="3:3">
      <c r="C1603" s="82"/>
    </row>
    <row r="1604" spans="3:3">
      <c r="C1604" s="82"/>
    </row>
    <row r="1605" spans="3:3">
      <c r="C1605" s="82"/>
    </row>
    <row r="1606" spans="3:3">
      <c r="C1606" s="82"/>
    </row>
    <row r="1607" spans="3:3">
      <c r="C1607" s="82"/>
    </row>
    <row r="1608" spans="3:3">
      <c r="C1608" s="82"/>
    </row>
    <row r="1609" spans="3:3">
      <c r="C1609" s="82"/>
    </row>
    <row r="1610" spans="3:3">
      <c r="C1610" s="82"/>
    </row>
    <row r="1611" spans="3:3">
      <c r="C1611" s="82"/>
    </row>
    <row r="1612" spans="3:3">
      <c r="C1612" s="82"/>
    </row>
    <row r="1613" spans="3:3">
      <c r="C1613" s="82"/>
    </row>
    <row r="1614" spans="3:3">
      <c r="C1614" s="82"/>
    </row>
    <row r="1615" spans="3:3">
      <c r="C1615" s="82"/>
    </row>
    <row r="1616" spans="3:3">
      <c r="C1616" s="82"/>
    </row>
    <row r="1617" spans="3:3">
      <c r="C1617" s="82"/>
    </row>
    <row r="1618" spans="3:3">
      <c r="C1618" s="82"/>
    </row>
    <row r="1619" spans="3:3">
      <c r="C1619" s="82"/>
    </row>
    <row r="1620" spans="3:3">
      <c r="C1620" s="82"/>
    </row>
    <row r="1621" spans="3:3">
      <c r="C1621" s="82"/>
    </row>
    <row r="1622" spans="3:3">
      <c r="C1622" s="82"/>
    </row>
    <row r="1623" spans="3:3">
      <c r="C1623" s="82"/>
    </row>
    <row r="1624" spans="3:3">
      <c r="C1624" s="82"/>
    </row>
    <row r="1625" spans="3:3">
      <c r="C1625" s="82"/>
    </row>
    <row r="1626" spans="3:3">
      <c r="C1626" s="82"/>
    </row>
    <row r="1627" spans="3:3">
      <c r="C1627" s="82"/>
    </row>
    <row r="1628" spans="3:3">
      <c r="C1628" s="82"/>
    </row>
    <row r="1629" spans="3:3">
      <c r="C1629" s="82"/>
    </row>
    <row r="1630" spans="3:3">
      <c r="C1630" s="82"/>
    </row>
    <row r="1631" spans="3:3">
      <c r="C1631" s="82"/>
    </row>
    <row r="1632" spans="3:3">
      <c r="C1632" s="82"/>
    </row>
    <row r="1633" spans="3:3">
      <c r="C1633" s="82"/>
    </row>
    <row r="1634" spans="3:3">
      <c r="C1634" s="82"/>
    </row>
    <row r="1635" spans="3:3">
      <c r="C1635" s="82"/>
    </row>
    <row r="1636" spans="3:3">
      <c r="C1636" s="82"/>
    </row>
    <row r="1637" spans="3:3">
      <c r="C1637" s="82"/>
    </row>
    <row r="1638" spans="3:3">
      <c r="C1638" s="82"/>
    </row>
    <row r="1639" spans="3:3">
      <c r="C1639" s="82"/>
    </row>
    <row r="1640" spans="3:3">
      <c r="C1640" s="82"/>
    </row>
    <row r="1641" spans="3:3">
      <c r="C1641" s="82"/>
    </row>
    <row r="1642" spans="3:3">
      <c r="C1642" s="82"/>
    </row>
    <row r="1643" spans="3:3">
      <c r="C1643" s="82"/>
    </row>
    <row r="1644" spans="3:3">
      <c r="C1644" s="82"/>
    </row>
    <row r="1645" spans="3:3">
      <c r="C1645" s="82"/>
    </row>
    <row r="1646" spans="3:3">
      <c r="C1646" s="82"/>
    </row>
    <row r="1647" spans="3:3">
      <c r="C1647" s="82"/>
    </row>
    <row r="1648" spans="3:3">
      <c r="C1648" s="82"/>
    </row>
    <row r="1649" spans="3:3">
      <c r="C1649" s="82"/>
    </row>
    <row r="1650" spans="3:3">
      <c r="C1650" s="82"/>
    </row>
    <row r="1651" spans="3:3">
      <c r="C1651" s="82"/>
    </row>
    <row r="1652" spans="3:3">
      <c r="C1652" s="82"/>
    </row>
    <row r="1653" spans="3:3">
      <c r="C1653" s="82"/>
    </row>
    <row r="1654" spans="3:3">
      <c r="C1654" s="82"/>
    </row>
    <row r="1655" spans="3:3">
      <c r="C1655" s="82"/>
    </row>
    <row r="1656" spans="3:3">
      <c r="C1656" s="82"/>
    </row>
    <row r="1657" spans="3:3">
      <c r="C1657" s="82"/>
    </row>
    <row r="1658" spans="3:3">
      <c r="C1658" s="82"/>
    </row>
    <row r="1659" spans="3:3">
      <c r="C1659" s="82"/>
    </row>
    <row r="1660" spans="3:3">
      <c r="C1660" s="82"/>
    </row>
    <row r="1661" spans="3:3">
      <c r="C1661" s="82"/>
    </row>
    <row r="1662" spans="3:3">
      <c r="C1662" s="82"/>
    </row>
    <row r="1663" spans="3:3">
      <c r="C1663" s="82"/>
    </row>
    <row r="1664" spans="3:3">
      <c r="C1664" s="82"/>
    </row>
    <row r="1665" spans="3:3">
      <c r="C1665" s="82"/>
    </row>
    <row r="1666" spans="3:3">
      <c r="C1666" s="82"/>
    </row>
    <row r="1667" spans="3:3">
      <c r="C1667" s="82"/>
    </row>
    <row r="1668" spans="3:3">
      <c r="C1668" s="82"/>
    </row>
    <row r="1669" spans="3:3">
      <c r="C1669" s="82"/>
    </row>
    <row r="1670" spans="3:3">
      <c r="C1670" s="82"/>
    </row>
    <row r="1671" spans="3:3">
      <c r="C1671" s="82"/>
    </row>
    <row r="1672" spans="3:3">
      <c r="C1672" s="82"/>
    </row>
    <row r="1673" spans="3:3">
      <c r="C1673" s="82"/>
    </row>
    <row r="1674" spans="3:3">
      <c r="C1674" s="82"/>
    </row>
    <row r="1675" spans="3:3">
      <c r="C1675" s="82"/>
    </row>
    <row r="1676" spans="3:3">
      <c r="C1676" s="82"/>
    </row>
    <row r="1677" spans="3:3">
      <c r="C1677" s="82"/>
    </row>
    <row r="1678" spans="3:3">
      <c r="C1678" s="82"/>
    </row>
    <row r="1679" spans="3:3">
      <c r="C1679" s="82"/>
    </row>
    <row r="1680" spans="3:3">
      <c r="C1680" s="82"/>
    </row>
    <row r="1681" spans="3:3">
      <c r="C1681" s="82"/>
    </row>
    <row r="1682" spans="3:3">
      <c r="C1682" s="82"/>
    </row>
    <row r="1683" spans="3:3">
      <c r="C1683" s="82"/>
    </row>
    <row r="1684" spans="3:3">
      <c r="C1684" s="82"/>
    </row>
    <row r="1685" spans="3:3">
      <c r="C1685" s="82"/>
    </row>
    <row r="1686" spans="3:3">
      <c r="C1686" s="82"/>
    </row>
    <row r="1687" spans="3:3">
      <c r="C1687" s="82"/>
    </row>
    <row r="1688" spans="3:3">
      <c r="C1688" s="82"/>
    </row>
    <row r="1689" spans="3:3">
      <c r="C1689" s="82"/>
    </row>
    <row r="1690" spans="3:3">
      <c r="C1690" s="82"/>
    </row>
    <row r="1691" spans="3:3">
      <c r="C1691" s="82"/>
    </row>
    <row r="1692" spans="3:3">
      <c r="C1692" s="82"/>
    </row>
    <row r="1693" spans="3:3">
      <c r="C1693" s="82"/>
    </row>
    <row r="1694" spans="3:3">
      <c r="C1694" s="82"/>
    </row>
    <row r="1695" spans="3:3">
      <c r="C1695" s="82"/>
    </row>
    <row r="1696" spans="3:3">
      <c r="C1696" s="82"/>
    </row>
    <row r="1697" spans="3:3">
      <c r="C1697" s="82"/>
    </row>
    <row r="1698" spans="3:3">
      <c r="C1698" s="82"/>
    </row>
    <row r="1699" spans="3:3">
      <c r="C1699" s="82"/>
    </row>
    <row r="1700" spans="3:3">
      <c r="C1700" s="82"/>
    </row>
    <row r="1701" spans="3:3">
      <c r="C1701" s="82"/>
    </row>
    <row r="1702" spans="3:3">
      <c r="C1702" s="82"/>
    </row>
    <row r="1703" spans="3:3">
      <c r="C1703" s="82"/>
    </row>
    <row r="1704" spans="3:3">
      <c r="C1704" s="82"/>
    </row>
    <row r="1705" spans="3:3">
      <c r="C1705" s="82"/>
    </row>
    <row r="1706" spans="3:3">
      <c r="C1706" s="82"/>
    </row>
    <row r="1707" spans="3:3">
      <c r="C1707" s="82"/>
    </row>
    <row r="1708" spans="3:3">
      <c r="C1708" s="82"/>
    </row>
    <row r="1709" spans="3:3">
      <c r="C1709" s="82"/>
    </row>
    <row r="1710" spans="3:3">
      <c r="C1710" s="82"/>
    </row>
    <row r="1711" spans="3:3">
      <c r="C1711" s="82"/>
    </row>
    <row r="1712" spans="3:3">
      <c r="C1712" s="82"/>
    </row>
    <row r="1713" spans="3:3">
      <c r="C1713" s="82"/>
    </row>
    <row r="1714" spans="3:3">
      <c r="C1714" s="82"/>
    </row>
    <row r="1715" spans="3:3">
      <c r="C1715" s="82"/>
    </row>
    <row r="1716" spans="3:3">
      <c r="C1716" s="82"/>
    </row>
    <row r="1717" spans="3:3">
      <c r="C1717" s="82"/>
    </row>
    <row r="1718" spans="3:3">
      <c r="C1718" s="82"/>
    </row>
    <row r="1719" spans="3:3">
      <c r="C1719" s="82"/>
    </row>
    <row r="1720" spans="3:3">
      <c r="C1720" s="82"/>
    </row>
    <row r="1721" spans="3:3">
      <c r="C1721" s="82"/>
    </row>
    <row r="1722" spans="3:3">
      <c r="C1722" s="82"/>
    </row>
    <row r="1723" spans="3:3">
      <c r="C1723" s="82"/>
    </row>
    <row r="1724" spans="3:3">
      <c r="C1724" s="82"/>
    </row>
    <row r="1725" spans="3:3">
      <c r="C1725" s="82"/>
    </row>
    <row r="1726" spans="3:3">
      <c r="C1726" s="82"/>
    </row>
    <row r="1727" spans="3:3">
      <c r="C1727" s="82"/>
    </row>
    <row r="1728" spans="3:3">
      <c r="C1728" s="82"/>
    </row>
    <row r="1729" spans="3:3">
      <c r="C1729" s="82"/>
    </row>
    <row r="1730" spans="3:3">
      <c r="C1730" s="82"/>
    </row>
    <row r="1731" spans="3:3">
      <c r="C1731" s="82"/>
    </row>
    <row r="1732" spans="3:3">
      <c r="C1732" s="82"/>
    </row>
    <row r="1733" spans="3:3">
      <c r="C1733" s="82"/>
    </row>
    <row r="1734" spans="3:3">
      <c r="C1734" s="82"/>
    </row>
    <row r="1735" spans="3:3">
      <c r="C1735" s="82"/>
    </row>
    <row r="1736" spans="3:3">
      <c r="C1736" s="82"/>
    </row>
    <row r="1737" spans="3:3">
      <c r="C1737" s="82"/>
    </row>
    <row r="1738" spans="3:3">
      <c r="C1738" s="82"/>
    </row>
    <row r="1739" spans="3:3">
      <c r="C1739" s="82"/>
    </row>
    <row r="1740" spans="3:3">
      <c r="C1740" s="82"/>
    </row>
    <row r="1741" spans="3:3">
      <c r="C1741" s="82"/>
    </row>
    <row r="1742" spans="3:3">
      <c r="C1742" s="82"/>
    </row>
    <row r="1743" spans="3:3">
      <c r="C1743" s="82"/>
    </row>
    <row r="1744" spans="3:3">
      <c r="C1744" s="82"/>
    </row>
    <row r="1745" spans="3:3">
      <c r="C1745" s="82"/>
    </row>
    <row r="1746" spans="3:3">
      <c r="C1746" s="82"/>
    </row>
    <row r="1747" spans="3:3">
      <c r="C1747" s="82"/>
    </row>
    <row r="1748" spans="3:3">
      <c r="C1748" s="82"/>
    </row>
    <row r="1749" spans="3:3">
      <c r="C1749" s="82"/>
    </row>
    <row r="1750" spans="3:3">
      <c r="C1750" s="82"/>
    </row>
    <row r="1751" spans="3:3">
      <c r="C1751" s="82"/>
    </row>
    <row r="1752" spans="3:3">
      <c r="C1752" s="82"/>
    </row>
    <row r="1753" spans="3:3">
      <c r="C1753" s="82"/>
    </row>
    <row r="1754" spans="3:3">
      <c r="C1754" s="82"/>
    </row>
    <row r="1755" spans="3:3">
      <c r="C1755" s="82"/>
    </row>
    <row r="1756" spans="3:3">
      <c r="C1756" s="82"/>
    </row>
    <row r="1757" spans="3:3">
      <c r="C1757" s="82"/>
    </row>
    <row r="1758" spans="3:3">
      <c r="C1758" s="82"/>
    </row>
    <row r="1759" spans="3:3">
      <c r="C1759" s="82"/>
    </row>
    <row r="1760" spans="3:3">
      <c r="C1760" s="82"/>
    </row>
    <row r="1761" spans="3:3">
      <c r="C1761" s="82"/>
    </row>
    <row r="1762" spans="3:3">
      <c r="C1762" s="82"/>
    </row>
    <row r="1763" spans="3:3">
      <c r="C1763" s="82"/>
    </row>
    <row r="1764" spans="3:3">
      <c r="C1764" s="82"/>
    </row>
    <row r="1765" spans="3:3">
      <c r="C1765" s="82"/>
    </row>
    <row r="1766" spans="3:3">
      <c r="C1766" s="82"/>
    </row>
    <row r="1767" spans="3:3">
      <c r="C1767" s="82"/>
    </row>
    <row r="1768" spans="3:3">
      <c r="C1768" s="82"/>
    </row>
    <row r="1769" spans="3:3">
      <c r="C1769" s="82"/>
    </row>
    <row r="1770" spans="3:3">
      <c r="C1770" s="82"/>
    </row>
    <row r="1771" spans="3:3">
      <c r="C1771" s="82"/>
    </row>
    <row r="1772" spans="3:3">
      <c r="C1772" s="82"/>
    </row>
    <row r="1773" spans="3:3">
      <c r="C1773" s="82"/>
    </row>
    <row r="1774" spans="3:3">
      <c r="C1774" s="82"/>
    </row>
    <row r="1775" spans="3:3">
      <c r="C1775" s="82"/>
    </row>
    <row r="1776" spans="3:3">
      <c r="C1776" s="82"/>
    </row>
    <row r="1777" spans="3:3">
      <c r="C1777" s="82"/>
    </row>
    <row r="1778" spans="3:3">
      <c r="C1778" s="82"/>
    </row>
    <row r="1779" spans="3:3">
      <c r="C1779" s="82"/>
    </row>
    <row r="1780" spans="3:3">
      <c r="C1780" s="82"/>
    </row>
    <row r="1781" spans="3:3">
      <c r="C1781" s="82"/>
    </row>
    <row r="1782" spans="3:3">
      <c r="C1782" s="82"/>
    </row>
    <row r="1783" spans="3:3">
      <c r="C1783" s="82"/>
    </row>
    <row r="1784" spans="3:3">
      <c r="C1784" s="82"/>
    </row>
    <row r="1785" spans="3:3">
      <c r="C1785" s="82"/>
    </row>
    <row r="1786" spans="3:3">
      <c r="C1786" s="82"/>
    </row>
    <row r="1787" spans="3:3">
      <c r="C1787" s="82"/>
    </row>
    <row r="1788" spans="3:3">
      <c r="C1788" s="82"/>
    </row>
    <row r="1789" spans="3:3">
      <c r="C1789" s="82"/>
    </row>
    <row r="1790" spans="3:3">
      <c r="C1790" s="82"/>
    </row>
    <row r="1791" spans="3:3">
      <c r="C1791" s="82"/>
    </row>
    <row r="1792" spans="3:3">
      <c r="C1792" s="82"/>
    </row>
    <row r="1793" spans="3:3">
      <c r="C1793" s="82"/>
    </row>
    <row r="1794" spans="3:3">
      <c r="C1794" s="82"/>
    </row>
    <row r="1795" spans="3:3">
      <c r="C1795" s="82"/>
    </row>
    <row r="1796" spans="3:3">
      <c r="C1796" s="82"/>
    </row>
    <row r="1797" spans="3:3">
      <c r="C1797" s="82"/>
    </row>
    <row r="1798" spans="3:3">
      <c r="C1798" s="82"/>
    </row>
    <row r="1799" spans="3:3">
      <c r="C1799" s="82"/>
    </row>
    <row r="1800" spans="3:3">
      <c r="C1800" s="82"/>
    </row>
    <row r="1801" spans="3:3">
      <c r="C1801" s="82"/>
    </row>
    <row r="1802" spans="3:3">
      <c r="C1802" s="82"/>
    </row>
    <row r="1803" spans="3:3">
      <c r="C1803" s="82"/>
    </row>
    <row r="1804" spans="3:3">
      <c r="C1804" s="82"/>
    </row>
    <row r="1805" spans="3:3">
      <c r="C1805" s="82"/>
    </row>
    <row r="1806" spans="3:3">
      <c r="C1806" s="82"/>
    </row>
    <row r="1807" spans="3:3">
      <c r="C1807" s="82"/>
    </row>
    <row r="1808" spans="3:3">
      <c r="C1808" s="82"/>
    </row>
    <row r="1809" spans="3:3">
      <c r="C1809" s="82"/>
    </row>
    <row r="1810" spans="3:3">
      <c r="C1810" s="82"/>
    </row>
    <row r="1811" spans="3:3">
      <c r="C1811" s="82"/>
    </row>
    <row r="1812" spans="3:3">
      <c r="C1812" s="82"/>
    </row>
  </sheetData>
  <autoFilter ref="A1:C1812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400"/>
  <sheetViews>
    <sheetView workbookViewId="0"/>
  </sheetViews>
  <sheetFormatPr baseColWidth="10" defaultColWidth="11.1640625" defaultRowHeight="15" customHeight="1"/>
  <cols>
    <col min="1" max="1" width="22.83203125" customWidth="1"/>
  </cols>
  <sheetData>
    <row r="1" spans="1:10">
      <c r="A1" s="83" t="s">
        <v>2720</v>
      </c>
      <c r="B1" s="83" t="s">
        <v>2721</v>
      </c>
      <c r="C1" s="83" t="s">
        <v>6</v>
      </c>
      <c r="D1" s="83" t="s">
        <v>2722</v>
      </c>
      <c r="E1" s="83" t="s">
        <v>2723</v>
      </c>
      <c r="F1" s="83" t="s">
        <v>2724</v>
      </c>
      <c r="G1" s="83" t="s">
        <v>2725</v>
      </c>
      <c r="H1" s="83" t="s">
        <v>2726</v>
      </c>
      <c r="I1" s="83" t="s">
        <v>9661</v>
      </c>
      <c r="J1" s="83" t="s">
        <v>9662</v>
      </c>
    </row>
    <row r="2" spans="1:10">
      <c r="A2" s="84" t="s">
        <v>9506</v>
      </c>
      <c r="B2" s="80" t="s">
        <v>3427</v>
      </c>
      <c r="C2" s="80" t="s">
        <v>203</v>
      </c>
      <c r="D2" s="80" t="s">
        <v>9663</v>
      </c>
      <c r="E2" s="80" t="s">
        <v>9664</v>
      </c>
      <c r="F2" s="80">
        <v>91801</v>
      </c>
      <c r="G2" s="80">
        <v>34.096943099999997</v>
      </c>
      <c r="H2" s="80">
        <v>-118.1225431</v>
      </c>
      <c r="I2" s="80" t="s">
        <v>9665</v>
      </c>
      <c r="J2" s="80" t="s">
        <v>9666</v>
      </c>
    </row>
    <row r="3" spans="1:10">
      <c r="A3" s="84" t="s">
        <v>2401</v>
      </c>
      <c r="B3" s="80" t="s">
        <v>3427</v>
      </c>
      <c r="C3" s="80" t="s">
        <v>203</v>
      </c>
      <c r="D3" s="80" t="s">
        <v>9663</v>
      </c>
      <c r="E3" s="80" t="s">
        <v>9667</v>
      </c>
      <c r="F3" s="80">
        <v>91801</v>
      </c>
      <c r="G3" s="80">
        <v>34.093295500000004</v>
      </c>
      <c r="H3" s="80">
        <v>-118.13034810000001</v>
      </c>
      <c r="I3" s="80" t="s">
        <v>9668</v>
      </c>
      <c r="J3" s="80" t="s">
        <v>2737</v>
      </c>
    </row>
    <row r="4" spans="1:10">
      <c r="A4" s="84" t="s">
        <v>524</v>
      </c>
      <c r="B4" s="80" t="s">
        <v>3427</v>
      </c>
      <c r="C4" s="80" t="s">
        <v>203</v>
      </c>
      <c r="D4" s="80" t="s">
        <v>9663</v>
      </c>
      <c r="E4" s="80" t="s">
        <v>9669</v>
      </c>
      <c r="F4" s="80">
        <v>91801</v>
      </c>
      <c r="G4" s="80">
        <v>34.0948864</v>
      </c>
      <c r="H4" s="80">
        <v>-118.1282477</v>
      </c>
      <c r="I4" s="80" t="s">
        <v>9670</v>
      </c>
      <c r="J4" s="80" t="s">
        <v>2745</v>
      </c>
    </row>
    <row r="5" spans="1:10">
      <c r="A5" s="84" t="s">
        <v>240</v>
      </c>
      <c r="B5" s="80" t="s">
        <v>3435</v>
      </c>
      <c r="C5" s="80" t="s">
        <v>203</v>
      </c>
      <c r="D5" s="80" t="s">
        <v>9663</v>
      </c>
      <c r="E5" s="80" t="s">
        <v>9671</v>
      </c>
      <c r="F5" s="80">
        <v>92802</v>
      </c>
      <c r="G5" s="80">
        <v>33.820729200000002</v>
      </c>
      <c r="H5" s="80">
        <v>-117.9418565</v>
      </c>
      <c r="I5" s="80" t="s">
        <v>9672</v>
      </c>
      <c r="J5" s="80" t="s">
        <v>2754</v>
      </c>
    </row>
    <row r="6" spans="1:10">
      <c r="A6" s="84" t="s">
        <v>362</v>
      </c>
      <c r="B6" s="80" t="s">
        <v>3435</v>
      </c>
      <c r="C6" s="80" t="s">
        <v>203</v>
      </c>
      <c r="D6" s="80" t="s">
        <v>9663</v>
      </c>
      <c r="E6" s="80" t="s">
        <v>9673</v>
      </c>
      <c r="F6" s="80">
        <v>92805</v>
      </c>
      <c r="G6" s="80">
        <v>33.804540899999999</v>
      </c>
      <c r="H6" s="80">
        <v>-117.9015357</v>
      </c>
      <c r="I6" s="80" t="s">
        <v>9674</v>
      </c>
      <c r="J6" s="80" t="s">
        <v>2760</v>
      </c>
    </row>
    <row r="7" spans="1:10">
      <c r="A7" s="84" t="s">
        <v>384</v>
      </c>
      <c r="B7" s="80" t="s">
        <v>3435</v>
      </c>
      <c r="C7" s="80" t="s">
        <v>203</v>
      </c>
      <c r="D7" s="80" t="s">
        <v>9663</v>
      </c>
      <c r="E7" s="80" t="s">
        <v>9675</v>
      </c>
      <c r="F7" s="80">
        <v>92806</v>
      </c>
      <c r="G7" s="80">
        <v>33.808481899999997</v>
      </c>
      <c r="H7" s="80">
        <v>-117.88282770000001</v>
      </c>
      <c r="I7" s="80" t="s">
        <v>9676</v>
      </c>
      <c r="J7" s="80" t="s">
        <v>2768</v>
      </c>
    </row>
    <row r="8" spans="1:10">
      <c r="A8" s="84" t="s">
        <v>520</v>
      </c>
      <c r="B8" s="80" t="s">
        <v>3435</v>
      </c>
      <c r="C8" s="80" t="s">
        <v>203</v>
      </c>
      <c r="D8" s="80" t="s">
        <v>9663</v>
      </c>
      <c r="E8" s="80" t="s">
        <v>9677</v>
      </c>
      <c r="F8" s="80">
        <v>92804</v>
      </c>
      <c r="G8" s="80">
        <v>33.802733500000002</v>
      </c>
      <c r="H8" s="80">
        <v>-117.9470626</v>
      </c>
      <c r="I8" s="80" t="s">
        <v>9678</v>
      </c>
      <c r="J8" s="80" t="s">
        <v>2776</v>
      </c>
    </row>
    <row r="9" spans="1:10">
      <c r="A9" s="84" t="s">
        <v>310</v>
      </c>
      <c r="B9" s="80" t="s">
        <v>3460</v>
      </c>
      <c r="C9" s="80" t="s">
        <v>203</v>
      </c>
      <c r="D9" s="80" t="s">
        <v>9663</v>
      </c>
      <c r="E9" s="80" t="s">
        <v>9679</v>
      </c>
      <c r="F9" s="80">
        <v>91006</v>
      </c>
      <c r="G9" s="80">
        <v>34.139875799999999</v>
      </c>
      <c r="H9" s="80">
        <v>-118.0294212</v>
      </c>
      <c r="I9" s="80" t="s">
        <v>9680</v>
      </c>
      <c r="J9" s="80" t="s">
        <v>2783</v>
      </c>
    </row>
    <row r="10" spans="1:10">
      <c r="A10" s="84" t="s">
        <v>502</v>
      </c>
      <c r="B10" s="80" t="s">
        <v>3460</v>
      </c>
      <c r="C10" s="80" t="s">
        <v>203</v>
      </c>
      <c r="D10" s="80" t="s">
        <v>9663</v>
      </c>
      <c r="E10" s="80" t="s">
        <v>9681</v>
      </c>
      <c r="F10" s="80">
        <v>91006</v>
      </c>
      <c r="G10" s="80">
        <v>34.110107499999998</v>
      </c>
      <c r="H10" s="80">
        <v>-118.0126619</v>
      </c>
      <c r="I10" s="80">
        <v>50443442</v>
      </c>
      <c r="J10" s="80" t="s">
        <v>2790</v>
      </c>
    </row>
    <row r="11" spans="1:10">
      <c r="A11" s="84" t="s">
        <v>9564</v>
      </c>
      <c r="B11" s="80" t="s">
        <v>9682</v>
      </c>
      <c r="C11" s="80" t="s">
        <v>203</v>
      </c>
      <c r="D11" s="80" t="s">
        <v>9663</v>
      </c>
      <c r="E11" s="80" t="s">
        <v>9683</v>
      </c>
      <c r="F11" s="80">
        <v>90201</v>
      </c>
      <c r="G11" s="80">
        <v>33.963062399999998</v>
      </c>
      <c r="H11" s="80">
        <v>-118.1477015</v>
      </c>
      <c r="I11" s="80" t="s">
        <v>9684</v>
      </c>
      <c r="J11" s="80" t="s">
        <v>9685</v>
      </c>
    </row>
    <row r="12" spans="1:10">
      <c r="A12" s="84" t="s">
        <v>296</v>
      </c>
      <c r="B12" s="80" t="s">
        <v>4283</v>
      </c>
      <c r="C12" s="80" t="s">
        <v>203</v>
      </c>
      <c r="D12" s="80" t="s">
        <v>9686</v>
      </c>
      <c r="E12" s="80" t="s">
        <v>9687</v>
      </c>
      <c r="F12" s="80">
        <v>94002</v>
      </c>
      <c r="G12" s="80">
        <v>37.521497199999999</v>
      </c>
      <c r="H12" s="80">
        <v>-122.2776568</v>
      </c>
      <c r="I12" s="80" t="s">
        <v>9688</v>
      </c>
      <c r="J12" s="80" t="s">
        <v>3711</v>
      </c>
    </row>
    <row r="13" spans="1:10">
      <c r="A13" s="84" t="s">
        <v>370</v>
      </c>
      <c r="B13" s="80" t="s">
        <v>4283</v>
      </c>
      <c r="C13" s="80" t="s">
        <v>203</v>
      </c>
      <c r="D13" s="80" t="s">
        <v>9686</v>
      </c>
      <c r="E13" s="80" t="s">
        <v>9689</v>
      </c>
      <c r="F13" s="80">
        <v>94002</v>
      </c>
      <c r="G13" s="80">
        <v>37.5197833</v>
      </c>
      <c r="H13" s="80">
        <v>-122.27407220000001</v>
      </c>
      <c r="I13" s="80" t="s">
        <v>9690</v>
      </c>
      <c r="J13" s="80" t="s">
        <v>3718</v>
      </c>
    </row>
    <row r="14" spans="1:10">
      <c r="A14" s="84" t="s">
        <v>466</v>
      </c>
      <c r="B14" s="80" t="s">
        <v>4283</v>
      </c>
      <c r="C14" s="80" t="s">
        <v>203</v>
      </c>
      <c r="D14" s="80" t="s">
        <v>9686</v>
      </c>
      <c r="E14" s="80" t="s">
        <v>9691</v>
      </c>
      <c r="F14" s="80">
        <v>94002</v>
      </c>
      <c r="G14" s="80">
        <v>37.516664800000001</v>
      </c>
      <c r="H14" s="80">
        <v>-122.27026480000001</v>
      </c>
      <c r="I14" s="80" t="s">
        <v>9692</v>
      </c>
      <c r="J14" s="80" t="s">
        <v>3725</v>
      </c>
    </row>
    <row r="15" spans="1:10">
      <c r="A15" s="84" t="s">
        <v>448</v>
      </c>
      <c r="B15" s="80" t="s">
        <v>3479</v>
      </c>
      <c r="C15" s="80" t="s">
        <v>203</v>
      </c>
      <c r="D15" s="80" t="s">
        <v>9663</v>
      </c>
      <c r="E15" s="80" t="s">
        <v>9693</v>
      </c>
      <c r="F15" s="80">
        <v>91302</v>
      </c>
      <c r="G15" s="80">
        <v>34.157505</v>
      </c>
      <c r="H15" s="80">
        <v>-118.6393814</v>
      </c>
      <c r="I15" s="80" t="s">
        <v>9694</v>
      </c>
      <c r="J15" s="80" t="s">
        <v>2804</v>
      </c>
    </row>
    <row r="16" spans="1:10">
      <c r="A16" s="84" t="s">
        <v>368</v>
      </c>
      <c r="B16" s="80" t="s">
        <v>3493</v>
      </c>
      <c r="C16" s="80" t="s">
        <v>203</v>
      </c>
      <c r="D16" s="80" t="s">
        <v>9663</v>
      </c>
      <c r="E16" s="80" t="s">
        <v>9695</v>
      </c>
      <c r="F16" s="80">
        <v>90040</v>
      </c>
      <c r="G16" s="80">
        <v>34.001970999999998</v>
      </c>
      <c r="H16" s="80">
        <v>-118.165386</v>
      </c>
      <c r="I16" s="80" t="s">
        <v>9696</v>
      </c>
      <c r="J16" s="80" t="s">
        <v>2819</v>
      </c>
    </row>
    <row r="17" spans="1:10">
      <c r="A17" s="84" t="s">
        <v>403</v>
      </c>
      <c r="B17" s="80" t="s">
        <v>3507</v>
      </c>
      <c r="C17" s="80" t="s">
        <v>203</v>
      </c>
      <c r="D17" s="80" t="s">
        <v>9663</v>
      </c>
      <c r="E17" s="80" t="s">
        <v>9697</v>
      </c>
      <c r="F17" s="80">
        <v>92627</v>
      </c>
      <c r="G17" s="80">
        <v>33.646070700000003</v>
      </c>
      <c r="H17" s="80">
        <v>-117.9133209</v>
      </c>
      <c r="I17" s="80" t="s">
        <v>9698</v>
      </c>
      <c r="J17" s="80" t="s">
        <v>2836</v>
      </c>
    </row>
    <row r="18" spans="1:10">
      <c r="A18" s="84" t="s">
        <v>551</v>
      </c>
      <c r="B18" s="80" t="s">
        <v>3507</v>
      </c>
      <c r="C18" s="80" t="s">
        <v>203</v>
      </c>
      <c r="D18" s="80" t="s">
        <v>9663</v>
      </c>
      <c r="E18" s="80" t="s">
        <v>9699</v>
      </c>
      <c r="F18" s="80">
        <v>92627</v>
      </c>
      <c r="G18" s="80">
        <v>33.636999899999999</v>
      </c>
      <c r="H18" s="80">
        <v>-117.9206903</v>
      </c>
      <c r="I18" s="80" t="s">
        <v>9700</v>
      </c>
      <c r="J18" s="80" t="s">
        <v>2843</v>
      </c>
    </row>
    <row r="19" spans="1:10">
      <c r="A19" s="84" t="s">
        <v>604</v>
      </c>
      <c r="B19" s="80" t="s">
        <v>3507</v>
      </c>
      <c r="C19" s="80" t="s">
        <v>203</v>
      </c>
      <c r="D19" s="80" t="s">
        <v>9663</v>
      </c>
      <c r="E19" s="80" t="s">
        <v>9701</v>
      </c>
      <c r="F19" s="80">
        <v>92627</v>
      </c>
      <c r="G19" s="80">
        <v>33.636385699999998</v>
      </c>
      <c r="H19" s="80">
        <v>-117.93158320000001</v>
      </c>
      <c r="I19" s="80" t="s">
        <v>9702</v>
      </c>
      <c r="J19" s="80" t="s">
        <v>2850</v>
      </c>
    </row>
    <row r="20" spans="1:10">
      <c r="A20" s="84" t="s">
        <v>2398</v>
      </c>
      <c r="B20" s="80" t="s">
        <v>3524</v>
      </c>
      <c r="C20" s="80" t="s">
        <v>203</v>
      </c>
      <c r="D20" s="80" t="s">
        <v>9663</v>
      </c>
      <c r="E20" s="80" t="s">
        <v>9703</v>
      </c>
      <c r="F20" s="80">
        <v>90232</v>
      </c>
      <c r="G20" s="80">
        <v>34.0223765</v>
      </c>
      <c r="H20" s="80">
        <v>-118.3997713</v>
      </c>
      <c r="I20" s="80" t="s">
        <v>9704</v>
      </c>
      <c r="J20" s="80" t="s">
        <v>9705</v>
      </c>
    </row>
    <row r="21" spans="1:10">
      <c r="A21" s="84" t="s">
        <v>454</v>
      </c>
      <c r="B21" s="80" t="s">
        <v>3524</v>
      </c>
      <c r="C21" s="80" t="s">
        <v>203</v>
      </c>
      <c r="D21" s="80" t="s">
        <v>9663</v>
      </c>
      <c r="E21" s="80" t="s">
        <v>9706</v>
      </c>
      <c r="F21" s="80">
        <v>90230</v>
      </c>
      <c r="G21" s="80">
        <v>33.994588999999998</v>
      </c>
      <c r="H21" s="80">
        <v>-118.395847</v>
      </c>
      <c r="I21" s="80" t="s">
        <v>9707</v>
      </c>
      <c r="J21" s="80" t="s">
        <v>2864</v>
      </c>
    </row>
    <row r="22" spans="1:10">
      <c r="A22" s="84" t="s">
        <v>496</v>
      </c>
      <c r="B22" s="80" t="s">
        <v>3524</v>
      </c>
      <c r="C22" s="80" t="s">
        <v>203</v>
      </c>
      <c r="D22" s="80" t="s">
        <v>9663</v>
      </c>
      <c r="E22" s="80" t="s">
        <v>9708</v>
      </c>
      <c r="F22" s="80">
        <v>90230</v>
      </c>
      <c r="G22" s="80">
        <v>34.002272900000001</v>
      </c>
      <c r="H22" s="80">
        <v>-118.39248430000001</v>
      </c>
      <c r="I22" s="80" t="s">
        <v>9709</v>
      </c>
      <c r="J22" s="80" t="s">
        <v>2871</v>
      </c>
    </row>
    <row r="23" spans="1:10">
      <c r="A23" s="84" t="s">
        <v>248</v>
      </c>
      <c r="B23" s="80" t="s">
        <v>3542</v>
      </c>
      <c r="C23" s="80" t="s">
        <v>203</v>
      </c>
      <c r="D23" s="80" t="s">
        <v>9663</v>
      </c>
      <c r="E23" s="80" t="s">
        <v>9710</v>
      </c>
      <c r="F23" s="80">
        <v>90630</v>
      </c>
      <c r="G23" s="80">
        <v>33.830989299999999</v>
      </c>
      <c r="H23" s="80">
        <v>-118.0570656</v>
      </c>
      <c r="I23" s="80" t="s">
        <v>9711</v>
      </c>
      <c r="J23" s="80" t="s">
        <v>2879</v>
      </c>
    </row>
    <row r="24" spans="1:10">
      <c r="A24" s="84" t="s">
        <v>342</v>
      </c>
      <c r="B24" s="80" t="s">
        <v>3556</v>
      </c>
      <c r="C24" s="80" t="s">
        <v>203</v>
      </c>
      <c r="D24" s="80" t="s">
        <v>9663</v>
      </c>
      <c r="E24" s="80" t="s">
        <v>9712</v>
      </c>
      <c r="F24" s="80">
        <v>90241</v>
      </c>
      <c r="G24" s="80">
        <v>33.941112400000002</v>
      </c>
      <c r="H24" s="80">
        <v>-118.1353648</v>
      </c>
      <c r="I24" s="80" t="s">
        <v>9713</v>
      </c>
      <c r="J24" s="80" t="s">
        <v>2895</v>
      </c>
    </row>
    <row r="25" spans="1:10">
      <c r="A25" s="84" t="s">
        <v>538</v>
      </c>
      <c r="B25" s="80" t="s">
        <v>3556</v>
      </c>
      <c r="C25" s="80" t="s">
        <v>203</v>
      </c>
      <c r="D25" s="80" t="s">
        <v>9663</v>
      </c>
      <c r="E25" s="80" t="s">
        <v>9714</v>
      </c>
      <c r="F25" s="80">
        <v>90241</v>
      </c>
      <c r="G25" s="80">
        <v>33.940184899999998</v>
      </c>
      <c r="H25" s="80">
        <v>-118.1547734</v>
      </c>
      <c r="I25" s="80" t="s">
        <v>9715</v>
      </c>
      <c r="J25" s="80" t="s">
        <v>2904</v>
      </c>
    </row>
    <row r="26" spans="1:10">
      <c r="A26" s="84" t="s">
        <v>9395</v>
      </c>
      <c r="B26" s="80" t="s">
        <v>9716</v>
      </c>
      <c r="C26" s="80" t="s">
        <v>203</v>
      </c>
      <c r="D26" s="80" t="s">
        <v>9663</v>
      </c>
      <c r="E26" s="80" t="s">
        <v>9717</v>
      </c>
      <c r="F26" s="80">
        <v>90022</v>
      </c>
      <c r="G26" s="80">
        <v>34.0306645</v>
      </c>
      <c r="H26" s="80">
        <v>-118.1506917</v>
      </c>
      <c r="I26" s="80" t="s">
        <v>9718</v>
      </c>
      <c r="J26" s="80" t="s">
        <v>9719</v>
      </c>
    </row>
    <row r="27" spans="1:10">
      <c r="A27" s="84" t="s">
        <v>472</v>
      </c>
      <c r="B27" s="80" t="s">
        <v>3568</v>
      </c>
      <c r="C27" s="80" t="s">
        <v>203</v>
      </c>
      <c r="D27" s="80" t="s">
        <v>9663</v>
      </c>
      <c r="E27" s="80" t="s">
        <v>9720</v>
      </c>
      <c r="F27" s="80">
        <v>90245</v>
      </c>
      <c r="G27" s="80">
        <v>33.9185722</v>
      </c>
      <c r="H27" s="80">
        <v>-118.4145278</v>
      </c>
      <c r="I27" s="80" t="s">
        <v>9721</v>
      </c>
      <c r="J27" s="80" t="s">
        <v>2911</v>
      </c>
    </row>
    <row r="28" spans="1:10">
      <c r="A28" s="84" t="s">
        <v>204</v>
      </c>
      <c r="B28" s="80" t="s">
        <v>3580</v>
      </c>
      <c r="C28" s="80" t="s">
        <v>203</v>
      </c>
      <c r="D28" s="80" t="s">
        <v>9663</v>
      </c>
      <c r="E28" s="80" t="s">
        <v>9722</v>
      </c>
      <c r="F28" s="80">
        <v>92832</v>
      </c>
      <c r="G28" s="80">
        <v>33.855304699999998</v>
      </c>
      <c r="H28" s="80">
        <v>-117.9249801</v>
      </c>
      <c r="I28" s="80" t="s">
        <v>9723</v>
      </c>
      <c r="J28" s="80" t="s">
        <v>2925</v>
      </c>
    </row>
    <row r="29" spans="1:10">
      <c r="A29" s="84" t="s">
        <v>228</v>
      </c>
      <c r="B29" s="80" t="s">
        <v>3580</v>
      </c>
      <c r="C29" s="80" t="s">
        <v>203</v>
      </c>
      <c r="D29" s="80" t="s">
        <v>9663</v>
      </c>
      <c r="E29" s="80" t="s">
        <v>9724</v>
      </c>
      <c r="F29" s="80">
        <v>92832</v>
      </c>
      <c r="G29" s="80">
        <v>33.871952999999998</v>
      </c>
      <c r="H29" s="80">
        <v>-117.9251778</v>
      </c>
      <c r="I29" s="80" t="s">
        <v>9725</v>
      </c>
      <c r="J29" s="80" t="s">
        <v>2933</v>
      </c>
    </row>
    <row r="30" spans="1:10">
      <c r="A30" s="84" t="s">
        <v>9605</v>
      </c>
      <c r="B30" s="80" t="s">
        <v>3580</v>
      </c>
      <c r="C30" s="80" t="s">
        <v>203</v>
      </c>
      <c r="D30" s="80" t="s">
        <v>9663</v>
      </c>
      <c r="E30" s="80" t="s">
        <v>9726</v>
      </c>
      <c r="F30" s="80">
        <v>92832</v>
      </c>
      <c r="G30" s="80">
        <v>33.870081300000002</v>
      </c>
      <c r="H30" s="80">
        <v>-117.9258377</v>
      </c>
      <c r="I30" s="80" t="s">
        <v>9727</v>
      </c>
      <c r="J30" s="80" t="s">
        <v>9728</v>
      </c>
    </row>
    <row r="31" spans="1:10">
      <c r="A31" s="84" t="s">
        <v>504</v>
      </c>
      <c r="B31" s="80" t="s">
        <v>3580</v>
      </c>
      <c r="C31" s="80" t="s">
        <v>203</v>
      </c>
      <c r="D31" s="80" t="s">
        <v>9663</v>
      </c>
      <c r="E31" s="80" t="s">
        <v>9729</v>
      </c>
      <c r="F31" s="80">
        <v>92832</v>
      </c>
      <c r="G31" s="80">
        <v>33.85866</v>
      </c>
      <c r="H31" s="80">
        <v>-117.94138700000001</v>
      </c>
      <c r="I31" s="80" t="s">
        <v>9730</v>
      </c>
      <c r="J31" s="80" t="s">
        <v>2947</v>
      </c>
    </row>
    <row r="32" spans="1:10">
      <c r="A32" s="84" t="s">
        <v>586</v>
      </c>
      <c r="B32" s="80" t="s">
        <v>3580</v>
      </c>
      <c r="C32" s="80" t="s">
        <v>203</v>
      </c>
      <c r="D32" s="80" t="s">
        <v>9663</v>
      </c>
      <c r="E32" s="80" t="s">
        <v>9731</v>
      </c>
      <c r="F32" s="80">
        <v>92831</v>
      </c>
      <c r="G32" s="80">
        <v>33.867986000000002</v>
      </c>
      <c r="H32" s="80">
        <v>-117.885907</v>
      </c>
      <c r="I32" s="80" t="s">
        <v>9732</v>
      </c>
      <c r="J32" s="80" t="s">
        <v>2955</v>
      </c>
    </row>
    <row r="33" spans="1:10">
      <c r="A33" s="84" t="s">
        <v>541</v>
      </c>
      <c r="B33" s="80" t="s">
        <v>3609</v>
      </c>
      <c r="C33" s="80" t="s">
        <v>203</v>
      </c>
      <c r="D33" s="80" t="s">
        <v>9663</v>
      </c>
      <c r="E33" s="80" t="s">
        <v>9733</v>
      </c>
      <c r="F33" s="80">
        <v>92843</v>
      </c>
      <c r="G33" s="80">
        <v>33.7740303</v>
      </c>
      <c r="H33" s="80">
        <v>-117.90442349999999</v>
      </c>
      <c r="I33" s="81"/>
      <c r="J33" s="80" t="s">
        <v>2961</v>
      </c>
    </row>
    <row r="34" spans="1:10">
      <c r="A34" s="84" t="s">
        <v>246</v>
      </c>
      <c r="B34" s="80" t="s">
        <v>3616</v>
      </c>
      <c r="C34" s="80" t="s">
        <v>203</v>
      </c>
      <c r="D34" s="80" t="s">
        <v>9663</v>
      </c>
      <c r="E34" s="80" t="s">
        <v>9734</v>
      </c>
      <c r="F34" s="80">
        <v>90247</v>
      </c>
      <c r="G34" s="80">
        <v>33.890909800000003</v>
      </c>
      <c r="H34" s="80">
        <v>-118.30097859999999</v>
      </c>
      <c r="I34" s="80" t="s">
        <v>9735</v>
      </c>
      <c r="J34" s="80" t="s">
        <v>2967</v>
      </c>
    </row>
    <row r="35" spans="1:10">
      <c r="A35" s="84" t="s">
        <v>506</v>
      </c>
      <c r="B35" s="80" t="s">
        <v>2829</v>
      </c>
      <c r="C35" s="80" t="s">
        <v>203</v>
      </c>
      <c r="D35" s="80" t="s">
        <v>9663</v>
      </c>
      <c r="E35" s="80" t="s">
        <v>9736</v>
      </c>
      <c r="F35" s="80">
        <v>91208</v>
      </c>
      <c r="G35" s="80">
        <v>34.203021999999997</v>
      </c>
      <c r="H35" s="80">
        <v>-118.2269287</v>
      </c>
      <c r="I35" s="80" t="s">
        <v>9737</v>
      </c>
      <c r="J35" s="80" t="s">
        <v>2974</v>
      </c>
    </row>
    <row r="36" spans="1:10">
      <c r="A36" s="84" t="s">
        <v>540</v>
      </c>
      <c r="B36" s="80" t="s">
        <v>3629</v>
      </c>
      <c r="C36" s="80" t="s">
        <v>203</v>
      </c>
      <c r="D36" s="80" t="s">
        <v>9663</v>
      </c>
      <c r="E36" s="80" t="s">
        <v>9738</v>
      </c>
      <c r="F36" s="80">
        <v>90716</v>
      </c>
      <c r="G36" s="80">
        <v>33.831260899999997</v>
      </c>
      <c r="H36" s="80">
        <v>-118.06725040000001</v>
      </c>
      <c r="I36" s="80">
        <v>50496533</v>
      </c>
      <c r="J36" s="80" t="s">
        <v>2981</v>
      </c>
    </row>
    <row r="37" spans="1:10">
      <c r="A37" s="84" t="s">
        <v>438</v>
      </c>
      <c r="B37" s="80" t="s">
        <v>3636</v>
      </c>
      <c r="C37" s="80" t="s">
        <v>203</v>
      </c>
      <c r="D37" s="80" t="s">
        <v>9663</v>
      </c>
      <c r="E37" s="80" t="s">
        <v>9739</v>
      </c>
      <c r="F37" s="80">
        <v>90250</v>
      </c>
      <c r="G37" s="80">
        <v>33.9023556</v>
      </c>
      <c r="H37" s="80">
        <v>-118.3529972</v>
      </c>
      <c r="I37" s="80" t="s">
        <v>9740</v>
      </c>
      <c r="J37" s="80" t="s">
        <v>2994</v>
      </c>
    </row>
    <row r="38" spans="1:10">
      <c r="A38" s="84" t="s">
        <v>545</v>
      </c>
      <c r="B38" s="80" t="s">
        <v>3636</v>
      </c>
      <c r="C38" s="80" t="s">
        <v>203</v>
      </c>
      <c r="D38" s="80" t="s">
        <v>9663</v>
      </c>
      <c r="E38" s="80" t="s">
        <v>9741</v>
      </c>
      <c r="F38" s="80">
        <v>90250</v>
      </c>
      <c r="G38" s="80">
        <v>33.906088500000003</v>
      </c>
      <c r="H38" s="80">
        <v>-118.3610347</v>
      </c>
      <c r="I38" s="81"/>
      <c r="J38" s="80" t="s">
        <v>3000</v>
      </c>
    </row>
    <row r="39" spans="1:10">
      <c r="A39" s="84" t="s">
        <v>416</v>
      </c>
      <c r="B39" s="80" t="s">
        <v>3653</v>
      </c>
      <c r="C39" s="80" t="s">
        <v>203</v>
      </c>
      <c r="D39" s="80" t="s">
        <v>9663</v>
      </c>
      <c r="E39" s="80" t="s">
        <v>9742</v>
      </c>
      <c r="F39" s="80">
        <v>90254</v>
      </c>
      <c r="G39" s="80">
        <v>33.863541099999999</v>
      </c>
      <c r="H39" s="80">
        <v>-118.40017520000001</v>
      </c>
      <c r="I39" s="81"/>
      <c r="J39" s="80" t="s">
        <v>3013</v>
      </c>
    </row>
    <row r="40" spans="1:10">
      <c r="A40" s="84" t="s">
        <v>358</v>
      </c>
      <c r="B40" s="80" t="s">
        <v>3664</v>
      </c>
      <c r="C40" s="80" t="s">
        <v>203</v>
      </c>
      <c r="D40" s="80" t="s">
        <v>9663</v>
      </c>
      <c r="E40" s="80" t="s">
        <v>9743</v>
      </c>
      <c r="F40" s="80">
        <v>92647</v>
      </c>
      <c r="G40" s="80">
        <v>33.745631799999998</v>
      </c>
      <c r="H40" s="80">
        <v>-118.0238293</v>
      </c>
      <c r="I40" s="80" t="s">
        <v>9744</v>
      </c>
      <c r="J40" s="80" t="s">
        <v>3021</v>
      </c>
    </row>
    <row r="41" spans="1:10">
      <c r="A41" s="84" t="s">
        <v>360</v>
      </c>
      <c r="B41" s="80" t="s">
        <v>3664</v>
      </c>
      <c r="C41" s="80" t="s">
        <v>203</v>
      </c>
      <c r="D41" s="80" t="s">
        <v>9663</v>
      </c>
      <c r="E41" s="80" t="s">
        <v>9745</v>
      </c>
      <c r="F41" s="80">
        <v>92648</v>
      </c>
      <c r="G41" s="80">
        <v>33.658691500000003</v>
      </c>
      <c r="H41" s="80">
        <v>-118.000756</v>
      </c>
      <c r="I41" s="80" t="s">
        <v>9746</v>
      </c>
      <c r="J41" s="80" t="s">
        <v>3028</v>
      </c>
    </row>
    <row r="42" spans="1:10">
      <c r="A42" s="84" t="s">
        <v>418</v>
      </c>
      <c r="B42" s="80" t="s">
        <v>3664</v>
      </c>
      <c r="C42" s="80" t="s">
        <v>203</v>
      </c>
      <c r="D42" s="80" t="s">
        <v>9663</v>
      </c>
      <c r="E42" s="80" t="s">
        <v>9747</v>
      </c>
      <c r="F42" s="80">
        <v>92648</v>
      </c>
      <c r="G42" s="80">
        <v>33.657887000000002</v>
      </c>
      <c r="H42" s="80">
        <v>-118.0016925</v>
      </c>
      <c r="I42" s="80" t="s">
        <v>9748</v>
      </c>
      <c r="J42" s="80" t="s">
        <v>3035</v>
      </c>
    </row>
    <row r="43" spans="1:10">
      <c r="A43" s="84" t="s">
        <v>557</v>
      </c>
      <c r="B43" s="80" t="s">
        <v>3664</v>
      </c>
      <c r="C43" s="80" t="s">
        <v>203</v>
      </c>
      <c r="D43" s="80" t="s">
        <v>9663</v>
      </c>
      <c r="E43" s="80" t="s">
        <v>9749</v>
      </c>
      <c r="F43" s="80">
        <v>92647</v>
      </c>
      <c r="G43" s="80">
        <v>33.711213499999999</v>
      </c>
      <c r="H43" s="80">
        <v>-117.9885972</v>
      </c>
      <c r="I43" s="80" t="s">
        <v>9750</v>
      </c>
      <c r="J43" s="80" t="s">
        <v>3041</v>
      </c>
    </row>
    <row r="44" spans="1:10">
      <c r="A44" s="84" t="s">
        <v>612</v>
      </c>
      <c r="B44" s="80" t="s">
        <v>3664</v>
      </c>
      <c r="C44" s="80" t="s">
        <v>203</v>
      </c>
      <c r="D44" s="80" t="s">
        <v>9663</v>
      </c>
      <c r="E44" s="80" t="s">
        <v>9751</v>
      </c>
      <c r="F44" s="80">
        <v>92648</v>
      </c>
      <c r="G44" s="80">
        <v>33.656047299999997</v>
      </c>
      <c r="H44" s="80">
        <v>-117.98718239999999</v>
      </c>
      <c r="I44" s="80" t="s">
        <v>9752</v>
      </c>
      <c r="J44" s="80" t="s">
        <v>3048</v>
      </c>
    </row>
    <row r="45" spans="1:10">
      <c r="A45" s="84" t="s">
        <v>364</v>
      </c>
      <c r="B45" s="80" t="s">
        <v>3719</v>
      </c>
      <c r="C45" s="80" t="s">
        <v>203</v>
      </c>
      <c r="D45" s="80" t="s">
        <v>9663</v>
      </c>
      <c r="E45" s="80" t="s">
        <v>9753</v>
      </c>
      <c r="F45" s="80">
        <v>92630</v>
      </c>
      <c r="G45" s="80">
        <v>33.661686199999998</v>
      </c>
      <c r="H45" s="80">
        <v>-117.6667751</v>
      </c>
      <c r="I45" s="80" t="s">
        <v>9754</v>
      </c>
      <c r="J45" s="80" t="s">
        <v>3069</v>
      </c>
    </row>
    <row r="46" spans="1:10">
      <c r="A46" s="84" t="s">
        <v>2408</v>
      </c>
      <c r="B46" s="80" t="s">
        <v>3719</v>
      </c>
      <c r="C46" s="80" t="s">
        <v>203</v>
      </c>
      <c r="D46" s="80" t="s">
        <v>9663</v>
      </c>
      <c r="E46" s="80" t="s">
        <v>9755</v>
      </c>
      <c r="F46" s="80">
        <v>92630</v>
      </c>
      <c r="G46" s="80">
        <v>33.624847000000003</v>
      </c>
      <c r="H46" s="80">
        <v>-117.7162704</v>
      </c>
      <c r="I46" s="80" t="s">
        <v>9756</v>
      </c>
      <c r="J46" s="80" t="s">
        <v>3077</v>
      </c>
    </row>
    <row r="47" spans="1:10">
      <c r="A47" s="84" t="s">
        <v>2415</v>
      </c>
      <c r="B47" s="80" t="s">
        <v>3719</v>
      </c>
      <c r="C47" s="80" t="s">
        <v>203</v>
      </c>
      <c r="D47" s="80" t="s">
        <v>9663</v>
      </c>
      <c r="E47" s="80" t="s">
        <v>9757</v>
      </c>
      <c r="F47" s="80">
        <v>92630</v>
      </c>
      <c r="G47" s="80">
        <v>33.616327200000001</v>
      </c>
      <c r="H47" s="80">
        <v>-117.7073063</v>
      </c>
      <c r="I47" s="80" t="s">
        <v>9758</v>
      </c>
      <c r="J47" s="80" t="s">
        <v>3085</v>
      </c>
    </row>
    <row r="48" spans="1:10">
      <c r="A48" s="84" t="s">
        <v>276</v>
      </c>
      <c r="B48" s="80" t="s">
        <v>3736</v>
      </c>
      <c r="C48" s="80" t="s">
        <v>203</v>
      </c>
      <c r="D48" s="80" t="s">
        <v>9663</v>
      </c>
      <c r="E48" s="80" t="s">
        <v>9759</v>
      </c>
      <c r="F48" s="80">
        <v>90712</v>
      </c>
      <c r="G48" s="80">
        <v>33.846142999999998</v>
      </c>
      <c r="H48" s="80">
        <v>-118.1603659</v>
      </c>
      <c r="I48" s="80" t="s">
        <v>9760</v>
      </c>
      <c r="J48" s="80" t="s">
        <v>3093</v>
      </c>
    </row>
    <row r="49" spans="1:10">
      <c r="A49" s="84" t="s">
        <v>460</v>
      </c>
      <c r="B49" s="80" t="s">
        <v>3736</v>
      </c>
      <c r="C49" s="80" t="s">
        <v>203</v>
      </c>
      <c r="D49" s="80" t="s">
        <v>9663</v>
      </c>
      <c r="E49" s="80" t="s">
        <v>9761</v>
      </c>
      <c r="F49" s="80">
        <v>90712</v>
      </c>
      <c r="G49" s="80">
        <v>33.854178900000001</v>
      </c>
      <c r="H49" s="80">
        <v>-118.14374309999999</v>
      </c>
      <c r="I49" s="80" t="s">
        <v>9762</v>
      </c>
      <c r="J49" s="80" t="s">
        <v>3100</v>
      </c>
    </row>
    <row r="50" spans="1:10">
      <c r="A50" s="84" t="s">
        <v>230</v>
      </c>
      <c r="B50" s="80" t="s">
        <v>3754</v>
      </c>
      <c r="C50" s="80" t="s">
        <v>203</v>
      </c>
      <c r="D50" s="80" t="s">
        <v>9663</v>
      </c>
      <c r="E50" s="80" t="s">
        <v>9763</v>
      </c>
      <c r="F50" s="80">
        <v>90803</v>
      </c>
      <c r="G50" s="80">
        <v>33.764348300000002</v>
      </c>
      <c r="H50" s="80">
        <v>-118.15266250000001</v>
      </c>
      <c r="I50" s="80" t="s">
        <v>9764</v>
      </c>
      <c r="J50" s="80" t="s">
        <v>3128</v>
      </c>
    </row>
    <row r="51" spans="1:10">
      <c r="A51" s="84" t="s">
        <v>9385</v>
      </c>
      <c r="B51" s="80" t="s">
        <v>3754</v>
      </c>
      <c r="C51" s="80" t="s">
        <v>203</v>
      </c>
      <c r="D51" s="80" t="s">
        <v>9663</v>
      </c>
      <c r="E51" s="80" t="s">
        <v>9765</v>
      </c>
      <c r="F51" s="80">
        <v>90802</v>
      </c>
      <c r="G51" s="80">
        <v>33.771522699999998</v>
      </c>
      <c r="H51" s="80">
        <v>-118.19122470000001</v>
      </c>
      <c r="I51" s="80" t="s">
        <v>9766</v>
      </c>
      <c r="J51" s="80" t="s">
        <v>9767</v>
      </c>
    </row>
    <row r="52" spans="1:10">
      <c r="A52" s="84" t="s">
        <v>250</v>
      </c>
      <c r="B52" s="80" t="s">
        <v>3754</v>
      </c>
      <c r="C52" s="80" t="s">
        <v>203</v>
      </c>
      <c r="D52" s="80" t="s">
        <v>9663</v>
      </c>
      <c r="E52" s="80" t="s">
        <v>9768</v>
      </c>
      <c r="F52" s="80">
        <v>90813</v>
      </c>
      <c r="G52" s="80">
        <v>33.782457000000001</v>
      </c>
      <c r="H52" s="80">
        <v>-118.195211</v>
      </c>
      <c r="I52" s="80" t="s">
        <v>9769</v>
      </c>
      <c r="J52" s="80" t="s">
        <v>3135</v>
      </c>
    </row>
    <row r="53" spans="1:10">
      <c r="A53" s="84" t="s">
        <v>266</v>
      </c>
      <c r="B53" s="80" t="s">
        <v>3754</v>
      </c>
      <c r="C53" s="80" t="s">
        <v>203</v>
      </c>
      <c r="D53" s="80" t="s">
        <v>9663</v>
      </c>
      <c r="E53" s="80" t="s">
        <v>9770</v>
      </c>
      <c r="F53" s="80">
        <v>90802</v>
      </c>
      <c r="G53" s="80">
        <v>33.769584500000001</v>
      </c>
      <c r="H53" s="80">
        <v>-118.1822215</v>
      </c>
      <c r="I53" s="80" t="s">
        <v>9771</v>
      </c>
      <c r="J53" s="80" t="s">
        <v>3142</v>
      </c>
    </row>
    <row r="54" spans="1:10">
      <c r="A54" s="84" t="s">
        <v>282</v>
      </c>
      <c r="B54" s="80" t="s">
        <v>3754</v>
      </c>
      <c r="C54" s="80" t="s">
        <v>203</v>
      </c>
      <c r="D54" s="80" t="s">
        <v>9663</v>
      </c>
      <c r="E54" s="80" t="s">
        <v>9772</v>
      </c>
      <c r="F54" s="80">
        <v>90810</v>
      </c>
      <c r="G54" s="80">
        <v>33.804191099999997</v>
      </c>
      <c r="H54" s="80">
        <v>-118.2180371</v>
      </c>
      <c r="I54" s="80" t="s">
        <v>9773</v>
      </c>
      <c r="J54" s="80" t="s">
        <v>3149</v>
      </c>
    </row>
    <row r="55" spans="1:10">
      <c r="A55" s="84" t="s">
        <v>288</v>
      </c>
      <c r="B55" s="80" t="s">
        <v>3754</v>
      </c>
      <c r="C55" s="80" t="s">
        <v>203</v>
      </c>
      <c r="D55" s="80" t="s">
        <v>9663</v>
      </c>
      <c r="E55" s="80" t="s">
        <v>9774</v>
      </c>
      <c r="F55" s="80">
        <v>90808</v>
      </c>
      <c r="G55" s="80">
        <v>33.821935600000003</v>
      </c>
      <c r="H55" s="80">
        <v>-118.10760310000001</v>
      </c>
      <c r="I55" s="80" t="s">
        <v>9775</v>
      </c>
      <c r="J55" s="80" t="s">
        <v>3155</v>
      </c>
    </row>
    <row r="56" spans="1:10">
      <c r="A56" s="84" t="s">
        <v>306</v>
      </c>
      <c r="B56" s="80" t="s">
        <v>3754</v>
      </c>
      <c r="C56" s="80" t="s">
        <v>203</v>
      </c>
      <c r="D56" s="80" t="s">
        <v>9663</v>
      </c>
      <c r="E56" s="80" t="s">
        <v>9776</v>
      </c>
      <c r="F56" s="80">
        <v>90805</v>
      </c>
      <c r="G56" s="80">
        <v>33.874454</v>
      </c>
      <c r="H56" s="80">
        <v>-118.1680614</v>
      </c>
      <c r="I56" s="80" t="s">
        <v>9777</v>
      </c>
      <c r="J56" s="80" t="s">
        <v>3161</v>
      </c>
    </row>
    <row r="57" spans="1:10">
      <c r="A57" s="84" t="s">
        <v>2406</v>
      </c>
      <c r="B57" s="80" t="s">
        <v>3754</v>
      </c>
      <c r="C57" s="80" t="s">
        <v>203</v>
      </c>
      <c r="D57" s="80" t="s">
        <v>9663</v>
      </c>
      <c r="E57" s="80" t="s">
        <v>9778</v>
      </c>
      <c r="F57" s="80">
        <v>90803</v>
      </c>
      <c r="G57" s="80">
        <v>33.773581499999999</v>
      </c>
      <c r="H57" s="80">
        <v>-118.1194945</v>
      </c>
      <c r="I57" s="80" t="s">
        <v>9779</v>
      </c>
      <c r="J57" s="80" t="s">
        <v>3168</v>
      </c>
    </row>
    <row r="58" spans="1:10">
      <c r="A58" s="84" t="s">
        <v>430</v>
      </c>
      <c r="B58" s="80" t="s">
        <v>3754</v>
      </c>
      <c r="C58" s="80" t="s">
        <v>203</v>
      </c>
      <c r="D58" s="80" t="s">
        <v>9663</v>
      </c>
      <c r="E58" s="80" t="s">
        <v>9780</v>
      </c>
      <c r="F58" s="80">
        <v>90802</v>
      </c>
      <c r="G58" s="80">
        <v>33.770357599999997</v>
      </c>
      <c r="H58" s="80">
        <v>-118.19282219999999</v>
      </c>
      <c r="I58" s="80" t="s">
        <v>9781</v>
      </c>
      <c r="J58" s="80" t="s">
        <v>3175</v>
      </c>
    </row>
    <row r="59" spans="1:10">
      <c r="A59" s="84" t="s">
        <v>434</v>
      </c>
      <c r="B59" s="80" t="s">
        <v>3754</v>
      </c>
      <c r="C59" s="80" t="s">
        <v>203</v>
      </c>
      <c r="D59" s="80" t="s">
        <v>9663</v>
      </c>
      <c r="E59" s="80" t="s">
        <v>9782</v>
      </c>
      <c r="F59" s="80">
        <v>90803</v>
      </c>
      <c r="G59" s="80">
        <v>33.764333200000003</v>
      </c>
      <c r="H59" s="80">
        <v>-118.15227369999999</v>
      </c>
      <c r="I59" s="80" t="s">
        <v>9783</v>
      </c>
      <c r="J59" s="80" t="s">
        <v>3183</v>
      </c>
    </row>
    <row r="60" spans="1:10">
      <c r="A60" s="84" t="s">
        <v>532</v>
      </c>
      <c r="B60" s="80" t="s">
        <v>3754</v>
      </c>
      <c r="C60" s="80" t="s">
        <v>203</v>
      </c>
      <c r="D60" s="80" t="s">
        <v>9663</v>
      </c>
      <c r="E60" s="80" t="s">
        <v>9784</v>
      </c>
      <c r="F60" s="80">
        <v>90802</v>
      </c>
      <c r="G60" s="80">
        <v>33.768169</v>
      </c>
      <c r="H60" s="80">
        <v>-118.173406</v>
      </c>
      <c r="I60" s="80" t="s">
        <v>9785</v>
      </c>
      <c r="J60" s="80" t="s">
        <v>3204</v>
      </c>
    </row>
    <row r="61" spans="1:10">
      <c r="A61" s="84" t="s">
        <v>543</v>
      </c>
      <c r="B61" s="80" t="s">
        <v>3754</v>
      </c>
      <c r="C61" s="80" t="s">
        <v>203</v>
      </c>
      <c r="D61" s="80" t="s">
        <v>9663</v>
      </c>
      <c r="E61" s="80" t="s">
        <v>9786</v>
      </c>
      <c r="F61" s="80">
        <v>90804</v>
      </c>
      <c r="G61" s="80">
        <v>33.7751284</v>
      </c>
      <c r="H61" s="80">
        <v>-118.1530427</v>
      </c>
      <c r="I61" s="80" t="s">
        <v>9787</v>
      </c>
      <c r="J61" s="80" t="s">
        <v>3210</v>
      </c>
    </row>
    <row r="62" spans="1:10">
      <c r="A62" s="84" t="s">
        <v>9441</v>
      </c>
      <c r="B62" s="80" t="s">
        <v>3754</v>
      </c>
      <c r="C62" s="80" t="s">
        <v>203</v>
      </c>
      <c r="D62" s="80" t="s">
        <v>9663</v>
      </c>
      <c r="E62" s="80" t="s">
        <v>9788</v>
      </c>
      <c r="F62" s="80">
        <v>90802</v>
      </c>
      <c r="G62" s="80">
        <v>33.768691199999999</v>
      </c>
      <c r="H62" s="80">
        <v>-118.1920306</v>
      </c>
      <c r="I62" s="80" t="s">
        <v>9789</v>
      </c>
      <c r="J62" s="80" t="s">
        <v>9790</v>
      </c>
    </row>
    <row r="63" spans="1:10">
      <c r="A63" s="84" t="s">
        <v>602</v>
      </c>
      <c r="B63" s="80" t="s">
        <v>3754</v>
      </c>
      <c r="C63" s="80" t="s">
        <v>203</v>
      </c>
      <c r="D63" s="80" t="s">
        <v>9663</v>
      </c>
      <c r="E63" s="80" t="s">
        <v>9791</v>
      </c>
      <c r="F63" s="80">
        <v>90803</v>
      </c>
      <c r="G63" s="80">
        <v>33.764305499999999</v>
      </c>
      <c r="H63" s="80">
        <v>-118.14932349999999</v>
      </c>
      <c r="I63" s="80" t="s">
        <v>9792</v>
      </c>
      <c r="J63" s="80" t="s">
        <v>3216</v>
      </c>
    </row>
    <row r="64" spans="1:10">
      <c r="A64" s="84" t="s">
        <v>322</v>
      </c>
      <c r="B64" s="80" t="s">
        <v>3837</v>
      </c>
      <c r="C64" s="80" t="s">
        <v>203</v>
      </c>
      <c r="D64" s="80" t="s">
        <v>9663</v>
      </c>
      <c r="E64" s="80" t="s">
        <v>9793</v>
      </c>
      <c r="F64" s="80">
        <v>90720</v>
      </c>
      <c r="G64" s="80">
        <v>33.798915100000002</v>
      </c>
      <c r="H64" s="80">
        <v>-118.07077219999999</v>
      </c>
      <c r="I64" s="80" t="s">
        <v>9794</v>
      </c>
      <c r="J64" s="80" t="s">
        <v>3223</v>
      </c>
    </row>
    <row r="65" spans="1:10">
      <c r="A65" s="84" t="s">
        <v>582</v>
      </c>
      <c r="B65" s="80" t="s">
        <v>3837</v>
      </c>
      <c r="C65" s="80" t="s">
        <v>203</v>
      </c>
      <c r="D65" s="80" t="s">
        <v>9663</v>
      </c>
      <c r="E65" s="80" t="s">
        <v>9795</v>
      </c>
      <c r="F65" s="80">
        <v>90720</v>
      </c>
      <c r="G65" s="80">
        <v>33.801124899999998</v>
      </c>
      <c r="H65" s="80">
        <v>-118.072372</v>
      </c>
      <c r="I65" s="80" t="s">
        <v>9796</v>
      </c>
      <c r="J65" s="80" t="s">
        <v>3230</v>
      </c>
    </row>
    <row r="66" spans="1:10">
      <c r="A66" s="84" t="s">
        <v>214</v>
      </c>
      <c r="B66" s="80" t="s">
        <v>3849</v>
      </c>
      <c r="C66" s="80" t="s">
        <v>203</v>
      </c>
      <c r="D66" s="80" t="s">
        <v>9663</v>
      </c>
      <c r="E66" s="80" t="s">
        <v>9797</v>
      </c>
      <c r="F66" s="80">
        <v>90066</v>
      </c>
      <c r="G66" s="80">
        <v>33.985257300000001</v>
      </c>
      <c r="H66" s="80">
        <v>-118.4246851</v>
      </c>
      <c r="I66" s="80" t="s">
        <v>9798</v>
      </c>
      <c r="J66" s="80" t="s">
        <v>3237</v>
      </c>
    </row>
    <row r="67" spans="1:10">
      <c r="A67" s="84" t="s">
        <v>216</v>
      </c>
      <c r="B67" s="80" t="s">
        <v>3849</v>
      </c>
      <c r="C67" s="80" t="s">
        <v>203</v>
      </c>
      <c r="D67" s="80" t="s">
        <v>9663</v>
      </c>
      <c r="E67" s="80" t="s">
        <v>9799</v>
      </c>
      <c r="F67" s="80">
        <v>90007</v>
      </c>
      <c r="G67" s="80">
        <v>34.025582999999997</v>
      </c>
      <c r="H67" s="80">
        <v>-118.2773206</v>
      </c>
      <c r="I67" s="80" t="s">
        <v>9800</v>
      </c>
      <c r="J67" s="80" t="s">
        <v>3245</v>
      </c>
    </row>
    <row r="68" spans="1:10">
      <c r="A68" s="84" t="s">
        <v>224</v>
      </c>
      <c r="B68" s="80" t="s">
        <v>3849</v>
      </c>
      <c r="C68" s="80" t="s">
        <v>203</v>
      </c>
      <c r="D68" s="80" t="s">
        <v>9663</v>
      </c>
      <c r="E68" s="80" t="s">
        <v>9801</v>
      </c>
      <c r="F68" s="80">
        <v>90744</v>
      </c>
      <c r="G68" s="80">
        <v>33.774381300000002</v>
      </c>
      <c r="H68" s="80">
        <v>-118.26215569999999</v>
      </c>
      <c r="I68" s="80" t="s">
        <v>9802</v>
      </c>
      <c r="J68" s="80" t="s">
        <v>3253</v>
      </c>
    </row>
    <row r="69" spans="1:10">
      <c r="A69" s="84" t="s">
        <v>9803</v>
      </c>
      <c r="B69" s="80" t="s">
        <v>3849</v>
      </c>
      <c r="C69" s="80" t="s">
        <v>203</v>
      </c>
      <c r="D69" s="80" t="s">
        <v>9663</v>
      </c>
      <c r="E69" s="80" t="s">
        <v>9804</v>
      </c>
      <c r="F69" s="80">
        <v>90010</v>
      </c>
      <c r="G69" s="80">
        <v>34.061622200000002</v>
      </c>
      <c r="H69" s="80">
        <v>-118.29338199999999</v>
      </c>
      <c r="I69" s="80" t="s">
        <v>9805</v>
      </c>
      <c r="J69" s="80" t="s">
        <v>9806</v>
      </c>
    </row>
    <row r="70" spans="1:10">
      <c r="A70" s="84" t="s">
        <v>298</v>
      </c>
      <c r="B70" s="80" t="s">
        <v>3849</v>
      </c>
      <c r="C70" s="80" t="s">
        <v>203</v>
      </c>
      <c r="D70" s="80" t="s">
        <v>9663</v>
      </c>
      <c r="E70" s="80" t="s">
        <v>9807</v>
      </c>
      <c r="F70" s="80">
        <v>90022</v>
      </c>
      <c r="G70" s="80">
        <v>34.023252300000003</v>
      </c>
      <c r="H70" s="80">
        <v>-118.1697004</v>
      </c>
      <c r="I70" s="80" t="s">
        <v>9808</v>
      </c>
      <c r="J70" s="80" t="s">
        <v>3286</v>
      </c>
    </row>
    <row r="71" spans="1:10">
      <c r="A71" s="84" t="s">
        <v>300</v>
      </c>
      <c r="B71" s="80" t="s">
        <v>3849</v>
      </c>
      <c r="C71" s="80" t="s">
        <v>203</v>
      </c>
      <c r="D71" s="80" t="s">
        <v>9663</v>
      </c>
      <c r="E71" s="80" t="s">
        <v>9809</v>
      </c>
      <c r="F71" s="80">
        <v>91601</v>
      </c>
      <c r="G71" s="80">
        <v>34.164628499999999</v>
      </c>
      <c r="H71" s="80">
        <v>-118.3732686</v>
      </c>
      <c r="I71" s="80" t="s">
        <v>9810</v>
      </c>
      <c r="J71" s="80" t="s">
        <v>3292</v>
      </c>
    </row>
    <row r="72" spans="1:10">
      <c r="A72" s="84" t="s">
        <v>316</v>
      </c>
      <c r="B72" s="80" t="s">
        <v>3849</v>
      </c>
      <c r="C72" s="80" t="s">
        <v>203</v>
      </c>
      <c r="D72" s="80" t="s">
        <v>9663</v>
      </c>
      <c r="E72" s="80" t="s">
        <v>9811</v>
      </c>
      <c r="F72" s="80">
        <v>90035</v>
      </c>
      <c r="G72" s="80">
        <v>34.054926000000002</v>
      </c>
      <c r="H72" s="80">
        <v>-118.383229</v>
      </c>
      <c r="I72" s="81"/>
      <c r="J72" s="80" t="s">
        <v>3298</v>
      </c>
    </row>
    <row r="73" spans="1:10">
      <c r="A73" s="84" t="s">
        <v>318</v>
      </c>
      <c r="B73" s="80" t="s">
        <v>3849</v>
      </c>
      <c r="C73" s="80" t="s">
        <v>203</v>
      </c>
      <c r="D73" s="80" t="s">
        <v>9663</v>
      </c>
      <c r="E73" s="80" t="s">
        <v>9812</v>
      </c>
      <c r="F73" s="80">
        <v>91356</v>
      </c>
      <c r="G73" s="80">
        <v>34.173042100000004</v>
      </c>
      <c r="H73" s="80">
        <v>-118.55987260000001</v>
      </c>
      <c r="I73" s="80" t="s">
        <v>9813</v>
      </c>
      <c r="J73" s="80" t="s">
        <v>3305</v>
      </c>
    </row>
    <row r="74" spans="1:10">
      <c r="A74" s="84" t="s">
        <v>2395</v>
      </c>
      <c r="B74" s="80" t="s">
        <v>3849</v>
      </c>
      <c r="C74" s="80" t="s">
        <v>203</v>
      </c>
      <c r="D74" s="80" t="s">
        <v>9663</v>
      </c>
      <c r="E74" s="80" t="s">
        <v>9814</v>
      </c>
      <c r="F74" s="80">
        <v>90068</v>
      </c>
      <c r="G74" s="80">
        <v>34.130329000000003</v>
      </c>
      <c r="H74" s="80">
        <v>-118.3503724</v>
      </c>
      <c r="I74" s="81"/>
      <c r="J74" s="80" t="s">
        <v>3311</v>
      </c>
    </row>
    <row r="75" spans="1:10">
      <c r="A75" s="84" t="s">
        <v>2396</v>
      </c>
      <c r="B75" s="80" t="s">
        <v>3849</v>
      </c>
      <c r="C75" s="80" t="s">
        <v>203</v>
      </c>
      <c r="D75" s="80" t="s">
        <v>9663</v>
      </c>
      <c r="E75" s="80" t="s">
        <v>9815</v>
      </c>
      <c r="F75" s="80">
        <v>90032</v>
      </c>
      <c r="G75" s="80">
        <v>34.0876369</v>
      </c>
      <c r="H75" s="80">
        <v>-118.17413380000001</v>
      </c>
      <c r="I75" s="80" t="s">
        <v>9816</v>
      </c>
      <c r="J75" s="80" t="s">
        <v>3317</v>
      </c>
    </row>
    <row r="76" spans="1:10">
      <c r="A76" s="84" t="s">
        <v>9457</v>
      </c>
      <c r="B76" s="80" t="s">
        <v>3849</v>
      </c>
      <c r="C76" s="80" t="s">
        <v>203</v>
      </c>
      <c r="D76" s="80" t="s">
        <v>9663</v>
      </c>
      <c r="E76" s="80" t="s">
        <v>9817</v>
      </c>
      <c r="F76" s="80">
        <v>91604</v>
      </c>
      <c r="G76" s="80">
        <v>34.1402389</v>
      </c>
      <c r="H76" s="80">
        <v>-118.3853139</v>
      </c>
      <c r="I76" s="80" t="s">
        <v>9818</v>
      </c>
      <c r="J76" s="80" t="s">
        <v>9819</v>
      </c>
    </row>
    <row r="77" spans="1:10">
      <c r="A77" s="84" t="s">
        <v>346</v>
      </c>
      <c r="B77" s="80" t="s">
        <v>3849</v>
      </c>
      <c r="C77" s="80" t="s">
        <v>203</v>
      </c>
      <c r="D77" s="80" t="s">
        <v>9663</v>
      </c>
      <c r="E77" s="80" t="s">
        <v>9820</v>
      </c>
      <c r="F77" s="80">
        <v>90007</v>
      </c>
      <c r="G77" s="80">
        <v>34.016659300000001</v>
      </c>
      <c r="H77" s="80">
        <v>-118.2817977</v>
      </c>
      <c r="I77" s="80" t="s">
        <v>9821</v>
      </c>
      <c r="J77" s="80" t="s">
        <v>3326</v>
      </c>
    </row>
    <row r="78" spans="1:10">
      <c r="A78" s="84" t="s">
        <v>2400</v>
      </c>
      <c r="B78" s="80" t="s">
        <v>3849</v>
      </c>
      <c r="C78" s="80" t="s">
        <v>203</v>
      </c>
      <c r="D78" s="80" t="s">
        <v>9663</v>
      </c>
      <c r="E78" s="80" t="s">
        <v>9822</v>
      </c>
      <c r="F78" s="80">
        <v>90004</v>
      </c>
      <c r="G78" s="80">
        <v>34.074020300000001</v>
      </c>
      <c r="H78" s="80">
        <v>-118.30966720000001</v>
      </c>
      <c r="I78" s="80" t="s">
        <v>9823</v>
      </c>
      <c r="J78" s="80" t="s">
        <v>9824</v>
      </c>
    </row>
    <row r="79" spans="1:10">
      <c r="A79" s="84" t="s">
        <v>2402</v>
      </c>
      <c r="B79" s="80" t="s">
        <v>3849</v>
      </c>
      <c r="C79" s="80" t="s">
        <v>203</v>
      </c>
      <c r="D79" s="80" t="s">
        <v>9663</v>
      </c>
      <c r="E79" s="80" t="s">
        <v>9825</v>
      </c>
      <c r="F79" s="80">
        <v>90034</v>
      </c>
      <c r="G79" s="80">
        <v>34.026828700000003</v>
      </c>
      <c r="H79" s="80">
        <v>-118.4086203</v>
      </c>
      <c r="I79" s="80" t="s">
        <v>9826</v>
      </c>
      <c r="J79" s="80" t="s">
        <v>3333</v>
      </c>
    </row>
    <row r="80" spans="1:10">
      <c r="A80" s="84" t="s">
        <v>376</v>
      </c>
      <c r="B80" s="80" t="s">
        <v>3849</v>
      </c>
      <c r="C80" s="80" t="s">
        <v>203</v>
      </c>
      <c r="D80" s="80" t="s">
        <v>9663</v>
      </c>
      <c r="E80" s="80" t="s">
        <v>9827</v>
      </c>
      <c r="F80" s="80">
        <v>90045</v>
      </c>
      <c r="G80" s="80">
        <v>33.953744100000002</v>
      </c>
      <c r="H80" s="80">
        <v>-118.3959086</v>
      </c>
      <c r="I80" s="80" t="s">
        <v>9828</v>
      </c>
      <c r="J80" s="80" t="s">
        <v>3339</v>
      </c>
    </row>
    <row r="81" spans="1:10">
      <c r="A81" s="84" t="s">
        <v>392</v>
      </c>
      <c r="B81" s="80" t="s">
        <v>3849</v>
      </c>
      <c r="C81" s="80" t="s">
        <v>203</v>
      </c>
      <c r="D81" s="80" t="s">
        <v>9663</v>
      </c>
      <c r="E81" s="80" t="s">
        <v>9829</v>
      </c>
      <c r="F81" s="80">
        <v>91343</v>
      </c>
      <c r="G81" s="80">
        <v>34.235300100000003</v>
      </c>
      <c r="H81" s="80">
        <v>-118.4852558</v>
      </c>
      <c r="I81" s="80" t="s">
        <v>9830</v>
      </c>
      <c r="J81" s="80" t="s">
        <v>3345</v>
      </c>
    </row>
    <row r="82" spans="1:10">
      <c r="A82" s="84" t="s">
        <v>413</v>
      </c>
      <c r="B82" s="80" t="s">
        <v>3849</v>
      </c>
      <c r="C82" s="80" t="s">
        <v>203</v>
      </c>
      <c r="D82" s="80" t="s">
        <v>9663</v>
      </c>
      <c r="E82" s="80" t="s">
        <v>9831</v>
      </c>
      <c r="F82" s="80">
        <v>91607</v>
      </c>
      <c r="G82" s="80">
        <v>34.157804599999999</v>
      </c>
      <c r="H82" s="80">
        <v>-118.397362</v>
      </c>
      <c r="I82" s="80" t="s">
        <v>9832</v>
      </c>
      <c r="J82" s="80" t="s">
        <v>3359</v>
      </c>
    </row>
    <row r="83" spans="1:10">
      <c r="A83" s="84" t="s">
        <v>422</v>
      </c>
      <c r="B83" s="80" t="s">
        <v>3849</v>
      </c>
      <c r="C83" s="80" t="s">
        <v>203</v>
      </c>
      <c r="D83" s="80" t="s">
        <v>9663</v>
      </c>
      <c r="E83" s="80" t="s">
        <v>9833</v>
      </c>
      <c r="F83" s="80">
        <v>91403</v>
      </c>
      <c r="G83" s="80">
        <v>34.152525799999999</v>
      </c>
      <c r="H83" s="80">
        <v>-118.4472651</v>
      </c>
      <c r="I83" s="80" t="s">
        <v>9834</v>
      </c>
      <c r="J83" s="80" t="s">
        <v>3365</v>
      </c>
    </row>
    <row r="84" spans="1:10">
      <c r="A84" s="84" t="s">
        <v>428</v>
      </c>
      <c r="B84" s="80" t="s">
        <v>3849</v>
      </c>
      <c r="C84" s="80" t="s">
        <v>203</v>
      </c>
      <c r="D84" s="80" t="s">
        <v>9663</v>
      </c>
      <c r="E84" s="80" t="s">
        <v>9835</v>
      </c>
      <c r="F84" s="80">
        <v>90293</v>
      </c>
      <c r="G84" s="80">
        <v>33.960427000000003</v>
      </c>
      <c r="H84" s="80">
        <v>-118.44684669999999</v>
      </c>
      <c r="I84" s="80" t="s">
        <v>9836</v>
      </c>
      <c r="J84" s="80" t="s">
        <v>3379</v>
      </c>
    </row>
    <row r="85" spans="1:10">
      <c r="A85" s="84" t="s">
        <v>526</v>
      </c>
      <c r="B85" s="80" t="s">
        <v>3849</v>
      </c>
      <c r="C85" s="80" t="s">
        <v>203</v>
      </c>
      <c r="D85" s="80" t="s">
        <v>9663</v>
      </c>
      <c r="E85" s="80" t="s">
        <v>9837</v>
      </c>
      <c r="F85" s="80">
        <v>90022</v>
      </c>
      <c r="G85" s="80">
        <v>34.013568800000002</v>
      </c>
      <c r="H85" s="80">
        <v>-118.1436745</v>
      </c>
      <c r="I85" s="80" t="s">
        <v>9838</v>
      </c>
      <c r="J85" s="80" t="s">
        <v>3399</v>
      </c>
    </row>
    <row r="86" spans="1:10">
      <c r="A86" s="84" t="s">
        <v>534</v>
      </c>
      <c r="B86" s="80" t="s">
        <v>3849</v>
      </c>
      <c r="C86" s="80" t="s">
        <v>203</v>
      </c>
      <c r="D86" s="80" t="s">
        <v>9663</v>
      </c>
      <c r="E86" s="80" t="s">
        <v>9839</v>
      </c>
      <c r="F86" s="80">
        <v>91607</v>
      </c>
      <c r="G86" s="80">
        <v>34.158334000000004</v>
      </c>
      <c r="H86" s="80">
        <v>-118.4060025</v>
      </c>
      <c r="I86" s="80" t="s">
        <v>9840</v>
      </c>
      <c r="J86" s="80" t="s">
        <v>3405</v>
      </c>
    </row>
    <row r="87" spans="1:10">
      <c r="A87" s="84" t="s">
        <v>574</v>
      </c>
      <c r="B87" s="80" t="s">
        <v>3849</v>
      </c>
      <c r="C87" s="80" t="s">
        <v>203</v>
      </c>
      <c r="D87" s="80" t="s">
        <v>9663</v>
      </c>
      <c r="E87" s="80" t="s">
        <v>9841</v>
      </c>
      <c r="F87" s="80">
        <v>90293</v>
      </c>
      <c r="G87" s="80">
        <v>33.958827800000002</v>
      </c>
      <c r="H87" s="80">
        <v>-118.44881669999999</v>
      </c>
      <c r="I87" s="80" t="s">
        <v>9842</v>
      </c>
      <c r="J87" s="80" t="s">
        <v>3426</v>
      </c>
    </row>
    <row r="88" spans="1:10">
      <c r="A88" s="84" t="s">
        <v>592</v>
      </c>
      <c r="B88" s="80" t="s">
        <v>3849</v>
      </c>
      <c r="C88" s="80" t="s">
        <v>203</v>
      </c>
      <c r="D88" s="80" t="s">
        <v>9663</v>
      </c>
      <c r="E88" s="80" t="s">
        <v>9843</v>
      </c>
      <c r="F88" s="80">
        <v>90291</v>
      </c>
      <c r="G88" s="80">
        <v>33.994115100000002</v>
      </c>
      <c r="H88" s="80">
        <v>-118.4798821</v>
      </c>
      <c r="I88" s="80" t="s">
        <v>9844</v>
      </c>
      <c r="J88" s="80" t="s">
        <v>3441</v>
      </c>
    </row>
    <row r="89" spans="1:10">
      <c r="A89" s="84" t="s">
        <v>598</v>
      </c>
      <c r="B89" s="80" t="s">
        <v>3849</v>
      </c>
      <c r="C89" s="80" t="s">
        <v>203</v>
      </c>
      <c r="D89" s="80" t="s">
        <v>9663</v>
      </c>
      <c r="E89" s="80" t="s">
        <v>9845</v>
      </c>
      <c r="F89" s="80">
        <v>91423</v>
      </c>
      <c r="G89" s="80">
        <v>34.148018200000003</v>
      </c>
      <c r="H89" s="80">
        <v>-118.4301285</v>
      </c>
      <c r="I89" s="80" t="s">
        <v>9846</v>
      </c>
      <c r="J89" s="80" t="s">
        <v>3447</v>
      </c>
    </row>
    <row r="90" spans="1:10">
      <c r="A90" s="84" t="s">
        <v>610</v>
      </c>
      <c r="B90" s="80" t="s">
        <v>3849</v>
      </c>
      <c r="C90" s="80" t="s">
        <v>203</v>
      </c>
      <c r="D90" s="80" t="s">
        <v>9663</v>
      </c>
      <c r="E90" s="80" t="s">
        <v>9847</v>
      </c>
      <c r="F90" s="80">
        <v>90045</v>
      </c>
      <c r="G90" s="80">
        <v>33.961388900000003</v>
      </c>
      <c r="H90" s="80">
        <v>-118.4208333</v>
      </c>
      <c r="I90" s="80" t="s">
        <v>9848</v>
      </c>
      <c r="J90" s="80" t="s">
        <v>3459</v>
      </c>
    </row>
    <row r="91" spans="1:10">
      <c r="A91" s="84" t="s">
        <v>547</v>
      </c>
      <c r="B91" s="80" t="s">
        <v>4046</v>
      </c>
      <c r="C91" s="80" t="s">
        <v>203</v>
      </c>
      <c r="D91" s="80" t="s">
        <v>9663</v>
      </c>
      <c r="E91" s="80" t="s">
        <v>9849</v>
      </c>
      <c r="F91" s="80">
        <v>90266</v>
      </c>
      <c r="G91" s="80">
        <v>33.885757400000003</v>
      </c>
      <c r="H91" s="80">
        <v>-118.3789596</v>
      </c>
      <c r="I91" s="80" t="s">
        <v>9850</v>
      </c>
      <c r="J91" s="80" t="s">
        <v>3466</v>
      </c>
    </row>
    <row r="92" spans="1:10">
      <c r="A92" s="84" t="s">
        <v>442</v>
      </c>
      <c r="B92" s="80" t="s">
        <v>4075</v>
      </c>
      <c r="C92" s="80" t="s">
        <v>203</v>
      </c>
      <c r="D92" s="80" t="s">
        <v>9663</v>
      </c>
      <c r="E92" s="80" t="s">
        <v>9851</v>
      </c>
      <c r="F92" s="80">
        <v>90650</v>
      </c>
      <c r="G92" s="80">
        <v>33.888022999999997</v>
      </c>
      <c r="H92" s="80">
        <v>-118.1018916</v>
      </c>
      <c r="I92" s="80" t="s">
        <v>9852</v>
      </c>
      <c r="J92" s="80" t="s">
        <v>3492</v>
      </c>
    </row>
    <row r="93" spans="1:10">
      <c r="A93" s="84" t="s">
        <v>486</v>
      </c>
      <c r="B93" s="80" t="s">
        <v>4082</v>
      </c>
      <c r="C93" s="80" t="s">
        <v>203</v>
      </c>
      <c r="D93" s="80" t="s">
        <v>9663</v>
      </c>
      <c r="E93" s="80" t="s">
        <v>9853</v>
      </c>
      <c r="F93" s="80">
        <v>91761</v>
      </c>
      <c r="G93" s="80">
        <v>34.033673999999998</v>
      </c>
      <c r="H93" s="80">
        <v>-117.63090800000001</v>
      </c>
      <c r="I93" s="80" t="s">
        <v>9854</v>
      </c>
      <c r="J93" s="80" t="s">
        <v>3499</v>
      </c>
    </row>
    <row r="94" spans="1:10">
      <c r="A94" s="84" t="s">
        <v>2389</v>
      </c>
      <c r="B94" s="80" t="s">
        <v>4089</v>
      </c>
      <c r="C94" s="80" t="s">
        <v>203</v>
      </c>
      <c r="D94" s="80" t="s">
        <v>9663</v>
      </c>
      <c r="E94" s="80" t="s">
        <v>9855</v>
      </c>
      <c r="F94" s="80">
        <v>92869</v>
      </c>
      <c r="G94" s="80">
        <v>33.787491500000002</v>
      </c>
      <c r="H94" s="80">
        <v>-117.8154584</v>
      </c>
      <c r="I94" s="80" t="s">
        <v>9856</v>
      </c>
      <c r="J94" s="80" t="s">
        <v>3506</v>
      </c>
    </row>
    <row r="95" spans="1:10">
      <c r="A95" s="84" t="s">
        <v>284</v>
      </c>
      <c r="B95" s="80" t="s">
        <v>4089</v>
      </c>
      <c r="C95" s="80" t="s">
        <v>203</v>
      </c>
      <c r="D95" s="80" t="s">
        <v>9663</v>
      </c>
      <c r="E95" s="80" t="s">
        <v>9857</v>
      </c>
      <c r="F95" s="80">
        <v>92867</v>
      </c>
      <c r="G95" s="80">
        <v>33.805896099999998</v>
      </c>
      <c r="H95" s="80">
        <v>-117.8673289</v>
      </c>
      <c r="I95" s="80" t="s">
        <v>9858</v>
      </c>
      <c r="J95" s="80" t="s">
        <v>3513</v>
      </c>
    </row>
    <row r="96" spans="1:10">
      <c r="A96" s="84" t="s">
        <v>2404</v>
      </c>
      <c r="B96" s="80" t="s">
        <v>4089</v>
      </c>
      <c r="C96" s="80" t="s">
        <v>203</v>
      </c>
      <c r="D96" s="80" t="s">
        <v>9663</v>
      </c>
      <c r="E96" s="80" t="s">
        <v>9859</v>
      </c>
      <c r="F96" s="80">
        <v>92865</v>
      </c>
      <c r="G96" s="80">
        <v>33.835333300000002</v>
      </c>
      <c r="H96" s="80">
        <v>-117.8462306</v>
      </c>
      <c r="I96" s="80" t="s">
        <v>9860</v>
      </c>
      <c r="J96" s="80" t="s">
        <v>3518</v>
      </c>
    </row>
    <row r="97" spans="1:10">
      <c r="A97" s="84" t="s">
        <v>356</v>
      </c>
      <c r="B97" s="80" t="s">
        <v>4301</v>
      </c>
      <c r="C97" s="80" t="s">
        <v>203</v>
      </c>
      <c r="D97" s="80" t="s">
        <v>9686</v>
      </c>
      <c r="E97" s="80" t="s">
        <v>9861</v>
      </c>
      <c r="F97" s="80">
        <v>94044</v>
      </c>
      <c r="G97" s="80">
        <v>37.6331512</v>
      </c>
      <c r="H97" s="80">
        <v>-122.4881415</v>
      </c>
      <c r="I97" s="80" t="s">
        <v>9862</v>
      </c>
      <c r="J97" s="80" t="s">
        <v>3730</v>
      </c>
    </row>
    <row r="98" spans="1:10">
      <c r="A98" s="84" t="s">
        <v>484</v>
      </c>
      <c r="B98" s="80" t="s">
        <v>4301</v>
      </c>
      <c r="C98" s="80" t="s">
        <v>203</v>
      </c>
      <c r="D98" s="80" t="s">
        <v>9686</v>
      </c>
      <c r="E98" s="80" t="s">
        <v>9863</v>
      </c>
      <c r="F98" s="80">
        <v>94044</v>
      </c>
      <c r="G98" s="80">
        <v>37.651266800000002</v>
      </c>
      <c r="H98" s="80">
        <v>-122.49155380000001</v>
      </c>
      <c r="I98" s="80" t="s">
        <v>9864</v>
      </c>
      <c r="J98" s="80" t="s">
        <v>3735</v>
      </c>
    </row>
    <row r="99" spans="1:10">
      <c r="A99" s="84" t="s">
        <v>326</v>
      </c>
      <c r="B99" s="80" t="s">
        <v>4661</v>
      </c>
      <c r="C99" s="80" t="s">
        <v>203</v>
      </c>
      <c r="D99" s="80" t="s">
        <v>9865</v>
      </c>
      <c r="E99" s="80" t="s">
        <v>9866</v>
      </c>
      <c r="F99" s="80">
        <v>92264</v>
      </c>
      <c r="G99" s="80">
        <v>33.814359799999998</v>
      </c>
      <c r="H99" s="80">
        <v>-116.54621280000001</v>
      </c>
      <c r="I99" s="80" t="s">
        <v>9867</v>
      </c>
      <c r="J99" s="80" t="s">
        <v>4668</v>
      </c>
    </row>
    <row r="100" spans="1:10">
      <c r="A100" s="84" t="s">
        <v>238</v>
      </c>
      <c r="B100" s="80" t="s">
        <v>4102</v>
      </c>
      <c r="C100" s="80" t="s">
        <v>203</v>
      </c>
      <c r="D100" s="80" t="s">
        <v>9663</v>
      </c>
      <c r="E100" s="80" t="s">
        <v>9868</v>
      </c>
      <c r="F100" s="80">
        <v>90723</v>
      </c>
      <c r="G100" s="80">
        <v>33.888821100000001</v>
      </c>
      <c r="H100" s="80">
        <v>-118.1527651</v>
      </c>
      <c r="I100" s="80" t="s">
        <v>9869</v>
      </c>
      <c r="J100" s="80" t="s">
        <v>3523</v>
      </c>
    </row>
    <row r="101" spans="1:10">
      <c r="A101" s="84" t="s">
        <v>2397</v>
      </c>
      <c r="B101" s="80" t="s">
        <v>9870</v>
      </c>
      <c r="C101" s="80" t="s">
        <v>203</v>
      </c>
      <c r="D101" s="80" t="s">
        <v>9663</v>
      </c>
      <c r="E101" s="80" t="s">
        <v>9871</v>
      </c>
      <c r="F101" s="80">
        <v>90660</v>
      </c>
      <c r="G101" s="80">
        <v>33.961570999999999</v>
      </c>
      <c r="H101" s="80">
        <v>-118.109512</v>
      </c>
      <c r="I101" s="80" t="s">
        <v>9872</v>
      </c>
      <c r="J101" s="80" t="s">
        <v>9873</v>
      </c>
    </row>
    <row r="102" spans="1:10">
      <c r="A102" s="84" t="s">
        <v>2412</v>
      </c>
      <c r="B102" s="80" t="s">
        <v>4109</v>
      </c>
      <c r="C102" s="80" t="s">
        <v>203</v>
      </c>
      <c r="D102" s="80" t="s">
        <v>9663</v>
      </c>
      <c r="E102" s="80" t="s">
        <v>9874</v>
      </c>
      <c r="F102" s="80">
        <v>91730</v>
      </c>
      <c r="G102" s="80">
        <v>34.105736</v>
      </c>
      <c r="H102" s="80">
        <v>-117.598928</v>
      </c>
      <c r="I102" s="80" t="s">
        <v>9875</v>
      </c>
      <c r="J102" s="80" t="s">
        <v>3530</v>
      </c>
    </row>
    <row r="103" spans="1:10">
      <c r="A103" s="84" t="s">
        <v>488</v>
      </c>
      <c r="B103" s="80" t="s">
        <v>4109</v>
      </c>
      <c r="C103" s="80" t="s">
        <v>203</v>
      </c>
      <c r="D103" s="80" t="s">
        <v>9663</v>
      </c>
      <c r="E103" s="80" t="s">
        <v>9876</v>
      </c>
      <c r="F103" s="80">
        <v>91730</v>
      </c>
      <c r="G103" s="80">
        <v>34.105664099999998</v>
      </c>
      <c r="H103" s="80">
        <v>-117.5475605</v>
      </c>
      <c r="I103" s="80" t="s">
        <v>9877</v>
      </c>
      <c r="J103" s="80" t="s">
        <v>3536</v>
      </c>
    </row>
    <row r="104" spans="1:10">
      <c r="A104" s="84" t="s">
        <v>476</v>
      </c>
      <c r="B104" s="80" t="s">
        <v>4116</v>
      </c>
      <c r="C104" s="80" t="s">
        <v>203</v>
      </c>
      <c r="D104" s="80" t="s">
        <v>9663</v>
      </c>
      <c r="E104" s="80" t="s">
        <v>9878</v>
      </c>
      <c r="F104" s="80">
        <v>90277</v>
      </c>
      <c r="G104" s="80">
        <v>33.839210000000001</v>
      </c>
      <c r="H104" s="80">
        <v>-118.391058</v>
      </c>
      <c r="I104" s="80" t="s">
        <v>9879</v>
      </c>
      <c r="J104" s="80" t="s">
        <v>3562</v>
      </c>
    </row>
    <row r="105" spans="1:10">
      <c r="A105" s="84" t="s">
        <v>9496</v>
      </c>
      <c r="B105" s="80" t="s">
        <v>4116</v>
      </c>
      <c r="C105" s="80" t="s">
        <v>203</v>
      </c>
      <c r="D105" s="80" t="s">
        <v>9663</v>
      </c>
      <c r="E105" s="80" t="s">
        <v>9880</v>
      </c>
      <c r="F105" s="80">
        <v>90277</v>
      </c>
      <c r="G105" s="80">
        <v>33.828231299999999</v>
      </c>
      <c r="H105" s="80">
        <v>-118.3852275</v>
      </c>
      <c r="I105" s="80" t="s">
        <v>9881</v>
      </c>
      <c r="J105" s="80" t="s">
        <v>9882</v>
      </c>
    </row>
    <row r="106" spans="1:10">
      <c r="A106" s="84" t="s">
        <v>290</v>
      </c>
      <c r="B106" s="80" t="s">
        <v>4313</v>
      </c>
      <c r="C106" s="80" t="s">
        <v>203</v>
      </c>
      <c r="D106" s="80" t="s">
        <v>9686</v>
      </c>
      <c r="E106" s="80" t="s">
        <v>9883</v>
      </c>
      <c r="F106" s="80">
        <v>94066</v>
      </c>
      <c r="G106" s="80">
        <v>37.616579600000001</v>
      </c>
      <c r="H106" s="80">
        <v>-122.4073046</v>
      </c>
      <c r="I106" s="80" t="s">
        <v>9884</v>
      </c>
      <c r="J106" s="80" t="s">
        <v>3742</v>
      </c>
    </row>
    <row r="107" spans="1:10">
      <c r="A107" s="84" t="s">
        <v>2391</v>
      </c>
      <c r="B107" s="80" t="s">
        <v>4320</v>
      </c>
      <c r="C107" s="80" t="s">
        <v>203</v>
      </c>
      <c r="D107" s="80" t="s">
        <v>9686</v>
      </c>
      <c r="E107" s="80" t="s">
        <v>9885</v>
      </c>
      <c r="F107" s="80">
        <v>94114</v>
      </c>
      <c r="G107" s="80">
        <v>37.7635893</v>
      </c>
      <c r="H107" s="80">
        <v>-122.43427610000001</v>
      </c>
      <c r="I107" s="80" t="s">
        <v>9886</v>
      </c>
      <c r="J107" s="80" t="s">
        <v>3747</v>
      </c>
    </row>
    <row r="108" spans="1:10">
      <c r="A108" s="84" t="s">
        <v>242</v>
      </c>
      <c r="B108" s="80" t="s">
        <v>4320</v>
      </c>
      <c r="C108" s="80" t="s">
        <v>203</v>
      </c>
      <c r="D108" s="80" t="s">
        <v>9686</v>
      </c>
      <c r="E108" s="80" t="s">
        <v>9887</v>
      </c>
      <c r="F108" s="80">
        <v>94112</v>
      </c>
      <c r="G108" s="80">
        <v>37.722963300000004</v>
      </c>
      <c r="H108" s="80">
        <v>-122.4362963</v>
      </c>
      <c r="I108" s="80" t="s">
        <v>9888</v>
      </c>
      <c r="J108" s="80" t="s">
        <v>3753</v>
      </c>
    </row>
    <row r="109" spans="1:10">
      <c r="A109" s="84" t="s">
        <v>286</v>
      </c>
      <c r="B109" s="80" t="s">
        <v>4320</v>
      </c>
      <c r="C109" s="80" t="s">
        <v>203</v>
      </c>
      <c r="D109" s="80" t="s">
        <v>9686</v>
      </c>
      <c r="E109" s="80" t="s">
        <v>9889</v>
      </c>
      <c r="F109" s="80">
        <v>94103</v>
      </c>
      <c r="G109" s="80">
        <v>37.764742200000001</v>
      </c>
      <c r="H109" s="80">
        <v>-122.4227236</v>
      </c>
      <c r="I109" s="80" t="s">
        <v>9890</v>
      </c>
      <c r="J109" s="80" t="s">
        <v>3760</v>
      </c>
    </row>
    <row r="110" spans="1:10">
      <c r="A110" s="84" t="s">
        <v>294</v>
      </c>
      <c r="B110" s="80" t="s">
        <v>4320</v>
      </c>
      <c r="C110" s="80" t="s">
        <v>203</v>
      </c>
      <c r="D110" s="80" t="s">
        <v>9686</v>
      </c>
      <c r="E110" s="80" t="s">
        <v>9891</v>
      </c>
      <c r="F110" s="80">
        <v>94122</v>
      </c>
      <c r="G110" s="80">
        <v>37.763445400000002</v>
      </c>
      <c r="H110" s="80">
        <v>-122.483051</v>
      </c>
      <c r="I110" s="80" t="s">
        <v>9892</v>
      </c>
      <c r="J110" s="80" t="s">
        <v>3765</v>
      </c>
    </row>
    <row r="111" spans="1:10">
      <c r="A111" s="84" t="s">
        <v>302</v>
      </c>
      <c r="B111" s="80" t="s">
        <v>4320</v>
      </c>
      <c r="C111" s="80" t="s">
        <v>203</v>
      </c>
      <c r="D111" s="80" t="s">
        <v>9686</v>
      </c>
      <c r="E111" s="80" t="s">
        <v>9893</v>
      </c>
      <c r="F111" s="80">
        <v>94117</v>
      </c>
      <c r="G111" s="80">
        <v>37.7753364</v>
      </c>
      <c r="H111" s="80">
        <v>-122.4376563</v>
      </c>
      <c r="I111" s="80" t="s">
        <v>9894</v>
      </c>
      <c r="J111" s="80" t="s">
        <v>3771</v>
      </c>
    </row>
    <row r="112" spans="1:10">
      <c r="A112" s="84" t="s">
        <v>312</v>
      </c>
      <c r="B112" s="80" t="s">
        <v>4320</v>
      </c>
      <c r="C112" s="80" t="s">
        <v>203</v>
      </c>
      <c r="D112" s="80" t="s">
        <v>9686</v>
      </c>
      <c r="E112" s="80" t="s">
        <v>9895</v>
      </c>
      <c r="F112" s="80">
        <v>94118</v>
      </c>
      <c r="G112" s="80">
        <v>37.781388900000003</v>
      </c>
      <c r="H112" s="80">
        <v>-122.46194439999999</v>
      </c>
      <c r="I112" s="80" t="s">
        <v>9896</v>
      </c>
      <c r="J112" s="80" t="s">
        <v>3777</v>
      </c>
    </row>
    <row r="113" spans="1:10">
      <c r="A113" s="84" t="s">
        <v>366</v>
      </c>
      <c r="B113" s="80" t="s">
        <v>4320</v>
      </c>
      <c r="C113" s="80" t="s">
        <v>203</v>
      </c>
      <c r="D113" s="80" t="s">
        <v>9686</v>
      </c>
      <c r="E113" s="80" t="s">
        <v>9897</v>
      </c>
      <c r="F113" s="80">
        <v>94116</v>
      </c>
      <c r="G113" s="80">
        <v>37.742576100000001</v>
      </c>
      <c r="H113" s="80">
        <v>-122.4818059</v>
      </c>
      <c r="I113" s="80" t="s">
        <v>9898</v>
      </c>
      <c r="J113" s="80" t="s">
        <v>3782</v>
      </c>
    </row>
    <row r="114" spans="1:10">
      <c r="A114" s="84" t="s">
        <v>374</v>
      </c>
      <c r="B114" s="80" t="s">
        <v>4320</v>
      </c>
      <c r="C114" s="80" t="s">
        <v>203</v>
      </c>
      <c r="D114" s="80" t="s">
        <v>9686</v>
      </c>
      <c r="E114" s="80" t="s">
        <v>9899</v>
      </c>
      <c r="F114" s="80">
        <v>94109</v>
      </c>
      <c r="G114" s="80">
        <v>37.788392399999999</v>
      </c>
      <c r="H114" s="80">
        <v>-122.42038959999999</v>
      </c>
      <c r="I114" s="80" t="s">
        <v>9900</v>
      </c>
      <c r="J114" s="80" t="s">
        <v>3788</v>
      </c>
    </row>
    <row r="115" spans="1:10">
      <c r="A115" s="84" t="s">
        <v>378</v>
      </c>
      <c r="B115" s="80" t="s">
        <v>4320</v>
      </c>
      <c r="C115" s="80" t="s">
        <v>203</v>
      </c>
      <c r="D115" s="80" t="s">
        <v>9686</v>
      </c>
      <c r="E115" s="80" t="s">
        <v>9901</v>
      </c>
      <c r="F115" s="80">
        <v>94114</v>
      </c>
      <c r="G115" s="80">
        <v>37.760791699999999</v>
      </c>
      <c r="H115" s="80">
        <v>-122.4343028</v>
      </c>
      <c r="I115" s="80" t="s">
        <v>9902</v>
      </c>
      <c r="J115" s="80" t="s">
        <v>3794</v>
      </c>
    </row>
    <row r="116" spans="1:10">
      <c r="A116" s="84" t="s">
        <v>380</v>
      </c>
      <c r="B116" s="80" t="s">
        <v>4320</v>
      </c>
      <c r="C116" s="80" t="s">
        <v>203</v>
      </c>
      <c r="D116" s="80" t="s">
        <v>9686</v>
      </c>
      <c r="E116" s="80" t="s">
        <v>9903</v>
      </c>
      <c r="F116" s="80">
        <v>94117</v>
      </c>
      <c r="G116" s="80">
        <v>37.769155699999999</v>
      </c>
      <c r="H116" s="80">
        <v>-122.4521987</v>
      </c>
      <c r="I116" s="80" t="s">
        <v>9904</v>
      </c>
      <c r="J116" s="80" t="s">
        <v>3800</v>
      </c>
    </row>
    <row r="117" spans="1:10">
      <c r="A117" s="84" t="s">
        <v>390</v>
      </c>
      <c r="B117" s="80" t="s">
        <v>4320</v>
      </c>
      <c r="C117" s="80" t="s">
        <v>203</v>
      </c>
      <c r="D117" s="80" t="s">
        <v>9686</v>
      </c>
      <c r="E117" s="80" t="s">
        <v>9905</v>
      </c>
      <c r="F117" s="80">
        <v>94133</v>
      </c>
      <c r="G117" s="80">
        <v>37.799222200000003</v>
      </c>
      <c r="H117" s="80">
        <v>-122.4103944</v>
      </c>
      <c r="I117" s="80" t="s">
        <v>9906</v>
      </c>
      <c r="J117" s="80" t="s">
        <v>3805</v>
      </c>
    </row>
    <row r="118" spans="1:10">
      <c r="A118" s="84" t="s">
        <v>432</v>
      </c>
      <c r="B118" s="80" t="s">
        <v>4320</v>
      </c>
      <c r="C118" s="80" t="s">
        <v>203</v>
      </c>
      <c r="D118" s="80" t="s">
        <v>9686</v>
      </c>
      <c r="E118" s="80" t="s">
        <v>9907</v>
      </c>
      <c r="F118" s="80">
        <v>94112</v>
      </c>
      <c r="G118" s="80">
        <v>37.725576199999999</v>
      </c>
      <c r="H118" s="80">
        <v>-122.4344595</v>
      </c>
      <c r="I118" s="80" t="s">
        <v>9908</v>
      </c>
      <c r="J118" s="80" t="s">
        <v>3810</v>
      </c>
    </row>
    <row r="119" spans="1:10">
      <c r="A119" s="84" t="s">
        <v>462</v>
      </c>
      <c r="B119" s="80" t="s">
        <v>4320</v>
      </c>
      <c r="C119" s="80" t="s">
        <v>203</v>
      </c>
      <c r="D119" s="80" t="s">
        <v>9686</v>
      </c>
      <c r="E119" s="80" t="s">
        <v>9909</v>
      </c>
      <c r="F119" s="80">
        <v>94109</v>
      </c>
      <c r="G119" s="80">
        <v>37.7958389</v>
      </c>
      <c r="H119" s="80">
        <v>-122.4216389</v>
      </c>
      <c r="I119" s="80" t="s">
        <v>9910</v>
      </c>
      <c r="J119" s="80" t="s">
        <v>3815</v>
      </c>
    </row>
    <row r="120" spans="1:10">
      <c r="A120" s="84" t="s">
        <v>498</v>
      </c>
      <c r="B120" s="80" t="s">
        <v>4320</v>
      </c>
      <c r="C120" s="80" t="s">
        <v>203</v>
      </c>
      <c r="D120" s="80" t="s">
        <v>9686</v>
      </c>
      <c r="E120" s="80" t="s">
        <v>9911</v>
      </c>
      <c r="F120" s="80">
        <v>94118</v>
      </c>
      <c r="G120" s="80">
        <v>37.781379700000002</v>
      </c>
      <c r="H120" s="80">
        <v>-122.4634018</v>
      </c>
      <c r="I120" s="80" t="s">
        <v>9912</v>
      </c>
      <c r="J120" s="80" t="s">
        <v>3820</v>
      </c>
    </row>
    <row r="121" spans="1:10">
      <c r="A121" s="84" t="s">
        <v>4400</v>
      </c>
      <c r="B121" s="80" t="s">
        <v>4320</v>
      </c>
      <c r="C121" s="80" t="s">
        <v>203</v>
      </c>
      <c r="D121" s="80" t="s">
        <v>9686</v>
      </c>
      <c r="E121" s="80" t="s">
        <v>9913</v>
      </c>
      <c r="F121" s="80">
        <v>94110</v>
      </c>
      <c r="G121" s="80">
        <v>37.743730300000003</v>
      </c>
      <c r="H121" s="80">
        <v>-122.4246468</v>
      </c>
      <c r="I121" s="80" t="s">
        <v>9914</v>
      </c>
      <c r="J121" s="80" t="s">
        <v>3825</v>
      </c>
    </row>
    <row r="122" spans="1:10">
      <c r="A122" s="84" t="s">
        <v>2413</v>
      </c>
      <c r="B122" s="80" t="s">
        <v>4320</v>
      </c>
      <c r="C122" s="80" t="s">
        <v>203</v>
      </c>
      <c r="D122" s="80" t="s">
        <v>9686</v>
      </c>
      <c r="E122" s="80" t="s">
        <v>9915</v>
      </c>
      <c r="F122" s="80">
        <v>94123</v>
      </c>
      <c r="G122" s="80">
        <v>37.797393100000001</v>
      </c>
      <c r="H122" s="80">
        <v>-122.43176800000001</v>
      </c>
      <c r="I122" s="80" t="s">
        <v>9916</v>
      </c>
      <c r="J122" s="80" t="s">
        <v>3831</v>
      </c>
    </row>
    <row r="123" spans="1:10">
      <c r="A123" s="84" t="s">
        <v>530</v>
      </c>
      <c r="B123" s="80" t="s">
        <v>4320</v>
      </c>
      <c r="C123" s="80" t="s">
        <v>203</v>
      </c>
      <c r="D123" s="80" t="s">
        <v>9686</v>
      </c>
      <c r="E123" s="80" t="s">
        <v>9917</v>
      </c>
      <c r="F123" s="80">
        <v>94114</v>
      </c>
      <c r="G123" s="80">
        <v>37.751745999999997</v>
      </c>
      <c r="H123" s="80">
        <v>-122.428342</v>
      </c>
      <c r="I123" s="80" t="s">
        <v>9918</v>
      </c>
      <c r="J123" s="80" t="s">
        <v>3836</v>
      </c>
    </row>
    <row r="124" spans="1:10">
      <c r="A124" s="84" t="s">
        <v>618</v>
      </c>
      <c r="B124" s="80" t="s">
        <v>4320</v>
      </c>
      <c r="C124" s="80" t="s">
        <v>203</v>
      </c>
      <c r="D124" s="80" t="s">
        <v>9686</v>
      </c>
      <c r="E124" s="80" t="s">
        <v>9919</v>
      </c>
      <c r="F124" s="80">
        <v>94118</v>
      </c>
      <c r="G124" s="80">
        <v>37.781058299999998</v>
      </c>
      <c r="H124" s="80">
        <v>-122.4695207</v>
      </c>
      <c r="I124" s="80" t="s">
        <v>9920</v>
      </c>
      <c r="J124" s="80" t="s">
        <v>3843</v>
      </c>
    </row>
    <row r="125" spans="1:10">
      <c r="A125" s="84" t="s">
        <v>2392</v>
      </c>
      <c r="B125" s="80" t="s">
        <v>4167</v>
      </c>
      <c r="C125" s="80" t="s">
        <v>203</v>
      </c>
      <c r="D125" s="80" t="s">
        <v>9663</v>
      </c>
      <c r="E125" s="80" t="s">
        <v>9921</v>
      </c>
      <c r="F125" s="80">
        <v>92701</v>
      </c>
      <c r="G125" s="80">
        <v>33.741444399999999</v>
      </c>
      <c r="H125" s="80">
        <v>-117.86793280000001</v>
      </c>
      <c r="I125" s="80" t="s">
        <v>9922</v>
      </c>
      <c r="J125" s="80" t="s">
        <v>3586</v>
      </c>
    </row>
    <row r="126" spans="1:10">
      <c r="A126" s="84" t="s">
        <v>2409</v>
      </c>
      <c r="B126" s="80" t="s">
        <v>4167</v>
      </c>
      <c r="C126" s="80" t="s">
        <v>203</v>
      </c>
      <c r="D126" s="80" t="s">
        <v>9663</v>
      </c>
      <c r="E126" s="80" t="s">
        <v>9923</v>
      </c>
      <c r="F126" s="80">
        <v>92704</v>
      </c>
      <c r="G126" s="80">
        <v>33.698852000000002</v>
      </c>
      <c r="H126" s="80">
        <v>-117.88699099999999</v>
      </c>
      <c r="I126" s="80" t="s">
        <v>9924</v>
      </c>
      <c r="J126" s="80" t="s">
        <v>3591</v>
      </c>
    </row>
    <row r="127" spans="1:10">
      <c r="A127" s="84" t="s">
        <v>470</v>
      </c>
      <c r="B127" s="80" t="s">
        <v>4167</v>
      </c>
      <c r="C127" s="80" t="s">
        <v>203</v>
      </c>
      <c r="D127" s="80" t="s">
        <v>9663</v>
      </c>
      <c r="E127" s="80" t="s">
        <v>9925</v>
      </c>
      <c r="F127" s="80">
        <v>92705</v>
      </c>
      <c r="G127" s="80">
        <v>33.708410299999997</v>
      </c>
      <c r="H127" s="80">
        <v>-117.859534</v>
      </c>
      <c r="I127" s="80" t="s">
        <v>9926</v>
      </c>
      <c r="J127" s="80" t="s">
        <v>3597</v>
      </c>
    </row>
    <row r="128" spans="1:10">
      <c r="A128" s="84" t="s">
        <v>244</v>
      </c>
      <c r="B128" s="80" t="s">
        <v>4186</v>
      </c>
      <c r="C128" s="80" t="s">
        <v>203</v>
      </c>
      <c r="D128" s="80" t="s">
        <v>9663</v>
      </c>
      <c r="E128" s="80" t="s">
        <v>9927</v>
      </c>
      <c r="F128" s="80">
        <v>90401</v>
      </c>
      <c r="G128" s="80">
        <v>34.015949300000003</v>
      </c>
      <c r="H128" s="80">
        <v>-118.4954235</v>
      </c>
      <c r="I128" s="80" t="s">
        <v>9928</v>
      </c>
      <c r="J128" s="80" t="s">
        <v>3602</v>
      </c>
    </row>
    <row r="129" spans="1:10">
      <c r="A129" s="84" t="s">
        <v>440</v>
      </c>
      <c r="B129" s="80" t="s">
        <v>4186</v>
      </c>
      <c r="C129" s="80" t="s">
        <v>203</v>
      </c>
      <c r="D129" s="80" t="s">
        <v>9663</v>
      </c>
      <c r="E129" s="80" t="s">
        <v>9929</v>
      </c>
      <c r="F129" s="80">
        <v>90401</v>
      </c>
      <c r="G129" s="80">
        <v>34.0247879</v>
      </c>
      <c r="H129" s="80">
        <v>-118.49103700000001</v>
      </c>
      <c r="I129" s="80" t="s">
        <v>9930</v>
      </c>
      <c r="J129" s="80" t="s">
        <v>3608</v>
      </c>
    </row>
    <row r="130" spans="1:10">
      <c r="A130" s="84" t="s">
        <v>9567</v>
      </c>
      <c r="B130" s="80" t="s">
        <v>4186</v>
      </c>
      <c r="C130" s="80" t="s">
        <v>203</v>
      </c>
      <c r="D130" s="80" t="s">
        <v>9663</v>
      </c>
      <c r="E130" s="80" t="s">
        <v>9931</v>
      </c>
      <c r="F130" s="80">
        <v>90405</v>
      </c>
      <c r="G130" s="80">
        <v>33.9994874</v>
      </c>
      <c r="H130" s="80">
        <v>-118.4807266</v>
      </c>
      <c r="I130" s="81"/>
      <c r="J130" s="80" t="s">
        <v>9932</v>
      </c>
    </row>
    <row r="131" spans="1:10">
      <c r="A131" s="84" t="s">
        <v>510</v>
      </c>
      <c r="B131" s="80" t="s">
        <v>4216</v>
      </c>
      <c r="C131" s="80" t="s">
        <v>203</v>
      </c>
      <c r="D131" s="80" t="s">
        <v>9663</v>
      </c>
      <c r="E131" s="80" t="s">
        <v>9933</v>
      </c>
      <c r="F131" s="80">
        <v>90503</v>
      </c>
      <c r="G131" s="80">
        <v>33.838082300000003</v>
      </c>
      <c r="H131" s="80">
        <v>-118.36102099999999</v>
      </c>
      <c r="I131" s="81"/>
      <c r="J131" s="80" t="s">
        <v>3634</v>
      </c>
    </row>
    <row r="132" spans="1:10">
      <c r="A132" s="84" t="s">
        <v>2416</v>
      </c>
      <c r="B132" s="80" t="s">
        <v>4216</v>
      </c>
      <c r="C132" s="80" t="s">
        <v>203</v>
      </c>
      <c r="D132" s="80" t="s">
        <v>9663</v>
      </c>
      <c r="E132" s="80" t="s">
        <v>9934</v>
      </c>
      <c r="F132" s="80">
        <v>90501</v>
      </c>
      <c r="G132" s="80">
        <v>33.835349999999998</v>
      </c>
      <c r="H132" s="80">
        <v>-118.31572559999999</v>
      </c>
      <c r="I132" s="80" t="s">
        <v>9935</v>
      </c>
      <c r="J132" s="80" t="s">
        <v>3652</v>
      </c>
    </row>
    <row r="133" spans="1:10">
      <c r="A133" s="84" t="s">
        <v>596</v>
      </c>
      <c r="B133" s="80" t="s">
        <v>4233</v>
      </c>
      <c r="C133" s="80" t="s">
        <v>203</v>
      </c>
      <c r="D133" s="80" t="s">
        <v>9663</v>
      </c>
      <c r="E133" s="80" t="s">
        <v>9936</v>
      </c>
      <c r="F133" s="80">
        <v>92780</v>
      </c>
      <c r="G133" s="80">
        <v>33.7314407</v>
      </c>
      <c r="H133" s="80">
        <v>-117.82723180000001</v>
      </c>
      <c r="I133" s="80" t="s">
        <v>9937</v>
      </c>
      <c r="J133" s="80" t="s">
        <v>3658</v>
      </c>
    </row>
    <row r="134" spans="1:10">
      <c r="A134" s="84" t="s">
        <v>236</v>
      </c>
      <c r="B134" s="80" t="s">
        <v>4240</v>
      </c>
      <c r="C134" s="80" t="s">
        <v>203</v>
      </c>
      <c r="D134" s="80" t="s">
        <v>9663</v>
      </c>
      <c r="E134" s="80" t="s">
        <v>9938</v>
      </c>
      <c r="F134" s="80">
        <v>90069</v>
      </c>
      <c r="G134" s="80">
        <v>34.084088000000001</v>
      </c>
      <c r="H134" s="80">
        <v>-118.3847463</v>
      </c>
      <c r="I134" s="80" t="s">
        <v>9939</v>
      </c>
      <c r="J134" s="80" t="s">
        <v>3663</v>
      </c>
    </row>
    <row r="135" spans="1:10">
      <c r="A135" s="84" t="s">
        <v>324</v>
      </c>
      <c r="B135" s="80" t="s">
        <v>4240</v>
      </c>
      <c r="C135" s="80" t="s">
        <v>203</v>
      </c>
      <c r="D135" s="80" t="s">
        <v>9663</v>
      </c>
      <c r="E135" s="80" t="s">
        <v>9940</v>
      </c>
      <c r="F135" s="80">
        <v>90069</v>
      </c>
      <c r="G135" s="80">
        <v>34.0847604</v>
      </c>
      <c r="H135" s="80">
        <v>-118.3846815</v>
      </c>
      <c r="I135" s="80" t="s">
        <v>9941</v>
      </c>
      <c r="J135" s="80" t="s">
        <v>3676</v>
      </c>
    </row>
    <row r="136" spans="1:10">
      <c r="A136" s="84" t="s">
        <v>2399</v>
      </c>
      <c r="B136" s="80" t="s">
        <v>4258</v>
      </c>
      <c r="C136" s="80" t="s">
        <v>203</v>
      </c>
      <c r="D136" s="80" t="s">
        <v>9663</v>
      </c>
      <c r="E136" s="80" t="s">
        <v>9942</v>
      </c>
      <c r="F136" s="80">
        <v>92683</v>
      </c>
      <c r="G136" s="80">
        <v>33.759441500000001</v>
      </c>
      <c r="H136" s="80">
        <v>-117.9926737</v>
      </c>
      <c r="I136" s="80" t="s">
        <v>9943</v>
      </c>
      <c r="J136" s="80" t="s">
        <v>3681</v>
      </c>
    </row>
    <row r="137" spans="1:10">
      <c r="A137" s="84" t="s">
        <v>424</v>
      </c>
      <c r="B137" s="80" t="s">
        <v>4258</v>
      </c>
      <c r="C137" s="80" t="s">
        <v>203</v>
      </c>
      <c r="D137" s="80" t="s">
        <v>9663</v>
      </c>
      <c r="E137" s="80" t="s">
        <v>9944</v>
      </c>
      <c r="F137" s="80">
        <v>92683</v>
      </c>
      <c r="G137" s="80">
        <v>33.7727377</v>
      </c>
      <c r="H137" s="80">
        <v>-118.0235924</v>
      </c>
      <c r="I137" s="80" t="s">
        <v>9945</v>
      </c>
      <c r="J137" s="80" t="s">
        <v>3686</v>
      </c>
    </row>
    <row r="138" spans="1:10">
      <c r="A138" s="84" t="s">
        <v>2414</v>
      </c>
      <c r="B138" s="80" t="s">
        <v>4265</v>
      </c>
      <c r="C138" s="80" t="s">
        <v>203</v>
      </c>
      <c r="D138" s="80" t="s">
        <v>9663</v>
      </c>
      <c r="E138" s="80" t="s">
        <v>9946</v>
      </c>
      <c r="F138" s="80">
        <v>90601</v>
      </c>
      <c r="G138" s="80">
        <v>33.982439999999997</v>
      </c>
      <c r="H138" s="80">
        <v>-118.0387808</v>
      </c>
      <c r="I138" s="80" t="s">
        <v>9947</v>
      </c>
      <c r="J138" s="80" t="s">
        <v>3706</v>
      </c>
    </row>
    <row r="139" spans="1:10">
      <c r="A139" s="84" t="s">
        <v>2455</v>
      </c>
      <c r="B139" s="80" t="s">
        <v>9948</v>
      </c>
      <c r="C139" s="80" t="s">
        <v>2419</v>
      </c>
      <c r="D139" s="80" t="s">
        <v>9949</v>
      </c>
      <c r="E139" s="80" t="s">
        <v>9950</v>
      </c>
      <c r="F139" s="80">
        <v>32714</v>
      </c>
      <c r="G139" s="80">
        <v>28.672605999999998</v>
      </c>
      <c r="H139" s="80">
        <v>-81.419699600000001</v>
      </c>
      <c r="I139" s="80" t="s">
        <v>9951</v>
      </c>
      <c r="J139" s="80" t="s">
        <v>9952</v>
      </c>
    </row>
    <row r="140" spans="1:10">
      <c r="A140" s="84" t="s">
        <v>2505</v>
      </c>
      <c r="B140" s="80" t="s">
        <v>9948</v>
      </c>
      <c r="C140" s="80" t="s">
        <v>2419</v>
      </c>
      <c r="D140" s="80" t="s">
        <v>9949</v>
      </c>
      <c r="E140" s="80" t="s">
        <v>9953</v>
      </c>
      <c r="F140" s="80">
        <v>32714</v>
      </c>
      <c r="G140" s="80">
        <v>28.666051</v>
      </c>
      <c r="H140" s="80">
        <v>-81.415449699999996</v>
      </c>
      <c r="I140" s="80" t="s">
        <v>9954</v>
      </c>
      <c r="J140" s="80" t="s">
        <v>9955</v>
      </c>
    </row>
    <row r="141" spans="1:10">
      <c r="A141" s="84" t="s">
        <v>2418</v>
      </c>
      <c r="B141" s="80" t="s">
        <v>9956</v>
      </c>
      <c r="C141" s="80" t="s">
        <v>2419</v>
      </c>
      <c r="D141" s="80" t="s">
        <v>9957</v>
      </c>
      <c r="E141" s="80" t="s">
        <v>9958</v>
      </c>
      <c r="F141" s="80">
        <v>33572</v>
      </c>
      <c r="G141" s="80">
        <v>27.7823736</v>
      </c>
      <c r="H141" s="80">
        <v>-82.423625700000002</v>
      </c>
      <c r="I141" s="80" t="s">
        <v>9959</v>
      </c>
      <c r="J141" s="80" t="s">
        <v>9960</v>
      </c>
    </row>
    <row r="142" spans="1:10">
      <c r="A142" s="84" t="s">
        <v>2483</v>
      </c>
      <c r="B142" s="80" t="s">
        <v>9956</v>
      </c>
      <c r="C142" s="80" t="s">
        <v>2419</v>
      </c>
      <c r="D142" s="80" t="s">
        <v>9949</v>
      </c>
      <c r="E142" s="80" t="s">
        <v>9961</v>
      </c>
      <c r="F142" s="80">
        <v>33572</v>
      </c>
      <c r="G142" s="80">
        <v>27.779717000000002</v>
      </c>
      <c r="H142" s="80">
        <v>-82.421610999999999</v>
      </c>
      <c r="I142" s="80" t="s">
        <v>9962</v>
      </c>
      <c r="J142" s="80" t="s">
        <v>9963</v>
      </c>
    </row>
    <row r="143" spans="1:10">
      <c r="A143" s="84" t="s">
        <v>2468</v>
      </c>
      <c r="B143" s="80" t="s">
        <v>9964</v>
      </c>
      <c r="C143" s="80" t="s">
        <v>2419</v>
      </c>
      <c r="D143" s="80" t="s">
        <v>9957</v>
      </c>
      <c r="E143" s="80" t="s">
        <v>9965</v>
      </c>
      <c r="F143" s="80">
        <v>33830</v>
      </c>
      <c r="G143" s="80">
        <v>27.905366699999998</v>
      </c>
      <c r="H143" s="80">
        <v>-81.844383500000006</v>
      </c>
      <c r="I143" s="80" t="s">
        <v>9966</v>
      </c>
      <c r="J143" s="80" t="s">
        <v>9967</v>
      </c>
    </row>
    <row r="144" spans="1:10">
      <c r="A144" s="84" t="s">
        <v>2532</v>
      </c>
      <c r="B144" s="80" t="s">
        <v>9968</v>
      </c>
      <c r="C144" s="80" t="s">
        <v>2419</v>
      </c>
      <c r="D144" s="80" t="s">
        <v>9969</v>
      </c>
      <c r="E144" s="80" t="s">
        <v>9970</v>
      </c>
      <c r="F144" s="80">
        <v>33498</v>
      </c>
      <c r="G144" s="80">
        <v>26.387274999999999</v>
      </c>
      <c r="H144" s="80">
        <v>-80.205016999999998</v>
      </c>
      <c r="I144" s="80" t="s">
        <v>9971</v>
      </c>
      <c r="J144" s="80" t="s">
        <v>9972</v>
      </c>
    </row>
    <row r="145" spans="1:10">
      <c r="A145" s="84" t="s">
        <v>2548</v>
      </c>
      <c r="B145" s="80" t="s">
        <v>9968</v>
      </c>
      <c r="C145" s="80" t="s">
        <v>2419</v>
      </c>
      <c r="D145" s="80" t="s">
        <v>9969</v>
      </c>
      <c r="E145" s="80" t="s">
        <v>9973</v>
      </c>
      <c r="F145" s="80">
        <v>33428</v>
      </c>
      <c r="G145" s="80">
        <v>26.334918999999999</v>
      </c>
      <c r="H145" s="80">
        <v>-80.201453000000001</v>
      </c>
      <c r="I145" s="80" t="s">
        <v>9974</v>
      </c>
      <c r="J145" s="80" t="s">
        <v>9975</v>
      </c>
    </row>
    <row r="146" spans="1:10">
      <c r="A146" s="84" t="s">
        <v>2651</v>
      </c>
      <c r="B146" s="80" t="s">
        <v>9968</v>
      </c>
      <c r="C146" s="80" t="s">
        <v>2419</v>
      </c>
      <c r="D146" s="80" t="s">
        <v>9969</v>
      </c>
      <c r="E146" s="80" t="s">
        <v>9976</v>
      </c>
      <c r="F146" s="80">
        <v>33431</v>
      </c>
      <c r="G146" s="80">
        <v>26.3868005</v>
      </c>
      <c r="H146" s="80">
        <v>-80.080270100000007</v>
      </c>
      <c r="I146" s="80" t="s">
        <v>9977</v>
      </c>
      <c r="J146" s="80" t="s">
        <v>9978</v>
      </c>
    </row>
    <row r="147" spans="1:10">
      <c r="A147" s="84" t="s">
        <v>2429</v>
      </c>
      <c r="B147" s="80" t="s">
        <v>9979</v>
      </c>
      <c r="C147" s="80" t="s">
        <v>2419</v>
      </c>
      <c r="D147" s="80" t="s">
        <v>9957</v>
      </c>
      <c r="E147" s="80" t="s">
        <v>9980</v>
      </c>
      <c r="F147" s="80">
        <v>34210</v>
      </c>
      <c r="G147" s="80">
        <v>27.4617708</v>
      </c>
      <c r="H147" s="80">
        <v>-82.610185000000001</v>
      </c>
      <c r="I147" s="80" t="s">
        <v>9981</v>
      </c>
      <c r="J147" s="80" t="s">
        <v>9982</v>
      </c>
    </row>
    <row r="148" spans="1:10">
      <c r="A148" s="84" t="s">
        <v>2462</v>
      </c>
      <c r="B148" s="80" t="s">
        <v>9979</v>
      </c>
      <c r="C148" s="80" t="s">
        <v>2419</v>
      </c>
      <c r="D148" s="80" t="s">
        <v>9957</v>
      </c>
      <c r="E148" s="80" t="s">
        <v>9983</v>
      </c>
      <c r="F148" s="80">
        <v>34210</v>
      </c>
      <c r="G148" s="80">
        <v>27.462926700000001</v>
      </c>
      <c r="H148" s="80">
        <v>-82.624342999999996</v>
      </c>
      <c r="I148" s="80" t="s">
        <v>9984</v>
      </c>
      <c r="J148" s="80" t="s">
        <v>9985</v>
      </c>
    </row>
    <row r="149" spans="1:10">
      <c r="A149" s="84" t="s">
        <v>2554</v>
      </c>
      <c r="B149" s="80" t="s">
        <v>9979</v>
      </c>
      <c r="C149" s="80" t="s">
        <v>2419</v>
      </c>
      <c r="D149" s="80" t="s">
        <v>9957</v>
      </c>
      <c r="E149" s="80" t="s">
        <v>9986</v>
      </c>
      <c r="F149" s="80">
        <v>34205</v>
      </c>
      <c r="G149" s="80">
        <v>27.496769</v>
      </c>
      <c r="H149" s="80">
        <v>-82.573645999999997</v>
      </c>
      <c r="I149" s="80" t="s">
        <v>9987</v>
      </c>
      <c r="J149" s="80" t="s">
        <v>9988</v>
      </c>
    </row>
    <row r="150" spans="1:10">
      <c r="A150" s="84" t="s">
        <v>2556</v>
      </c>
      <c r="B150" s="80" t="s">
        <v>9979</v>
      </c>
      <c r="C150" s="80" t="s">
        <v>2419</v>
      </c>
      <c r="D150" s="80" t="s">
        <v>9957</v>
      </c>
      <c r="E150" s="80" t="s">
        <v>9989</v>
      </c>
      <c r="F150" s="80">
        <v>34208</v>
      </c>
      <c r="G150" s="80">
        <v>27.497682999999999</v>
      </c>
      <c r="H150" s="80">
        <v>-82.507299700000004</v>
      </c>
      <c r="I150" s="80" t="s">
        <v>9990</v>
      </c>
      <c r="J150" s="80" t="s">
        <v>9991</v>
      </c>
    </row>
    <row r="151" spans="1:10">
      <c r="A151" s="84" t="s">
        <v>2557</v>
      </c>
      <c r="B151" s="80" t="s">
        <v>9979</v>
      </c>
      <c r="C151" s="80" t="s">
        <v>2419</v>
      </c>
      <c r="D151" s="80" t="s">
        <v>9957</v>
      </c>
      <c r="E151" s="80" t="s">
        <v>9992</v>
      </c>
      <c r="F151" s="80">
        <v>34203</v>
      </c>
      <c r="G151" s="80">
        <v>27.444935300000001</v>
      </c>
      <c r="H151" s="80">
        <v>-82.505938499999999</v>
      </c>
      <c r="I151" s="80">
        <v>50373936</v>
      </c>
      <c r="J151" s="80" t="s">
        <v>9993</v>
      </c>
    </row>
    <row r="152" spans="1:10">
      <c r="A152" s="84" t="s">
        <v>2558</v>
      </c>
      <c r="B152" s="80" t="s">
        <v>9979</v>
      </c>
      <c r="C152" s="80" t="s">
        <v>2419</v>
      </c>
      <c r="D152" s="80" t="s">
        <v>9957</v>
      </c>
      <c r="E152" s="80" t="s">
        <v>9994</v>
      </c>
      <c r="F152" s="80">
        <v>34210</v>
      </c>
      <c r="G152" s="80">
        <v>27.463260999999999</v>
      </c>
      <c r="H152" s="80">
        <v>-82.628137600000002</v>
      </c>
      <c r="I152" s="80" t="s">
        <v>9995</v>
      </c>
      <c r="J152" s="80" t="s">
        <v>9996</v>
      </c>
    </row>
    <row r="153" spans="1:10">
      <c r="A153" s="84" t="s">
        <v>2590</v>
      </c>
      <c r="B153" s="80" t="s">
        <v>9979</v>
      </c>
      <c r="C153" s="80" t="s">
        <v>2419</v>
      </c>
      <c r="D153" s="80" t="s">
        <v>9957</v>
      </c>
      <c r="E153" s="80" t="s">
        <v>9997</v>
      </c>
      <c r="F153" s="80">
        <v>34201</v>
      </c>
      <c r="G153" s="80">
        <v>27.390431199999998</v>
      </c>
      <c r="H153" s="80">
        <v>-82.457329900000005</v>
      </c>
      <c r="I153" s="80" t="s">
        <v>9998</v>
      </c>
      <c r="J153" s="80" t="s">
        <v>9999</v>
      </c>
    </row>
    <row r="154" spans="1:10">
      <c r="A154" s="84" t="s">
        <v>9376</v>
      </c>
      <c r="B154" s="80" t="s">
        <v>10000</v>
      </c>
      <c r="C154" s="80" t="s">
        <v>2419</v>
      </c>
      <c r="D154" s="80" t="s">
        <v>9957</v>
      </c>
      <c r="E154" s="80" t="s">
        <v>10001</v>
      </c>
      <c r="F154" s="80">
        <v>33511</v>
      </c>
      <c r="G154" s="80">
        <v>27.924748099999999</v>
      </c>
      <c r="H154" s="80">
        <v>-82.295806799999994</v>
      </c>
      <c r="I154" s="80" t="s">
        <v>10002</v>
      </c>
      <c r="J154" s="80" t="s">
        <v>10003</v>
      </c>
    </row>
    <row r="155" spans="1:10">
      <c r="A155" s="84" t="s">
        <v>9654</v>
      </c>
      <c r="B155" s="80" t="s">
        <v>10000</v>
      </c>
      <c r="C155" s="80" t="s">
        <v>2419</v>
      </c>
      <c r="D155" s="80" t="s">
        <v>9957</v>
      </c>
      <c r="E155" s="80" t="s">
        <v>10004</v>
      </c>
      <c r="F155" s="80">
        <v>33511</v>
      </c>
      <c r="G155" s="80">
        <v>27.921723799999999</v>
      </c>
      <c r="H155" s="80">
        <v>-82.294805100000005</v>
      </c>
      <c r="I155" s="80" t="s">
        <v>10005</v>
      </c>
      <c r="J155" s="80" t="s">
        <v>10006</v>
      </c>
    </row>
    <row r="156" spans="1:10">
      <c r="A156" s="84" t="s">
        <v>2560</v>
      </c>
      <c r="B156" s="80" t="s">
        <v>10000</v>
      </c>
      <c r="C156" s="80" t="s">
        <v>2419</v>
      </c>
      <c r="D156" s="80" t="s">
        <v>9957</v>
      </c>
      <c r="E156" s="80" t="s">
        <v>10007</v>
      </c>
      <c r="F156" s="80">
        <v>33511</v>
      </c>
      <c r="G156" s="80">
        <v>27.936696999999999</v>
      </c>
      <c r="H156" s="80">
        <v>-82.314666700000004</v>
      </c>
      <c r="I156" s="80" t="s">
        <v>10008</v>
      </c>
      <c r="J156" s="80" t="s">
        <v>10009</v>
      </c>
    </row>
    <row r="157" spans="1:10">
      <c r="A157" s="84" t="s">
        <v>2561</v>
      </c>
      <c r="B157" s="80" t="s">
        <v>10010</v>
      </c>
      <c r="C157" s="80" t="s">
        <v>2419</v>
      </c>
      <c r="D157" s="80" t="s">
        <v>10011</v>
      </c>
      <c r="E157" s="80" t="s">
        <v>10012</v>
      </c>
      <c r="F157" s="80">
        <v>33990</v>
      </c>
      <c r="G157" s="80">
        <v>26.625319999999999</v>
      </c>
      <c r="H157" s="80">
        <v>-81.939438300000006</v>
      </c>
      <c r="I157" s="80" t="s">
        <v>10013</v>
      </c>
      <c r="J157" s="80" t="s">
        <v>10014</v>
      </c>
    </row>
    <row r="158" spans="1:10">
      <c r="A158" s="84" t="s">
        <v>2620</v>
      </c>
      <c r="B158" s="80" t="s">
        <v>10015</v>
      </c>
      <c r="C158" s="80" t="s">
        <v>2419</v>
      </c>
      <c r="D158" s="80" t="s">
        <v>9949</v>
      </c>
      <c r="E158" s="80" t="s">
        <v>10016</v>
      </c>
      <c r="F158" s="80">
        <v>32707</v>
      </c>
      <c r="G158" s="80">
        <v>28.658171299999999</v>
      </c>
      <c r="H158" s="80">
        <v>-81.335187899999994</v>
      </c>
      <c r="I158" s="80" t="s">
        <v>10017</v>
      </c>
      <c r="J158" s="80" t="s">
        <v>10018</v>
      </c>
    </row>
    <row r="159" spans="1:10">
      <c r="A159" s="84" t="s">
        <v>2562</v>
      </c>
      <c r="B159" s="80" t="s">
        <v>10019</v>
      </c>
      <c r="C159" s="80" t="s">
        <v>2419</v>
      </c>
      <c r="D159" s="80" t="s">
        <v>9957</v>
      </c>
      <c r="E159" s="80" t="s">
        <v>10020</v>
      </c>
      <c r="F159" s="80">
        <v>33763</v>
      </c>
      <c r="G159" s="80">
        <v>28.0197672</v>
      </c>
      <c r="H159" s="80">
        <v>-82.740629999999996</v>
      </c>
      <c r="I159" s="80" t="s">
        <v>10021</v>
      </c>
      <c r="J159" s="80" t="s">
        <v>10022</v>
      </c>
    </row>
    <row r="160" spans="1:10">
      <c r="A160" s="84" t="s">
        <v>2604</v>
      </c>
      <c r="B160" s="80" t="s">
        <v>10019</v>
      </c>
      <c r="C160" s="80" t="s">
        <v>2419</v>
      </c>
      <c r="D160" s="80" t="s">
        <v>9957</v>
      </c>
      <c r="E160" s="80" t="s">
        <v>10023</v>
      </c>
      <c r="F160" s="80">
        <v>33765</v>
      </c>
      <c r="G160" s="80">
        <v>27.9912414</v>
      </c>
      <c r="H160" s="80">
        <v>-82.731300300000001</v>
      </c>
      <c r="I160" s="80" t="s">
        <v>10024</v>
      </c>
      <c r="J160" s="80" t="s">
        <v>10025</v>
      </c>
    </row>
    <row r="161" spans="1:10">
      <c r="A161" s="84" t="s">
        <v>10026</v>
      </c>
      <c r="B161" s="80" t="s">
        <v>10027</v>
      </c>
      <c r="C161" s="80" t="s">
        <v>2419</v>
      </c>
      <c r="D161" s="80" t="s">
        <v>9949</v>
      </c>
      <c r="E161" s="80" t="s">
        <v>10028</v>
      </c>
      <c r="F161" s="80">
        <v>34711</v>
      </c>
      <c r="G161" s="80">
        <v>28.504308000000002</v>
      </c>
      <c r="H161" s="80">
        <v>-81.724184600000001</v>
      </c>
      <c r="I161" s="80" t="s">
        <v>10029</v>
      </c>
      <c r="J161" s="80" t="s">
        <v>10030</v>
      </c>
    </row>
    <row r="162" spans="1:10">
      <c r="A162" s="84" t="s">
        <v>2520</v>
      </c>
      <c r="B162" s="80" t="s">
        <v>10027</v>
      </c>
      <c r="C162" s="80" t="s">
        <v>2419</v>
      </c>
      <c r="D162" s="80" t="s">
        <v>9957</v>
      </c>
      <c r="E162" s="80" t="s">
        <v>10031</v>
      </c>
      <c r="F162" s="80">
        <v>34714</v>
      </c>
      <c r="G162" s="80">
        <v>28.346388900000001</v>
      </c>
      <c r="H162" s="80">
        <v>-81.661388900000006</v>
      </c>
      <c r="I162" s="80" t="s">
        <v>10032</v>
      </c>
      <c r="J162" s="80" t="s">
        <v>10033</v>
      </c>
    </row>
    <row r="163" spans="1:10">
      <c r="A163" s="84" t="s">
        <v>2615</v>
      </c>
      <c r="B163" s="80" t="s">
        <v>10027</v>
      </c>
      <c r="C163" s="80" t="s">
        <v>2419</v>
      </c>
      <c r="D163" s="80" t="s">
        <v>9949</v>
      </c>
      <c r="E163" s="80" t="s">
        <v>10034</v>
      </c>
      <c r="F163" s="80">
        <v>34711</v>
      </c>
      <c r="G163" s="80">
        <v>28.565269399999998</v>
      </c>
      <c r="H163" s="80">
        <v>-81.743476900000005</v>
      </c>
      <c r="I163" s="80" t="s">
        <v>10035</v>
      </c>
      <c r="J163" s="80" t="s">
        <v>10036</v>
      </c>
    </row>
    <row r="164" spans="1:10">
      <c r="A164" s="84" t="s">
        <v>2539</v>
      </c>
      <c r="B164" s="80" t="s">
        <v>10037</v>
      </c>
      <c r="C164" s="80" t="s">
        <v>2419</v>
      </c>
      <c r="D164" s="80" t="s">
        <v>10038</v>
      </c>
      <c r="E164" s="80" t="s">
        <v>10039</v>
      </c>
      <c r="F164" s="80">
        <v>33073</v>
      </c>
      <c r="G164" s="80">
        <v>26.2839572</v>
      </c>
      <c r="H164" s="80">
        <v>-80.188742300000001</v>
      </c>
      <c r="I164" s="80" t="s">
        <v>10040</v>
      </c>
      <c r="J164" s="80" t="s">
        <v>10041</v>
      </c>
    </row>
    <row r="165" spans="1:10">
      <c r="A165" s="84" t="s">
        <v>2609</v>
      </c>
      <c r="B165" s="80" t="s">
        <v>10042</v>
      </c>
      <c r="C165" s="80" t="s">
        <v>2419</v>
      </c>
      <c r="D165" s="80" t="s">
        <v>10038</v>
      </c>
      <c r="E165" s="80" t="s">
        <v>10043</v>
      </c>
      <c r="F165" s="80">
        <v>33328</v>
      </c>
      <c r="G165" s="80">
        <v>26.057557299999999</v>
      </c>
      <c r="H165" s="80">
        <v>-80.270500400000003</v>
      </c>
      <c r="I165" s="80" t="s">
        <v>10044</v>
      </c>
      <c r="J165" s="80" t="s">
        <v>10045</v>
      </c>
    </row>
    <row r="166" spans="1:10">
      <c r="A166" s="84" t="s">
        <v>2638</v>
      </c>
      <c r="B166" s="80" t="s">
        <v>10042</v>
      </c>
      <c r="C166" s="80" t="s">
        <v>2419</v>
      </c>
      <c r="D166" s="80" t="s">
        <v>10038</v>
      </c>
      <c r="E166" s="80" t="s">
        <v>10046</v>
      </c>
      <c r="F166" s="80">
        <v>33328</v>
      </c>
      <c r="G166" s="80">
        <v>26.059085</v>
      </c>
      <c r="H166" s="80">
        <v>-80.270346000000004</v>
      </c>
      <c r="I166" s="80" t="s">
        <v>10047</v>
      </c>
      <c r="J166" s="80" t="s">
        <v>10048</v>
      </c>
    </row>
    <row r="167" spans="1:10">
      <c r="A167" s="84" t="s">
        <v>2421</v>
      </c>
      <c r="B167" s="80" t="s">
        <v>10049</v>
      </c>
      <c r="C167" s="80" t="s">
        <v>2419</v>
      </c>
      <c r="D167" s="80" t="s">
        <v>10038</v>
      </c>
      <c r="E167" s="80" t="s">
        <v>10050</v>
      </c>
      <c r="F167" s="80">
        <v>33004</v>
      </c>
      <c r="G167" s="80">
        <v>26.053794499999999</v>
      </c>
      <c r="H167" s="80">
        <v>-80.142473600000002</v>
      </c>
      <c r="I167" s="80" t="s">
        <v>10051</v>
      </c>
      <c r="J167" s="80" t="s">
        <v>10052</v>
      </c>
    </row>
    <row r="168" spans="1:10">
      <c r="A168" s="84" t="s">
        <v>2488</v>
      </c>
      <c r="B168" s="80" t="s">
        <v>10049</v>
      </c>
      <c r="C168" s="80" t="s">
        <v>2419</v>
      </c>
      <c r="D168" s="80" t="s">
        <v>10038</v>
      </c>
      <c r="E168" s="80" t="s">
        <v>10053</v>
      </c>
      <c r="F168" s="80">
        <v>33004</v>
      </c>
      <c r="G168" s="80">
        <v>26.0588163</v>
      </c>
      <c r="H168" s="80">
        <v>-80.143572199999994</v>
      </c>
      <c r="I168" s="80" t="s">
        <v>10054</v>
      </c>
      <c r="J168" s="80" t="s">
        <v>10055</v>
      </c>
    </row>
    <row r="169" spans="1:10">
      <c r="A169" s="84" t="s">
        <v>2572</v>
      </c>
      <c r="B169" s="80" t="s">
        <v>10056</v>
      </c>
      <c r="C169" s="80" t="s">
        <v>2419</v>
      </c>
      <c r="D169" s="80" t="s">
        <v>9957</v>
      </c>
      <c r="E169" s="80" t="s">
        <v>10057</v>
      </c>
      <c r="F169" s="80">
        <v>33897</v>
      </c>
      <c r="G169" s="80">
        <v>28.3130016</v>
      </c>
      <c r="H169" s="80">
        <v>-81.669457899999998</v>
      </c>
      <c r="I169" s="80" t="s">
        <v>10058</v>
      </c>
      <c r="J169" s="80" t="s">
        <v>10059</v>
      </c>
    </row>
    <row r="170" spans="1:10">
      <c r="A170" s="84" t="s">
        <v>2447</v>
      </c>
      <c r="B170" s="80" t="s">
        <v>10060</v>
      </c>
      <c r="C170" s="80" t="s">
        <v>2419</v>
      </c>
      <c r="D170" s="80" t="s">
        <v>10038</v>
      </c>
      <c r="E170" s="80" t="s">
        <v>10061</v>
      </c>
      <c r="F170" s="80">
        <v>33328</v>
      </c>
      <c r="G170" s="80">
        <v>26.045796200000002</v>
      </c>
      <c r="H170" s="80">
        <v>-80.253440800000007</v>
      </c>
      <c r="I170" s="80" t="s">
        <v>10062</v>
      </c>
      <c r="J170" s="80" t="s">
        <v>10063</v>
      </c>
    </row>
    <row r="171" spans="1:10">
      <c r="A171" s="84" t="s">
        <v>2485</v>
      </c>
      <c r="B171" s="80" t="s">
        <v>10060</v>
      </c>
      <c r="C171" s="80" t="s">
        <v>2419</v>
      </c>
      <c r="D171" s="80" t="s">
        <v>10038</v>
      </c>
      <c r="E171" s="80" t="s">
        <v>10064</v>
      </c>
      <c r="F171" s="80">
        <v>33328</v>
      </c>
      <c r="G171" s="80">
        <v>26.0464685</v>
      </c>
      <c r="H171" s="80">
        <v>-80.248406299999999</v>
      </c>
      <c r="I171" s="80" t="s">
        <v>10065</v>
      </c>
      <c r="J171" s="80" t="s">
        <v>10066</v>
      </c>
    </row>
    <row r="172" spans="1:10">
      <c r="A172" s="84" t="s">
        <v>2612</v>
      </c>
      <c r="B172" s="80" t="s">
        <v>10060</v>
      </c>
      <c r="C172" s="80" t="s">
        <v>2419</v>
      </c>
      <c r="D172" s="80" t="s">
        <v>10038</v>
      </c>
      <c r="E172" s="80" t="s">
        <v>10067</v>
      </c>
      <c r="F172" s="80">
        <v>33324</v>
      </c>
      <c r="G172" s="80">
        <v>26.102285999999999</v>
      </c>
      <c r="H172" s="80">
        <v>-80.270521799999997</v>
      </c>
      <c r="I172" s="80" t="s">
        <v>10068</v>
      </c>
      <c r="J172" s="80" t="s">
        <v>10069</v>
      </c>
    </row>
    <row r="173" spans="1:10">
      <c r="A173" s="84" t="s">
        <v>2656</v>
      </c>
      <c r="B173" s="80" t="s">
        <v>10060</v>
      </c>
      <c r="C173" s="80" t="s">
        <v>2419</v>
      </c>
      <c r="D173" s="80" t="s">
        <v>10038</v>
      </c>
      <c r="E173" s="80" t="s">
        <v>10070</v>
      </c>
      <c r="F173" s="80">
        <v>33331</v>
      </c>
      <c r="G173" s="80">
        <v>26.0591227</v>
      </c>
      <c r="H173" s="80">
        <v>-80.346976900000001</v>
      </c>
      <c r="I173" s="80" t="s">
        <v>10071</v>
      </c>
      <c r="J173" s="80" t="s">
        <v>10072</v>
      </c>
    </row>
    <row r="174" spans="1:10">
      <c r="A174" s="84" t="s">
        <v>2658</v>
      </c>
      <c r="B174" s="80" t="s">
        <v>10060</v>
      </c>
      <c r="C174" s="80" t="s">
        <v>2419</v>
      </c>
      <c r="D174" s="80" t="s">
        <v>10038</v>
      </c>
      <c r="E174" s="80" t="s">
        <v>10073</v>
      </c>
      <c r="F174" s="80">
        <v>33328</v>
      </c>
      <c r="G174" s="80">
        <v>26.084914399999999</v>
      </c>
      <c r="H174" s="80">
        <v>-80.251733299999998</v>
      </c>
      <c r="I174" s="80" t="s">
        <v>10074</v>
      </c>
      <c r="J174" s="80" t="s">
        <v>10075</v>
      </c>
    </row>
    <row r="175" spans="1:10">
      <c r="A175" s="84" t="s">
        <v>2640</v>
      </c>
      <c r="B175" s="80" t="s">
        <v>10076</v>
      </c>
      <c r="C175" s="80" t="s">
        <v>2419</v>
      </c>
      <c r="D175" s="80" t="s">
        <v>10038</v>
      </c>
      <c r="E175" s="80" t="s">
        <v>10077</v>
      </c>
      <c r="F175" s="80">
        <v>33441</v>
      </c>
      <c r="G175" s="80">
        <v>26.3135108</v>
      </c>
      <c r="H175" s="80">
        <v>-80.084838700000006</v>
      </c>
      <c r="I175" s="80" t="s">
        <v>10078</v>
      </c>
      <c r="J175" s="80" t="s">
        <v>10079</v>
      </c>
    </row>
    <row r="176" spans="1:10">
      <c r="A176" s="84" t="s">
        <v>2461</v>
      </c>
      <c r="B176" s="80" t="s">
        <v>10080</v>
      </c>
      <c r="C176" s="80" t="s">
        <v>2419</v>
      </c>
      <c r="D176" s="80" t="s">
        <v>9969</v>
      </c>
      <c r="E176" s="80" t="s">
        <v>10081</v>
      </c>
      <c r="F176" s="80">
        <v>33484</v>
      </c>
      <c r="G176" s="80">
        <v>26.456353499999999</v>
      </c>
      <c r="H176" s="80">
        <v>-80.123072100000002</v>
      </c>
      <c r="I176" s="80" t="s">
        <v>10082</v>
      </c>
      <c r="J176" s="80" t="s">
        <v>10083</v>
      </c>
    </row>
    <row r="177" spans="1:10">
      <c r="A177" s="84" t="s">
        <v>2481</v>
      </c>
      <c r="B177" s="80" t="s">
        <v>10084</v>
      </c>
      <c r="C177" s="80" t="s">
        <v>2419</v>
      </c>
      <c r="D177" s="80" t="s">
        <v>9957</v>
      </c>
      <c r="E177" s="80" t="s">
        <v>10085</v>
      </c>
      <c r="F177" s="80">
        <v>34698</v>
      </c>
      <c r="G177" s="80">
        <v>28.0198772</v>
      </c>
      <c r="H177" s="80">
        <v>-82.756840100000005</v>
      </c>
      <c r="I177" s="80" t="s">
        <v>10086</v>
      </c>
      <c r="J177" s="80" t="s">
        <v>10087</v>
      </c>
    </row>
    <row r="178" spans="1:10">
      <c r="A178" s="84" t="s">
        <v>2546</v>
      </c>
      <c r="B178" s="80" t="s">
        <v>10084</v>
      </c>
      <c r="C178" s="80" t="s">
        <v>2419</v>
      </c>
      <c r="D178" s="80" t="s">
        <v>9957</v>
      </c>
      <c r="E178" s="80" t="s">
        <v>10088</v>
      </c>
      <c r="F178" s="80">
        <v>34698</v>
      </c>
      <c r="G178" s="80">
        <v>28.020128400000001</v>
      </c>
      <c r="H178" s="80">
        <v>-82.754091000000003</v>
      </c>
      <c r="I178" s="80" t="s">
        <v>10089</v>
      </c>
      <c r="J178" s="80" t="s">
        <v>10090</v>
      </c>
    </row>
    <row r="179" spans="1:10">
      <c r="A179" s="84" t="s">
        <v>2553</v>
      </c>
      <c r="B179" s="80" t="s">
        <v>10084</v>
      </c>
      <c r="C179" s="80" t="s">
        <v>2419</v>
      </c>
      <c r="D179" s="80" t="s">
        <v>9957</v>
      </c>
      <c r="E179" s="80" t="s">
        <v>10091</v>
      </c>
      <c r="F179" s="80">
        <v>34698</v>
      </c>
      <c r="G179" s="80">
        <v>28.024305999999999</v>
      </c>
      <c r="H179" s="80">
        <v>-82.771866000000003</v>
      </c>
      <c r="I179" s="80" t="s">
        <v>10092</v>
      </c>
      <c r="J179" s="80" t="s">
        <v>10093</v>
      </c>
    </row>
    <row r="180" spans="1:10">
      <c r="A180" s="84" t="s">
        <v>2480</v>
      </c>
      <c r="B180" s="80" t="s">
        <v>10094</v>
      </c>
      <c r="C180" s="80" t="s">
        <v>2419</v>
      </c>
      <c r="D180" s="80" t="s">
        <v>9957</v>
      </c>
      <c r="E180" s="80" t="s">
        <v>10095</v>
      </c>
      <c r="F180" s="80">
        <v>34222</v>
      </c>
      <c r="G180" s="80">
        <v>27.533791999999998</v>
      </c>
      <c r="H180" s="80">
        <v>-82.504214000000005</v>
      </c>
      <c r="I180" s="80" t="s">
        <v>10096</v>
      </c>
      <c r="J180" s="80" t="s">
        <v>10097</v>
      </c>
    </row>
    <row r="181" spans="1:10">
      <c r="A181" s="84" t="s">
        <v>2441</v>
      </c>
      <c r="B181" s="80" t="s">
        <v>10098</v>
      </c>
      <c r="C181" s="80" t="s">
        <v>2419</v>
      </c>
      <c r="D181" s="80" t="s">
        <v>10099</v>
      </c>
      <c r="E181" s="80" t="s">
        <v>10100</v>
      </c>
      <c r="F181" s="80">
        <v>32003</v>
      </c>
      <c r="G181" s="80">
        <v>30.097511699999998</v>
      </c>
      <c r="H181" s="80">
        <v>-81.711996600000006</v>
      </c>
      <c r="I181" s="80" t="s">
        <v>10101</v>
      </c>
      <c r="J181" s="80" t="s">
        <v>10102</v>
      </c>
    </row>
    <row r="182" spans="1:10">
      <c r="A182" s="84" t="s">
        <v>2456</v>
      </c>
      <c r="B182" s="80" t="s">
        <v>10103</v>
      </c>
      <c r="C182" s="80" t="s">
        <v>2419</v>
      </c>
      <c r="D182" s="80" t="s">
        <v>10038</v>
      </c>
      <c r="E182" s="80" t="s">
        <v>10104</v>
      </c>
      <c r="F182" s="80">
        <v>33334</v>
      </c>
      <c r="G182" s="80">
        <v>26.2041684</v>
      </c>
      <c r="H182" s="80">
        <v>-80.133699100000001</v>
      </c>
      <c r="I182" s="80" t="s">
        <v>10105</v>
      </c>
      <c r="J182" s="80" t="s">
        <v>10106</v>
      </c>
    </row>
    <row r="183" spans="1:10">
      <c r="A183" s="84" t="s">
        <v>2494</v>
      </c>
      <c r="B183" s="80" t="s">
        <v>10103</v>
      </c>
      <c r="C183" s="80" t="s">
        <v>2419</v>
      </c>
      <c r="D183" s="80" t="s">
        <v>10038</v>
      </c>
      <c r="E183" s="80" t="s">
        <v>10107</v>
      </c>
      <c r="F183" s="80">
        <v>33308</v>
      </c>
      <c r="G183" s="80">
        <v>26.1899497</v>
      </c>
      <c r="H183" s="80">
        <v>-80.112280100000007</v>
      </c>
      <c r="I183" s="80" t="s">
        <v>10108</v>
      </c>
      <c r="J183" s="80" t="s">
        <v>10109</v>
      </c>
    </row>
    <row r="184" spans="1:10">
      <c r="A184" s="84" t="s">
        <v>2504</v>
      </c>
      <c r="B184" s="80" t="s">
        <v>10103</v>
      </c>
      <c r="C184" s="80" t="s">
        <v>2419</v>
      </c>
      <c r="D184" s="80" t="s">
        <v>10038</v>
      </c>
      <c r="E184" s="80" t="s">
        <v>10110</v>
      </c>
      <c r="F184" s="80">
        <v>33306</v>
      </c>
      <c r="G184" s="80">
        <v>26.166182500000001</v>
      </c>
      <c r="H184" s="80">
        <v>-80.117176200000003</v>
      </c>
      <c r="I184" s="80" t="s">
        <v>10111</v>
      </c>
      <c r="J184" s="80" t="s">
        <v>10112</v>
      </c>
    </row>
    <row r="185" spans="1:10">
      <c r="A185" s="84" t="s">
        <v>2526</v>
      </c>
      <c r="B185" s="80" t="s">
        <v>10103</v>
      </c>
      <c r="C185" s="80" t="s">
        <v>2419</v>
      </c>
      <c r="D185" s="80" t="s">
        <v>10038</v>
      </c>
      <c r="E185" s="80" t="s">
        <v>10113</v>
      </c>
      <c r="F185" s="80">
        <v>33305</v>
      </c>
      <c r="G185" s="80">
        <v>26.160055</v>
      </c>
      <c r="H185" s="80">
        <v>-80.127070000000003</v>
      </c>
      <c r="I185" s="80" t="s">
        <v>10114</v>
      </c>
      <c r="J185" s="80" t="s">
        <v>10115</v>
      </c>
    </row>
    <row r="186" spans="1:10">
      <c r="A186" s="84" t="s">
        <v>2549</v>
      </c>
      <c r="B186" s="80" t="s">
        <v>10103</v>
      </c>
      <c r="C186" s="80" t="s">
        <v>2419</v>
      </c>
      <c r="D186" s="80" t="s">
        <v>10038</v>
      </c>
      <c r="E186" s="80" t="s">
        <v>10116</v>
      </c>
      <c r="F186" s="80">
        <v>33309</v>
      </c>
      <c r="G186" s="80">
        <v>26.185846000000002</v>
      </c>
      <c r="H186" s="80">
        <v>-80.189222999999998</v>
      </c>
      <c r="I186" s="80" t="s">
        <v>10117</v>
      </c>
      <c r="J186" s="80" t="s">
        <v>10118</v>
      </c>
    </row>
    <row r="187" spans="1:10">
      <c r="A187" s="84" t="s">
        <v>2585</v>
      </c>
      <c r="B187" s="80" t="s">
        <v>10103</v>
      </c>
      <c r="C187" s="80" t="s">
        <v>2419</v>
      </c>
      <c r="D187" s="80" t="s">
        <v>10038</v>
      </c>
      <c r="E187" s="80" t="s">
        <v>10119</v>
      </c>
      <c r="F187" s="80">
        <v>33312</v>
      </c>
      <c r="G187" s="80">
        <v>26.062748500000001</v>
      </c>
      <c r="H187" s="80">
        <v>-80.187591499999996</v>
      </c>
      <c r="I187" s="80" t="s">
        <v>10120</v>
      </c>
      <c r="J187" s="80" t="s">
        <v>10121</v>
      </c>
    </row>
    <row r="188" spans="1:10">
      <c r="A188" s="84" t="s">
        <v>2616</v>
      </c>
      <c r="B188" s="80" t="s">
        <v>10103</v>
      </c>
      <c r="C188" s="80" t="s">
        <v>2419</v>
      </c>
      <c r="D188" s="80" t="s">
        <v>10038</v>
      </c>
      <c r="E188" s="80" t="s">
        <v>10122</v>
      </c>
      <c r="F188" s="80">
        <v>33301</v>
      </c>
      <c r="G188" s="80">
        <v>26.120740600000001</v>
      </c>
      <c r="H188" s="80">
        <v>-80.145836299999999</v>
      </c>
      <c r="I188" s="80" t="s">
        <v>10123</v>
      </c>
      <c r="J188" s="80" t="s">
        <v>10124</v>
      </c>
    </row>
    <row r="189" spans="1:10">
      <c r="A189" s="84" t="s">
        <v>10125</v>
      </c>
      <c r="B189" s="80" t="s">
        <v>10103</v>
      </c>
      <c r="C189" s="80" t="s">
        <v>2419</v>
      </c>
      <c r="D189" s="80" t="s">
        <v>10038</v>
      </c>
      <c r="E189" s="80" t="s">
        <v>10126</v>
      </c>
      <c r="F189" s="80">
        <v>33308</v>
      </c>
      <c r="G189" s="80">
        <v>26.189409900000001</v>
      </c>
      <c r="H189" s="80">
        <v>-80.107273599999999</v>
      </c>
      <c r="I189" s="80" t="s">
        <v>10127</v>
      </c>
      <c r="J189" s="80" t="s">
        <v>10128</v>
      </c>
    </row>
    <row r="190" spans="1:10">
      <c r="A190" s="84" t="s">
        <v>2565</v>
      </c>
      <c r="B190" s="80" t="s">
        <v>10129</v>
      </c>
      <c r="C190" s="80" t="s">
        <v>2419</v>
      </c>
      <c r="D190" s="80" t="s">
        <v>10011</v>
      </c>
      <c r="E190" s="80" t="s">
        <v>10130</v>
      </c>
      <c r="F190" s="80">
        <v>33966</v>
      </c>
      <c r="G190" s="80">
        <v>26.607930700000001</v>
      </c>
      <c r="H190" s="80">
        <v>-81.812008300000002</v>
      </c>
      <c r="I190" s="80" t="s">
        <v>10131</v>
      </c>
      <c r="J190" s="80" t="s">
        <v>10132</v>
      </c>
    </row>
    <row r="191" spans="1:10">
      <c r="A191" s="84" t="s">
        <v>9482</v>
      </c>
      <c r="B191" s="80" t="s">
        <v>10133</v>
      </c>
      <c r="C191" s="80" t="s">
        <v>2419</v>
      </c>
      <c r="D191" s="80" t="s">
        <v>9957</v>
      </c>
      <c r="E191" s="80" t="s">
        <v>10134</v>
      </c>
      <c r="F191" s="80">
        <v>33534</v>
      </c>
      <c r="G191" s="80">
        <v>27.847771099999999</v>
      </c>
      <c r="H191" s="80">
        <v>-82.351778300000007</v>
      </c>
      <c r="I191" s="80" t="s">
        <v>10135</v>
      </c>
      <c r="J191" s="80" t="s">
        <v>10136</v>
      </c>
    </row>
    <row r="192" spans="1:10">
      <c r="A192" s="84" t="s">
        <v>2645</v>
      </c>
      <c r="B192" s="80" t="s">
        <v>10137</v>
      </c>
      <c r="C192" s="80" t="s">
        <v>2419</v>
      </c>
      <c r="D192" s="80" t="s">
        <v>10038</v>
      </c>
      <c r="E192" s="80" t="s">
        <v>10138</v>
      </c>
      <c r="F192" s="80">
        <v>33009</v>
      </c>
      <c r="G192" s="80">
        <v>25.985295099999998</v>
      </c>
      <c r="H192" s="80">
        <v>-80.139102300000005</v>
      </c>
      <c r="I192" s="80" t="s">
        <v>10139</v>
      </c>
      <c r="J192" s="80" t="s">
        <v>10140</v>
      </c>
    </row>
    <row r="193" spans="1:10">
      <c r="A193" s="84" t="s">
        <v>2450</v>
      </c>
      <c r="B193" s="80" t="s">
        <v>10141</v>
      </c>
      <c r="C193" s="80" t="s">
        <v>2419</v>
      </c>
      <c r="D193" s="80" t="s">
        <v>9949</v>
      </c>
      <c r="E193" s="80" t="s">
        <v>10142</v>
      </c>
      <c r="F193" s="80">
        <v>32746</v>
      </c>
      <c r="G193" s="80">
        <v>28.758268300000001</v>
      </c>
      <c r="H193" s="80">
        <v>-81.368586500000006</v>
      </c>
      <c r="I193" s="80" t="s">
        <v>10143</v>
      </c>
      <c r="J193" s="80" t="s">
        <v>10144</v>
      </c>
    </row>
    <row r="194" spans="1:10">
      <c r="A194" s="84" t="s">
        <v>2449</v>
      </c>
      <c r="B194" s="80" t="s">
        <v>10145</v>
      </c>
      <c r="C194" s="80" t="s">
        <v>2419</v>
      </c>
      <c r="D194" s="80" t="s">
        <v>10038</v>
      </c>
      <c r="E194" s="80" t="s">
        <v>10146</v>
      </c>
      <c r="F194" s="80">
        <v>33019</v>
      </c>
      <c r="G194" s="80">
        <v>26.018088800000001</v>
      </c>
      <c r="H194" s="80">
        <v>-80.117375300000006</v>
      </c>
      <c r="I194" s="80" t="s">
        <v>10147</v>
      </c>
      <c r="J194" s="80" t="s">
        <v>10148</v>
      </c>
    </row>
    <row r="195" spans="1:10">
      <c r="A195" s="84" t="s">
        <v>2491</v>
      </c>
      <c r="B195" s="80" t="s">
        <v>10145</v>
      </c>
      <c r="C195" s="80" t="s">
        <v>2419</v>
      </c>
      <c r="D195" s="80" t="s">
        <v>10038</v>
      </c>
      <c r="E195" s="80" t="s">
        <v>10149</v>
      </c>
      <c r="F195" s="80">
        <v>33023</v>
      </c>
      <c r="G195" s="80">
        <v>25.984342399999999</v>
      </c>
      <c r="H195" s="80">
        <v>-80.175605399999995</v>
      </c>
      <c r="I195" s="80" t="s">
        <v>10150</v>
      </c>
      <c r="J195" s="80" t="s">
        <v>10151</v>
      </c>
    </row>
    <row r="196" spans="1:10">
      <c r="A196" s="84" t="s">
        <v>2551</v>
      </c>
      <c r="B196" s="80" t="s">
        <v>10145</v>
      </c>
      <c r="C196" s="80" t="s">
        <v>2419</v>
      </c>
      <c r="D196" s="80" t="s">
        <v>10038</v>
      </c>
      <c r="E196" s="80" t="s">
        <v>10152</v>
      </c>
      <c r="F196" s="80">
        <v>33020</v>
      </c>
      <c r="G196" s="80">
        <v>26.011608299999999</v>
      </c>
      <c r="H196" s="80">
        <v>-80.148604199999994</v>
      </c>
      <c r="I196" s="80" t="s">
        <v>10153</v>
      </c>
      <c r="J196" s="80" t="s">
        <v>10154</v>
      </c>
    </row>
    <row r="197" spans="1:10">
      <c r="A197" s="84" t="s">
        <v>10155</v>
      </c>
      <c r="B197" s="80" t="s">
        <v>10145</v>
      </c>
      <c r="C197" s="80" t="s">
        <v>2419</v>
      </c>
      <c r="D197" s="80" t="s">
        <v>10038</v>
      </c>
      <c r="E197" s="80" t="s">
        <v>10156</v>
      </c>
      <c r="F197" s="80">
        <v>33020</v>
      </c>
      <c r="G197" s="80">
        <v>26.010331399999998</v>
      </c>
      <c r="H197" s="80">
        <v>-80.144471999999993</v>
      </c>
      <c r="I197" s="80" t="s">
        <v>10157</v>
      </c>
      <c r="J197" s="80" t="s">
        <v>10158</v>
      </c>
    </row>
    <row r="198" spans="1:10">
      <c r="A198" s="84" t="s">
        <v>2584</v>
      </c>
      <c r="B198" s="80" t="s">
        <v>10145</v>
      </c>
      <c r="C198" s="80" t="s">
        <v>2419</v>
      </c>
      <c r="D198" s="80" t="s">
        <v>10038</v>
      </c>
      <c r="E198" s="80" t="s">
        <v>10159</v>
      </c>
      <c r="F198" s="80">
        <v>33021</v>
      </c>
      <c r="G198" s="80">
        <v>26.010732999999998</v>
      </c>
      <c r="H198" s="80">
        <v>-80.191524000000001</v>
      </c>
      <c r="I198" s="80" t="s">
        <v>10160</v>
      </c>
      <c r="J198" s="80" t="s">
        <v>10161</v>
      </c>
    </row>
    <row r="199" spans="1:10">
      <c r="A199" s="84" t="s">
        <v>9651</v>
      </c>
      <c r="B199" s="80" t="s">
        <v>10145</v>
      </c>
      <c r="C199" s="80" t="s">
        <v>2419</v>
      </c>
      <c r="D199" s="80" t="s">
        <v>10038</v>
      </c>
      <c r="E199" s="80" t="s">
        <v>10162</v>
      </c>
      <c r="F199" s="80">
        <v>33020</v>
      </c>
      <c r="G199" s="80">
        <v>26.031583699999999</v>
      </c>
      <c r="H199" s="80">
        <v>-80.142990100000006</v>
      </c>
      <c r="I199" s="81"/>
      <c r="J199" s="80" t="s">
        <v>10163</v>
      </c>
    </row>
    <row r="200" spans="1:10">
      <c r="A200" s="84" t="s">
        <v>2424</v>
      </c>
      <c r="B200" s="80" t="s">
        <v>10164</v>
      </c>
      <c r="C200" s="80" t="s">
        <v>2419</v>
      </c>
      <c r="D200" s="80" t="s">
        <v>10099</v>
      </c>
      <c r="E200" s="80" t="s">
        <v>10165</v>
      </c>
      <c r="F200" s="80">
        <v>32210</v>
      </c>
      <c r="G200" s="80">
        <v>30.247192399999999</v>
      </c>
      <c r="H200" s="80">
        <v>-81.721974799999998</v>
      </c>
      <c r="I200" s="80" t="s">
        <v>10166</v>
      </c>
      <c r="J200" s="80" t="s">
        <v>10167</v>
      </c>
    </row>
    <row r="201" spans="1:10">
      <c r="A201" s="84" t="s">
        <v>2442</v>
      </c>
      <c r="B201" s="80" t="s">
        <v>10164</v>
      </c>
      <c r="C201" s="80" t="s">
        <v>2419</v>
      </c>
      <c r="D201" s="80" t="s">
        <v>10099</v>
      </c>
      <c r="E201" s="80" t="s">
        <v>10168</v>
      </c>
      <c r="F201" s="80">
        <v>32211</v>
      </c>
      <c r="G201" s="80">
        <v>30.3362722</v>
      </c>
      <c r="H201" s="80">
        <v>-81.602315200000007</v>
      </c>
      <c r="I201" s="80" t="s">
        <v>10169</v>
      </c>
      <c r="J201" s="80" t="s">
        <v>10170</v>
      </c>
    </row>
    <row r="202" spans="1:10">
      <c r="A202" s="84" t="s">
        <v>2458</v>
      </c>
      <c r="B202" s="80" t="s">
        <v>10164</v>
      </c>
      <c r="C202" s="80" t="s">
        <v>2419</v>
      </c>
      <c r="D202" s="80" t="s">
        <v>9957</v>
      </c>
      <c r="E202" s="80" t="s">
        <v>10171</v>
      </c>
      <c r="F202" s="80">
        <v>32218</v>
      </c>
      <c r="G202" s="80">
        <v>30.4707914</v>
      </c>
      <c r="H202" s="80">
        <v>-81.631237299999995</v>
      </c>
      <c r="I202" s="80" t="s">
        <v>10172</v>
      </c>
      <c r="J202" s="80" t="s">
        <v>10173</v>
      </c>
    </row>
    <row r="203" spans="1:10">
      <c r="A203" s="84" t="s">
        <v>2463</v>
      </c>
      <c r="B203" s="80" t="s">
        <v>10164</v>
      </c>
      <c r="C203" s="80" t="s">
        <v>2419</v>
      </c>
      <c r="D203" s="80" t="s">
        <v>10099</v>
      </c>
      <c r="E203" s="80" t="s">
        <v>10174</v>
      </c>
      <c r="F203" s="80">
        <v>32217</v>
      </c>
      <c r="G203" s="80">
        <v>30.260033100000001</v>
      </c>
      <c r="H203" s="80">
        <v>-81.643171100000004</v>
      </c>
      <c r="I203" s="80" t="s">
        <v>10175</v>
      </c>
      <c r="J203" s="80" t="s">
        <v>10176</v>
      </c>
    </row>
    <row r="204" spans="1:10">
      <c r="A204" s="84" t="s">
        <v>9633</v>
      </c>
      <c r="B204" s="80" t="s">
        <v>10164</v>
      </c>
      <c r="C204" s="80" t="s">
        <v>2419</v>
      </c>
      <c r="D204" s="80" t="s">
        <v>10099</v>
      </c>
      <c r="E204" s="80" t="s">
        <v>10177</v>
      </c>
      <c r="F204" s="80">
        <v>32226</v>
      </c>
      <c r="G204" s="80">
        <v>30.459244000000002</v>
      </c>
      <c r="H204" s="80">
        <v>-81.579321100000001</v>
      </c>
      <c r="I204" s="80" t="s">
        <v>10178</v>
      </c>
      <c r="J204" s="80" t="s">
        <v>10179</v>
      </c>
    </row>
    <row r="205" spans="1:10">
      <c r="A205" s="84" t="s">
        <v>2484</v>
      </c>
      <c r="B205" s="80" t="s">
        <v>10164</v>
      </c>
      <c r="C205" s="80" t="s">
        <v>2419</v>
      </c>
      <c r="D205" s="80" t="s">
        <v>10099</v>
      </c>
      <c r="E205" s="80" t="s">
        <v>10180</v>
      </c>
      <c r="F205" s="80">
        <v>32218</v>
      </c>
      <c r="G205" s="80">
        <v>30.482954800000002</v>
      </c>
      <c r="H205" s="80">
        <v>-81.656062599999998</v>
      </c>
      <c r="I205" s="80">
        <v>50294410</v>
      </c>
      <c r="J205" s="80" t="s">
        <v>10181</v>
      </c>
    </row>
    <row r="206" spans="1:10">
      <c r="A206" s="84" t="s">
        <v>2496</v>
      </c>
      <c r="B206" s="80" t="s">
        <v>10164</v>
      </c>
      <c r="C206" s="80" t="s">
        <v>2419</v>
      </c>
      <c r="D206" s="80" t="s">
        <v>9957</v>
      </c>
      <c r="E206" s="80" t="s">
        <v>10182</v>
      </c>
      <c r="F206" s="80">
        <v>32210</v>
      </c>
      <c r="G206" s="80">
        <v>30.282363799999999</v>
      </c>
      <c r="H206" s="80">
        <v>-81.748641899999996</v>
      </c>
      <c r="I206" s="80" t="s">
        <v>10183</v>
      </c>
      <c r="J206" s="80" t="s">
        <v>10184</v>
      </c>
    </row>
    <row r="207" spans="1:10">
      <c r="A207" s="84" t="s">
        <v>10185</v>
      </c>
      <c r="B207" s="80" t="s">
        <v>10164</v>
      </c>
      <c r="C207" s="80" t="s">
        <v>2419</v>
      </c>
      <c r="D207" s="80" t="s">
        <v>10099</v>
      </c>
      <c r="E207" s="80" t="s">
        <v>10186</v>
      </c>
      <c r="F207" s="80">
        <v>32250</v>
      </c>
      <c r="G207" s="80">
        <v>30.2885417</v>
      </c>
      <c r="H207" s="80">
        <v>-81.441215499999998</v>
      </c>
      <c r="I207" s="80" t="s">
        <v>10187</v>
      </c>
      <c r="J207" s="80" t="s">
        <v>10188</v>
      </c>
    </row>
    <row r="208" spans="1:10">
      <c r="A208" s="84" t="s">
        <v>2531</v>
      </c>
      <c r="B208" s="80" t="s">
        <v>10164</v>
      </c>
      <c r="C208" s="80" t="s">
        <v>2419</v>
      </c>
      <c r="D208" s="80" t="s">
        <v>10099</v>
      </c>
      <c r="E208" s="80" t="s">
        <v>10189</v>
      </c>
      <c r="F208" s="80">
        <v>32257</v>
      </c>
      <c r="G208" s="80">
        <v>30.1865883</v>
      </c>
      <c r="H208" s="80">
        <v>-81.626205100000007</v>
      </c>
      <c r="I208" s="80" t="s">
        <v>10190</v>
      </c>
      <c r="J208" s="80" t="s">
        <v>10191</v>
      </c>
    </row>
    <row r="209" spans="1:10">
      <c r="A209" s="84" t="s">
        <v>2534</v>
      </c>
      <c r="B209" s="80" t="s">
        <v>10164</v>
      </c>
      <c r="C209" s="80" t="s">
        <v>2419</v>
      </c>
      <c r="D209" s="80" t="s">
        <v>10099</v>
      </c>
      <c r="E209" s="80" t="s">
        <v>10192</v>
      </c>
      <c r="F209" s="80">
        <v>32244</v>
      </c>
      <c r="G209" s="80">
        <v>30.232557400000001</v>
      </c>
      <c r="H209" s="80">
        <v>-81.699903699999993</v>
      </c>
      <c r="I209" s="80" t="s">
        <v>10193</v>
      </c>
      <c r="J209" s="80" t="s">
        <v>10194</v>
      </c>
    </row>
    <row r="210" spans="1:10">
      <c r="A210" s="84" t="s">
        <v>2536</v>
      </c>
      <c r="B210" s="80" t="s">
        <v>10164</v>
      </c>
      <c r="C210" s="80" t="s">
        <v>2419</v>
      </c>
      <c r="D210" s="80" t="s">
        <v>10099</v>
      </c>
      <c r="E210" s="80" t="s">
        <v>10195</v>
      </c>
      <c r="F210" s="80">
        <v>32256</v>
      </c>
      <c r="G210" s="80">
        <v>30.2193653</v>
      </c>
      <c r="H210" s="80">
        <v>-81.559918600000003</v>
      </c>
      <c r="I210" s="80" t="s">
        <v>10196</v>
      </c>
      <c r="J210" s="80" t="s">
        <v>10197</v>
      </c>
    </row>
    <row r="211" spans="1:10">
      <c r="A211" s="84" t="s">
        <v>2537</v>
      </c>
      <c r="B211" s="80" t="s">
        <v>10164</v>
      </c>
      <c r="C211" s="80" t="s">
        <v>2419</v>
      </c>
      <c r="D211" s="80" t="s">
        <v>10099</v>
      </c>
      <c r="E211" s="80" t="s">
        <v>10198</v>
      </c>
      <c r="F211" s="80">
        <v>32256</v>
      </c>
      <c r="G211" s="80">
        <v>30.2195052</v>
      </c>
      <c r="H211" s="80">
        <v>-81.560006400000006</v>
      </c>
      <c r="I211" s="80" t="s">
        <v>10199</v>
      </c>
      <c r="J211" s="80" t="s">
        <v>10200</v>
      </c>
    </row>
    <row r="212" spans="1:10">
      <c r="A212" s="84" t="s">
        <v>2576</v>
      </c>
      <c r="B212" s="80" t="s">
        <v>10164</v>
      </c>
      <c r="C212" s="80" t="s">
        <v>2419</v>
      </c>
      <c r="D212" s="80" t="s">
        <v>10099</v>
      </c>
      <c r="E212" s="80" t="s">
        <v>10201</v>
      </c>
      <c r="F212" s="80">
        <v>32205</v>
      </c>
      <c r="G212" s="80">
        <v>30.308377400000001</v>
      </c>
      <c r="H212" s="80">
        <v>-81.714012699999998</v>
      </c>
      <c r="I212" s="80" t="s">
        <v>10202</v>
      </c>
      <c r="J212" s="80" t="s">
        <v>10203</v>
      </c>
    </row>
    <row r="213" spans="1:10">
      <c r="A213" s="84" t="s">
        <v>9521</v>
      </c>
      <c r="B213" s="80" t="s">
        <v>10164</v>
      </c>
      <c r="C213" s="80" t="s">
        <v>2419</v>
      </c>
      <c r="D213" s="80" t="s">
        <v>10099</v>
      </c>
      <c r="E213" s="80" t="s">
        <v>10204</v>
      </c>
      <c r="F213" s="80">
        <v>32210</v>
      </c>
      <c r="G213" s="80">
        <v>30.2660284</v>
      </c>
      <c r="H213" s="80">
        <v>-81.736940399999995</v>
      </c>
      <c r="I213" s="80" t="s">
        <v>10205</v>
      </c>
      <c r="J213" s="80" t="s">
        <v>10206</v>
      </c>
    </row>
    <row r="214" spans="1:10">
      <c r="A214" s="84" t="s">
        <v>2608</v>
      </c>
      <c r="B214" s="80" t="s">
        <v>10164</v>
      </c>
      <c r="C214" s="80" t="s">
        <v>2419</v>
      </c>
      <c r="D214" s="80" t="s">
        <v>10099</v>
      </c>
      <c r="E214" s="80" t="s">
        <v>10207</v>
      </c>
      <c r="F214" s="80">
        <v>32202</v>
      </c>
      <c r="G214" s="80">
        <v>30.325229400000001</v>
      </c>
      <c r="H214" s="80">
        <v>-81.644066899999999</v>
      </c>
      <c r="I214" s="80" t="s">
        <v>10208</v>
      </c>
      <c r="J214" s="80" t="s">
        <v>10209</v>
      </c>
    </row>
    <row r="215" spans="1:10">
      <c r="A215" s="84" t="s">
        <v>2623</v>
      </c>
      <c r="B215" s="80" t="s">
        <v>10164</v>
      </c>
      <c r="C215" s="80" t="s">
        <v>2419</v>
      </c>
      <c r="D215" s="80" t="s">
        <v>10099</v>
      </c>
      <c r="E215" s="80" t="s">
        <v>10210</v>
      </c>
      <c r="F215" s="80">
        <v>32202</v>
      </c>
      <c r="G215" s="80">
        <v>30.3254144</v>
      </c>
      <c r="H215" s="80">
        <v>-81.653814100000005</v>
      </c>
      <c r="I215" s="80" t="s">
        <v>10211</v>
      </c>
      <c r="J215" s="80" t="s">
        <v>10212</v>
      </c>
    </row>
    <row r="216" spans="1:10">
      <c r="A216" s="84" t="s">
        <v>9344</v>
      </c>
      <c r="B216" s="80" t="s">
        <v>10164</v>
      </c>
      <c r="C216" s="80" t="s">
        <v>2419</v>
      </c>
      <c r="D216" s="80" t="s">
        <v>10099</v>
      </c>
      <c r="E216" s="80" t="s">
        <v>10213</v>
      </c>
      <c r="F216" s="80">
        <v>32207</v>
      </c>
      <c r="G216" s="80">
        <v>30.2748627</v>
      </c>
      <c r="H216" s="80">
        <v>-81.651000800000006</v>
      </c>
      <c r="I216" s="80" t="s">
        <v>10214</v>
      </c>
      <c r="J216" s="80" t="s">
        <v>10215</v>
      </c>
    </row>
    <row r="217" spans="1:10">
      <c r="A217" s="84" t="s">
        <v>2659</v>
      </c>
      <c r="B217" s="80" t="s">
        <v>10164</v>
      </c>
      <c r="C217" s="80" t="s">
        <v>2419</v>
      </c>
      <c r="D217" s="80" t="s">
        <v>10099</v>
      </c>
      <c r="E217" s="80" t="s">
        <v>10216</v>
      </c>
      <c r="F217" s="80">
        <v>32225</v>
      </c>
      <c r="G217" s="80">
        <v>30.320871</v>
      </c>
      <c r="H217" s="80">
        <v>-81.460491000000005</v>
      </c>
      <c r="I217" s="80" t="s">
        <v>10217</v>
      </c>
      <c r="J217" s="80" t="s">
        <v>10218</v>
      </c>
    </row>
    <row r="218" spans="1:10">
      <c r="A218" s="84" t="s">
        <v>2420</v>
      </c>
      <c r="B218" s="80" t="s">
        <v>10219</v>
      </c>
      <c r="C218" s="80" t="s">
        <v>2419</v>
      </c>
      <c r="D218" s="80" t="s">
        <v>9949</v>
      </c>
      <c r="E218" s="80" t="s">
        <v>10220</v>
      </c>
      <c r="F218" s="80">
        <v>34741</v>
      </c>
      <c r="G218" s="80">
        <v>28.290408200000002</v>
      </c>
      <c r="H218" s="80">
        <v>-81.405248299999997</v>
      </c>
      <c r="I218" s="81"/>
      <c r="J218" s="80" t="s">
        <v>10221</v>
      </c>
    </row>
    <row r="219" spans="1:10">
      <c r="A219" s="84" t="s">
        <v>2433</v>
      </c>
      <c r="B219" s="80" t="s">
        <v>10219</v>
      </c>
      <c r="C219" s="80" t="s">
        <v>2419</v>
      </c>
      <c r="D219" s="80" t="s">
        <v>9949</v>
      </c>
      <c r="E219" s="80" t="s">
        <v>10222</v>
      </c>
      <c r="F219" s="80">
        <v>34741</v>
      </c>
      <c r="G219" s="80">
        <v>28.291427599999999</v>
      </c>
      <c r="H219" s="80">
        <v>-81.405433599999995</v>
      </c>
      <c r="I219" s="80" t="s">
        <v>10223</v>
      </c>
      <c r="J219" s="80" t="s">
        <v>10224</v>
      </c>
    </row>
    <row r="220" spans="1:10">
      <c r="A220" s="84" t="s">
        <v>2438</v>
      </c>
      <c r="B220" s="80" t="s">
        <v>10219</v>
      </c>
      <c r="C220" s="80" t="s">
        <v>2419</v>
      </c>
      <c r="D220" s="80" t="s">
        <v>9949</v>
      </c>
      <c r="E220" s="80" t="s">
        <v>10225</v>
      </c>
      <c r="F220" s="80">
        <v>34741</v>
      </c>
      <c r="G220" s="80">
        <v>28.293971800000001</v>
      </c>
      <c r="H220" s="80">
        <v>-81.405102499999998</v>
      </c>
      <c r="I220" s="80" t="s">
        <v>10226</v>
      </c>
      <c r="J220" s="80" t="s">
        <v>10227</v>
      </c>
    </row>
    <row r="221" spans="1:10">
      <c r="A221" s="84" t="s">
        <v>2524</v>
      </c>
      <c r="B221" s="80" t="s">
        <v>10219</v>
      </c>
      <c r="C221" s="80" t="s">
        <v>2419</v>
      </c>
      <c r="D221" s="80" t="s">
        <v>9949</v>
      </c>
      <c r="E221" s="80" t="s">
        <v>10228</v>
      </c>
      <c r="F221" s="80">
        <v>34746</v>
      </c>
      <c r="G221" s="80">
        <v>28.334628500000001</v>
      </c>
      <c r="H221" s="80">
        <v>-81.480889599999998</v>
      </c>
      <c r="I221" s="80" t="s">
        <v>10229</v>
      </c>
      <c r="J221" s="80" t="s">
        <v>10230</v>
      </c>
    </row>
    <row r="222" spans="1:10">
      <c r="A222" s="84" t="s">
        <v>2621</v>
      </c>
      <c r="B222" s="80" t="s">
        <v>10219</v>
      </c>
      <c r="C222" s="80" t="s">
        <v>2419</v>
      </c>
      <c r="D222" s="80" t="s">
        <v>9949</v>
      </c>
      <c r="E222" s="80" t="s">
        <v>10231</v>
      </c>
      <c r="F222" s="80">
        <v>34746</v>
      </c>
      <c r="G222" s="80">
        <v>28.325836599999999</v>
      </c>
      <c r="H222" s="80">
        <v>-81.515710600000006</v>
      </c>
      <c r="I222" s="80" t="s">
        <v>10232</v>
      </c>
      <c r="J222" s="80" t="s">
        <v>10233</v>
      </c>
    </row>
    <row r="223" spans="1:10">
      <c r="A223" s="84" t="s">
        <v>2507</v>
      </c>
      <c r="B223" s="80" t="s">
        <v>10234</v>
      </c>
      <c r="C223" s="80" t="s">
        <v>2419</v>
      </c>
      <c r="D223" s="80" t="s">
        <v>9949</v>
      </c>
      <c r="E223" s="80" t="s">
        <v>10235</v>
      </c>
      <c r="F223" s="80">
        <v>32746</v>
      </c>
      <c r="G223" s="80">
        <v>28.7588157</v>
      </c>
      <c r="H223" s="80">
        <v>-81.322647000000003</v>
      </c>
      <c r="I223" s="80" t="s">
        <v>10236</v>
      </c>
      <c r="J223" s="80" t="s">
        <v>10237</v>
      </c>
    </row>
    <row r="224" spans="1:10">
      <c r="A224" s="84" t="s">
        <v>2542</v>
      </c>
      <c r="B224" s="80" t="s">
        <v>10234</v>
      </c>
      <c r="C224" s="80" t="s">
        <v>2419</v>
      </c>
      <c r="D224" s="80" t="s">
        <v>9949</v>
      </c>
      <c r="E224" s="80" t="s">
        <v>10238</v>
      </c>
      <c r="F224" s="80">
        <v>32746</v>
      </c>
      <c r="G224" s="80">
        <v>28.757863199999999</v>
      </c>
      <c r="H224" s="80">
        <v>-81.321215899999999</v>
      </c>
      <c r="I224" s="80" t="s">
        <v>10239</v>
      </c>
      <c r="J224" s="80" t="s">
        <v>10240</v>
      </c>
    </row>
    <row r="225" spans="1:10">
      <c r="A225" s="84" t="s">
        <v>2635</v>
      </c>
      <c r="B225" s="80" t="s">
        <v>10234</v>
      </c>
      <c r="C225" s="80" t="s">
        <v>2419</v>
      </c>
      <c r="D225" s="80" t="s">
        <v>9949</v>
      </c>
      <c r="E225" s="80" t="s">
        <v>10241</v>
      </c>
      <c r="F225" s="80">
        <v>32746</v>
      </c>
      <c r="G225" s="80">
        <v>28.754833600000001</v>
      </c>
      <c r="H225" s="80">
        <v>-81.356795399999996</v>
      </c>
      <c r="I225" s="80" t="s">
        <v>10242</v>
      </c>
      <c r="J225" s="80" t="s">
        <v>10243</v>
      </c>
    </row>
    <row r="226" spans="1:10">
      <c r="A226" s="84" t="s">
        <v>2632</v>
      </c>
      <c r="B226" s="80" t="s">
        <v>10244</v>
      </c>
      <c r="C226" s="80" t="s">
        <v>2419</v>
      </c>
      <c r="D226" s="80" t="s">
        <v>9969</v>
      </c>
      <c r="E226" s="80" t="s">
        <v>10245</v>
      </c>
      <c r="F226" s="80">
        <v>33460</v>
      </c>
      <c r="G226" s="80">
        <v>26.6159839</v>
      </c>
      <c r="H226" s="80">
        <v>-80.055038400000001</v>
      </c>
      <c r="I226" s="80" t="s">
        <v>10246</v>
      </c>
      <c r="J226" s="80" t="s">
        <v>10247</v>
      </c>
    </row>
    <row r="227" spans="1:10">
      <c r="A227" s="84" t="s">
        <v>2439</v>
      </c>
      <c r="B227" s="80" t="s">
        <v>10248</v>
      </c>
      <c r="C227" s="80" t="s">
        <v>2419</v>
      </c>
      <c r="D227" s="80" t="s">
        <v>9957</v>
      </c>
      <c r="E227" s="80" t="s">
        <v>10249</v>
      </c>
      <c r="F227" s="80">
        <v>33813</v>
      </c>
      <c r="G227" s="80">
        <v>27.962403500000001</v>
      </c>
      <c r="H227" s="80">
        <v>-81.966843299999994</v>
      </c>
      <c r="I227" s="80" t="s">
        <v>10250</v>
      </c>
      <c r="J227" s="80" t="s">
        <v>10251</v>
      </c>
    </row>
    <row r="228" spans="1:10">
      <c r="A228" s="84" t="s">
        <v>2440</v>
      </c>
      <c r="B228" s="80" t="s">
        <v>10248</v>
      </c>
      <c r="C228" s="80" t="s">
        <v>2419</v>
      </c>
      <c r="D228" s="80" t="s">
        <v>9957</v>
      </c>
      <c r="E228" s="80" t="s">
        <v>10252</v>
      </c>
      <c r="F228" s="80">
        <v>33809</v>
      </c>
      <c r="G228" s="80">
        <v>28.109920599999999</v>
      </c>
      <c r="H228" s="80">
        <v>-81.972248399999998</v>
      </c>
      <c r="I228" s="80" t="s">
        <v>10253</v>
      </c>
      <c r="J228" s="80" t="s">
        <v>10254</v>
      </c>
    </row>
    <row r="229" spans="1:10">
      <c r="A229" s="84" t="s">
        <v>2510</v>
      </c>
      <c r="B229" s="80" t="s">
        <v>10248</v>
      </c>
      <c r="C229" s="80" t="s">
        <v>2419</v>
      </c>
      <c r="D229" s="80" t="s">
        <v>9957</v>
      </c>
      <c r="E229" s="80" t="s">
        <v>10255</v>
      </c>
      <c r="F229" s="80">
        <v>33809</v>
      </c>
      <c r="G229" s="80">
        <v>28.1192633</v>
      </c>
      <c r="H229" s="80">
        <v>-81.944957099999996</v>
      </c>
      <c r="I229" s="80" t="s">
        <v>10256</v>
      </c>
      <c r="J229" s="80" t="s">
        <v>10257</v>
      </c>
    </row>
    <row r="230" spans="1:10">
      <c r="A230" s="84" t="s">
        <v>2519</v>
      </c>
      <c r="B230" s="80" t="s">
        <v>10248</v>
      </c>
      <c r="C230" s="80" t="s">
        <v>2419</v>
      </c>
      <c r="D230" s="80" t="s">
        <v>9957</v>
      </c>
      <c r="E230" s="80" t="s">
        <v>10258</v>
      </c>
      <c r="F230" s="80">
        <v>33809</v>
      </c>
      <c r="G230" s="80">
        <v>28.110003200000001</v>
      </c>
      <c r="H230" s="80">
        <v>-81.973032200000006</v>
      </c>
      <c r="I230" s="80" t="s">
        <v>10259</v>
      </c>
      <c r="J230" s="80" t="s">
        <v>10260</v>
      </c>
    </row>
    <row r="231" spans="1:10">
      <c r="A231" s="84" t="s">
        <v>2515</v>
      </c>
      <c r="B231" s="80" t="s">
        <v>10248</v>
      </c>
      <c r="C231" s="80" t="s">
        <v>2419</v>
      </c>
      <c r="D231" s="80" t="s">
        <v>9957</v>
      </c>
      <c r="E231" s="80" t="s">
        <v>10261</v>
      </c>
      <c r="F231" s="80">
        <v>33812</v>
      </c>
      <c r="G231" s="80">
        <v>27.9708471</v>
      </c>
      <c r="H231" s="80">
        <v>-81.882573300000004</v>
      </c>
      <c r="I231" s="80" t="s">
        <v>10262</v>
      </c>
      <c r="J231" s="80" t="s">
        <v>10263</v>
      </c>
    </row>
    <row r="232" spans="1:10">
      <c r="A232" s="84" t="s">
        <v>2516</v>
      </c>
      <c r="B232" s="80" t="s">
        <v>10248</v>
      </c>
      <c r="C232" s="80" t="s">
        <v>2419</v>
      </c>
      <c r="D232" s="80" t="s">
        <v>9957</v>
      </c>
      <c r="E232" s="80" t="s">
        <v>10264</v>
      </c>
      <c r="F232" s="80">
        <v>33801</v>
      </c>
      <c r="G232" s="80">
        <v>28.043879100000002</v>
      </c>
      <c r="H232" s="80">
        <v>-81.955779500000006</v>
      </c>
      <c r="I232" s="80" t="s">
        <v>10265</v>
      </c>
      <c r="J232" s="80" t="s">
        <v>10266</v>
      </c>
    </row>
    <row r="233" spans="1:10">
      <c r="A233" s="84" t="s">
        <v>2573</v>
      </c>
      <c r="B233" s="80" t="s">
        <v>10248</v>
      </c>
      <c r="C233" s="80" t="s">
        <v>2419</v>
      </c>
      <c r="D233" s="80" t="s">
        <v>9957</v>
      </c>
      <c r="E233" s="80" t="s">
        <v>10267</v>
      </c>
      <c r="F233" s="80">
        <v>33813</v>
      </c>
      <c r="G233" s="80">
        <v>27.989282599999999</v>
      </c>
      <c r="H233" s="80">
        <v>-81.955641299999996</v>
      </c>
      <c r="I233" s="80" t="s">
        <v>10268</v>
      </c>
      <c r="J233" s="80" t="s">
        <v>10269</v>
      </c>
    </row>
    <row r="234" spans="1:10">
      <c r="A234" s="84" t="s">
        <v>2522</v>
      </c>
      <c r="B234" s="80" t="s">
        <v>10270</v>
      </c>
      <c r="C234" s="80" t="s">
        <v>2419</v>
      </c>
      <c r="D234" s="80" t="s">
        <v>9957</v>
      </c>
      <c r="E234" s="80" t="s">
        <v>10271</v>
      </c>
      <c r="F234" s="80">
        <v>33770</v>
      </c>
      <c r="G234" s="80">
        <v>27.925138499999999</v>
      </c>
      <c r="H234" s="80">
        <v>-82.788092000000006</v>
      </c>
      <c r="I234" s="80" t="s">
        <v>10272</v>
      </c>
      <c r="J234" s="80" t="s">
        <v>10273</v>
      </c>
    </row>
    <row r="235" spans="1:10">
      <c r="A235" s="84" t="s">
        <v>2592</v>
      </c>
      <c r="B235" s="80" t="s">
        <v>10270</v>
      </c>
      <c r="C235" s="80" t="s">
        <v>2419</v>
      </c>
      <c r="D235" s="80" t="s">
        <v>9957</v>
      </c>
      <c r="E235" s="80" t="s">
        <v>10274</v>
      </c>
      <c r="F235" s="80">
        <v>33771</v>
      </c>
      <c r="G235" s="80">
        <v>27.893629099999998</v>
      </c>
      <c r="H235" s="80">
        <v>-82.742605600000005</v>
      </c>
      <c r="I235" s="80" t="s">
        <v>10275</v>
      </c>
      <c r="J235" s="80" t="s">
        <v>10276</v>
      </c>
    </row>
    <row r="236" spans="1:10">
      <c r="A236" s="84" t="s">
        <v>2598</v>
      </c>
      <c r="B236" s="80" t="s">
        <v>10270</v>
      </c>
      <c r="C236" s="80" t="s">
        <v>2419</v>
      </c>
      <c r="D236" s="80" t="s">
        <v>9957</v>
      </c>
      <c r="E236" s="80" t="s">
        <v>10277</v>
      </c>
      <c r="F236" s="80">
        <v>33771</v>
      </c>
      <c r="G236" s="80">
        <v>27.916073399999998</v>
      </c>
      <c r="H236" s="80">
        <v>-82.759513100000007</v>
      </c>
      <c r="I236" s="80" t="s">
        <v>10278</v>
      </c>
      <c r="J236" s="80" t="s">
        <v>10279</v>
      </c>
    </row>
    <row r="237" spans="1:10">
      <c r="A237" s="84" t="s">
        <v>2434</v>
      </c>
      <c r="B237" s="80" t="s">
        <v>10280</v>
      </c>
      <c r="C237" s="80" t="s">
        <v>2419</v>
      </c>
      <c r="D237" s="80" t="s">
        <v>10038</v>
      </c>
      <c r="E237" s="80" t="s">
        <v>10281</v>
      </c>
      <c r="F237" s="80">
        <v>33308</v>
      </c>
      <c r="G237" s="80">
        <v>26.189670599999999</v>
      </c>
      <c r="H237" s="80">
        <v>-80.0980627</v>
      </c>
      <c r="I237" s="80" t="s">
        <v>10282</v>
      </c>
      <c r="J237" s="80" t="s">
        <v>10283</v>
      </c>
    </row>
    <row r="238" spans="1:10">
      <c r="A238" s="84" t="s">
        <v>2646</v>
      </c>
      <c r="B238" s="80" t="s">
        <v>10280</v>
      </c>
      <c r="C238" s="80" t="s">
        <v>2419</v>
      </c>
      <c r="D238" s="80" t="s">
        <v>10038</v>
      </c>
      <c r="E238" s="80" t="s">
        <v>10284</v>
      </c>
      <c r="F238" s="80">
        <v>33308</v>
      </c>
      <c r="G238" s="80">
        <v>26.190000699999999</v>
      </c>
      <c r="H238" s="80">
        <v>-80.095503300000004</v>
      </c>
      <c r="I238" s="80" t="s">
        <v>10285</v>
      </c>
      <c r="J238" s="80" t="s">
        <v>10286</v>
      </c>
    </row>
    <row r="239" spans="1:10">
      <c r="A239" s="84" t="s">
        <v>2493</v>
      </c>
      <c r="B239" s="80" t="s">
        <v>10287</v>
      </c>
      <c r="C239" s="80" t="s">
        <v>2419</v>
      </c>
      <c r="D239" s="80" t="s">
        <v>9949</v>
      </c>
      <c r="E239" s="80" t="s">
        <v>10288</v>
      </c>
      <c r="F239" s="80">
        <v>32750</v>
      </c>
      <c r="G239" s="80">
        <v>28.700716799999999</v>
      </c>
      <c r="H239" s="80">
        <v>-81.346236599999997</v>
      </c>
      <c r="I239" s="80" t="s">
        <v>10289</v>
      </c>
      <c r="J239" s="80" t="s">
        <v>10290</v>
      </c>
    </row>
    <row r="240" spans="1:10">
      <c r="A240" s="84" t="s">
        <v>2610</v>
      </c>
      <c r="B240" s="80" t="s">
        <v>10287</v>
      </c>
      <c r="C240" s="80" t="s">
        <v>2419</v>
      </c>
      <c r="D240" s="80" t="s">
        <v>9949</v>
      </c>
      <c r="E240" s="80" t="s">
        <v>10291</v>
      </c>
      <c r="F240" s="80">
        <v>32779</v>
      </c>
      <c r="G240" s="80">
        <v>28.688850899999998</v>
      </c>
      <c r="H240" s="80">
        <v>-81.405038200000007</v>
      </c>
      <c r="I240" s="80" t="s">
        <v>10292</v>
      </c>
      <c r="J240" s="80" t="s">
        <v>10293</v>
      </c>
    </row>
    <row r="241" spans="1:10">
      <c r="A241" s="84" t="s">
        <v>9508</v>
      </c>
      <c r="B241" s="80" t="s">
        <v>10294</v>
      </c>
      <c r="C241" s="80" t="s">
        <v>2419</v>
      </c>
      <c r="D241" s="80" t="s">
        <v>9957</v>
      </c>
      <c r="E241" s="80" t="s">
        <v>10295</v>
      </c>
      <c r="F241" s="80">
        <v>33708</v>
      </c>
      <c r="G241" s="80">
        <v>27.786463900000001</v>
      </c>
      <c r="H241" s="80">
        <v>-82.783249999999995</v>
      </c>
      <c r="I241" s="80" t="s">
        <v>10296</v>
      </c>
      <c r="J241" s="80" t="s">
        <v>10297</v>
      </c>
    </row>
    <row r="242" spans="1:10">
      <c r="A242" s="84" t="s">
        <v>2607</v>
      </c>
      <c r="B242" s="80" t="s">
        <v>10298</v>
      </c>
      <c r="C242" s="80" t="s">
        <v>2419</v>
      </c>
      <c r="D242" s="80" t="s">
        <v>9949</v>
      </c>
      <c r="E242" s="80" t="s">
        <v>10299</v>
      </c>
      <c r="F242" s="80">
        <v>32751</v>
      </c>
      <c r="G242" s="80">
        <v>28.620002700000001</v>
      </c>
      <c r="H242" s="80">
        <v>-81.365656000000001</v>
      </c>
      <c r="I242" s="80" t="s">
        <v>10300</v>
      </c>
      <c r="J242" s="80" t="s">
        <v>10301</v>
      </c>
    </row>
    <row r="243" spans="1:10">
      <c r="A243" s="84" t="s">
        <v>2437</v>
      </c>
      <c r="B243" s="80" t="s">
        <v>10302</v>
      </c>
      <c r="C243" s="80" t="s">
        <v>2419</v>
      </c>
      <c r="D243" s="80" t="s">
        <v>10038</v>
      </c>
      <c r="E243" s="80" t="s">
        <v>10303</v>
      </c>
      <c r="F243" s="80">
        <v>33063</v>
      </c>
      <c r="G243" s="80">
        <v>26.256335199999999</v>
      </c>
      <c r="H243" s="80">
        <v>-80.202007899999998</v>
      </c>
      <c r="I243" s="80" t="s">
        <v>10304</v>
      </c>
      <c r="J243" s="80" t="s">
        <v>10305</v>
      </c>
    </row>
    <row r="244" spans="1:10">
      <c r="A244" s="84" t="s">
        <v>2498</v>
      </c>
      <c r="B244" s="80" t="s">
        <v>10302</v>
      </c>
      <c r="C244" s="80" t="s">
        <v>2419</v>
      </c>
      <c r="D244" s="80" t="s">
        <v>10038</v>
      </c>
      <c r="E244" s="80" t="s">
        <v>10306</v>
      </c>
      <c r="F244" s="80">
        <v>33063</v>
      </c>
      <c r="G244" s="80">
        <v>26.234964099999999</v>
      </c>
      <c r="H244" s="80">
        <v>-80.201061999999993</v>
      </c>
      <c r="I244" s="80" t="s">
        <v>10307</v>
      </c>
      <c r="J244" s="80" t="s">
        <v>10308</v>
      </c>
    </row>
    <row r="245" spans="1:10">
      <c r="A245" s="84" t="s">
        <v>9371</v>
      </c>
      <c r="B245" s="80" t="s">
        <v>10302</v>
      </c>
      <c r="C245" s="80" t="s">
        <v>2419</v>
      </c>
      <c r="D245" s="80" t="s">
        <v>10038</v>
      </c>
      <c r="E245" s="80" t="s">
        <v>10309</v>
      </c>
      <c r="F245" s="80">
        <v>33063</v>
      </c>
      <c r="G245" s="80">
        <v>26.2469547</v>
      </c>
      <c r="H245" s="80">
        <v>-80.200103200000001</v>
      </c>
      <c r="I245" s="80" t="s">
        <v>10310</v>
      </c>
      <c r="J245" s="80" t="s">
        <v>10311</v>
      </c>
    </row>
    <row r="246" spans="1:10">
      <c r="A246" s="84" t="s">
        <v>2586</v>
      </c>
      <c r="B246" s="80" t="s">
        <v>10312</v>
      </c>
      <c r="C246" s="80" t="s">
        <v>2419</v>
      </c>
      <c r="D246" s="80" t="s">
        <v>10038</v>
      </c>
      <c r="E246" s="80" t="s">
        <v>10313</v>
      </c>
      <c r="F246" s="80">
        <v>33168</v>
      </c>
      <c r="G246" s="80">
        <v>25.877575499999999</v>
      </c>
      <c r="H246" s="80">
        <v>-80.210061499999995</v>
      </c>
      <c r="I246" s="80" t="s">
        <v>10314</v>
      </c>
      <c r="J246" s="80" t="s">
        <v>10315</v>
      </c>
    </row>
    <row r="247" spans="1:10">
      <c r="A247" s="84" t="s">
        <v>9641</v>
      </c>
      <c r="B247" s="80" t="s">
        <v>10316</v>
      </c>
      <c r="C247" s="80" t="s">
        <v>2419</v>
      </c>
      <c r="D247" s="80" t="s">
        <v>10038</v>
      </c>
      <c r="E247" s="80" t="s">
        <v>10317</v>
      </c>
      <c r="F247" s="80">
        <v>33139</v>
      </c>
      <c r="G247" s="80">
        <v>25.784719800000001</v>
      </c>
      <c r="H247" s="80">
        <v>-80.130024599999999</v>
      </c>
      <c r="I247" s="80" t="s">
        <v>10318</v>
      </c>
      <c r="J247" s="80" t="s">
        <v>10319</v>
      </c>
    </row>
    <row r="248" spans="1:10">
      <c r="A248" s="84" t="s">
        <v>2538</v>
      </c>
      <c r="B248" s="80" t="s">
        <v>10316</v>
      </c>
      <c r="C248" s="80" t="s">
        <v>2419</v>
      </c>
      <c r="D248" s="80" t="s">
        <v>10038</v>
      </c>
      <c r="E248" s="80" t="s">
        <v>10320</v>
      </c>
      <c r="F248" s="80">
        <v>33139</v>
      </c>
      <c r="G248" s="80">
        <v>25.7819304</v>
      </c>
      <c r="H248" s="80">
        <v>-80.131137300000006</v>
      </c>
      <c r="I248" s="80" t="s">
        <v>10321</v>
      </c>
      <c r="J248" s="80" t="s">
        <v>10322</v>
      </c>
    </row>
    <row r="249" spans="1:10">
      <c r="A249" s="84" t="s">
        <v>2529</v>
      </c>
      <c r="B249" s="80" t="s">
        <v>10323</v>
      </c>
      <c r="C249" s="80" t="s">
        <v>2419</v>
      </c>
      <c r="D249" s="80" t="s">
        <v>10038</v>
      </c>
      <c r="E249" s="80" t="s">
        <v>10324</v>
      </c>
      <c r="F249" s="80">
        <v>33023</v>
      </c>
      <c r="G249" s="80">
        <v>25.995193100000002</v>
      </c>
      <c r="H249" s="80">
        <v>-80.214392500000002</v>
      </c>
      <c r="I249" s="80" t="s">
        <v>10325</v>
      </c>
      <c r="J249" s="80" t="s">
        <v>10326</v>
      </c>
    </row>
    <row r="250" spans="1:10">
      <c r="A250" s="84" t="s">
        <v>2654</v>
      </c>
      <c r="B250" s="80" t="s">
        <v>10327</v>
      </c>
      <c r="C250" s="80" t="s">
        <v>2419</v>
      </c>
      <c r="D250" s="80" t="s">
        <v>10099</v>
      </c>
      <c r="E250" s="80" t="s">
        <v>10328</v>
      </c>
      <c r="F250" s="80">
        <v>32266</v>
      </c>
      <c r="G250" s="80">
        <v>30.323873500000001</v>
      </c>
      <c r="H250" s="80">
        <v>-81.415954600000006</v>
      </c>
      <c r="I250" s="80" t="s">
        <v>10329</v>
      </c>
      <c r="J250" s="80" t="s">
        <v>10330</v>
      </c>
    </row>
    <row r="251" spans="1:10">
      <c r="A251" s="84" t="s">
        <v>2435</v>
      </c>
      <c r="B251" s="80" t="s">
        <v>10331</v>
      </c>
      <c r="C251" s="80" t="s">
        <v>2419</v>
      </c>
      <c r="D251" s="80" t="s">
        <v>10038</v>
      </c>
      <c r="E251" s="80" t="s">
        <v>10332</v>
      </c>
      <c r="F251" s="80">
        <v>33161</v>
      </c>
      <c r="G251" s="80">
        <v>25.890148199999999</v>
      </c>
      <c r="H251" s="80">
        <v>-80.184063199999997</v>
      </c>
      <c r="I251" s="80" t="s">
        <v>10333</v>
      </c>
      <c r="J251" s="80" t="s">
        <v>10334</v>
      </c>
    </row>
    <row r="252" spans="1:10">
      <c r="A252" s="84" t="s">
        <v>2596</v>
      </c>
      <c r="B252" s="80" t="s">
        <v>10335</v>
      </c>
      <c r="C252" s="80" t="s">
        <v>2419</v>
      </c>
      <c r="D252" s="80" t="s">
        <v>10038</v>
      </c>
      <c r="E252" s="80" t="s">
        <v>10336</v>
      </c>
      <c r="F252" s="80">
        <v>33162</v>
      </c>
      <c r="G252" s="80">
        <v>25.9428901</v>
      </c>
      <c r="H252" s="80">
        <v>-80.162452400000006</v>
      </c>
      <c r="I252" s="80" t="s">
        <v>10337</v>
      </c>
      <c r="J252" s="80" t="s">
        <v>10338</v>
      </c>
    </row>
    <row r="253" spans="1:10">
      <c r="A253" s="84" t="s">
        <v>2517</v>
      </c>
      <c r="B253" s="80" t="s">
        <v>10339</v>
      </c>
      <c r="C253" s="80" t="s">
        <v>2419</v>
      </c>
      <c r="D253" s="80" t="s">
        <v>9957</v>
      </c>
      <c r="E253" s="80" t="s">
        <v>10340</v>
      </c>
      <c r="F253" s="80">
        <v>34287</v>
      </c>
      <c r="G253" s="80">
        <v>27.033971699999999</v>
      </c>
      <c r="H253" s="80">
        <v>-82.211374300000003</v>
      </c>
      <c r="I253" s="80" t="s">
        <v>10341</v>
      </c>
      <c r="J253" s="80" t="s">
        <v>10342</v>
      </c>
    </row>
    <row r="254" spans="1:10">
      <c r="A254" s="84" t="s">
        <v>2428</v>
      </c>
      <c r="B254" s="80" t="s">
        <v>10343</v>
      </c>
      <c r="C254" s="80" t="s">
        <v>2419</v>
      </c>
      <c r="D254" s="80" t="s">
        <v>10038</v>
      </c>
      <c r="E254" s="80" t="s">
        <v>10344</v>
      </c>
      <c r="F254" s="80">
        <v>33308</v>
      </c>
      <c r="G254" s="80">
        <v>26.182971299999998</v>
      </c>
      <c r="H254" s="80">
        <v>-80.120023900000007</v>
      </c>
      <c r="I254" s="80" t="s">
        <v>10345</v>
      </c>
      <c r="J254" s="80" t="s">
        <v>10346</v>
      </c>
    </row>
    <row r="255" spans="1:10">
      <c r="A255" s="84" t="s">
        <v>2432</v>
      </c>
      <c r="B255" s="80" t="s">
        <v>10343</v>
      </c>
      <c r="C255" s="80" t="s">
        <v>2419</v>
      </c>
      <c r="D255" s="80" t="s">
        <v>10038</v>
      </c>
      <c r="E255" s="80" t="s">
        <v>10347</v>
      </c>
      <c r="F255" s="80">
        <v>33334</v>
      </c>
      <c r="G255" s="80">
        <v>26.167259000000001</v>
      </c>
      <c r="H255" s="80">
        <v>-80.130865999999997</v>
      </c>
      <c r="I255" s="80" t="s">
        <v>10348</v>
      </c>
      <c r="J255" s="80" t="s">
        <v>10349</v>
      </c>
    </row>
    <row r="256" spans="1:10">
      <c r="A256" s="84" t="s">
        <v>2530</v>
      </c>
      <c r="B256" s="80" t="s">
        <v>10343</v>
      </c>
      <c r="C256" s="80" t="s">
        <v>2419</v>
      </c>
      <c r="D256" s="80" t="s">
        <v>10038</v>
      </c>
      <c r="E256" s="80" t="s">
        <v>10350</v>
      </c>
      <c r="F256" s="80">
        <v>33334</v>
      </c>
      <c r="G256" s="80">
        <v>26.1817125</v>
      </c>
      <c r="H256" s="80">
        <v>-80.133923100000004</v>
      </c>
      <c r="I256" s="80" t="s">
        <v>10351</v>
      </c>
      <c r="J256" s="80" t="s">
        <v>10352</v>
      </c>
    </row>
    <row r="257" spans="1:10">
      <c r="A257" s="84" t="s">
        <v>9434</v>
      </c>
      <c r="B257" s="80" t="s">
        <v>10353</v>
      </c>
      <c r="C257" s="80" t="s">
        <v>2419</v>
      </c>
      <c r="D257" s="80" t="s">
        <v>9949</v>
      </c>
      <c r="E257" s="80" t="s">
        <v>10354</v>
      </c>
      <c r="F257" s="80">
        <v>32763</v>
      </c>
      <c r="G257" s="80">
        <v>28.9106092</v>
      </c>
      <c r="H257" s="80">
        <v>-81.277727600000006</v>
      </c>
      <c r="I257" s="80" t="s">
        <v>10355</v>
      </c>
      <c r="J257" s="80" t="s">
        <v>10356</v>
      </c>
    </row>
    <row r="258" spans="1:10">
      <c r="A258" s="84" t="s">
        <v>2431</v>
      </c>
      <c r="B258" s="80" t="s">
        <v>10357</v>
      </c>
      <c r="C258" s="80" t="s">
        <v>2419</v>
      </c>
      <c r="D258" s="80" t="s">
        <v>9949</v>
      </c>
      <c r="E258" s="80" t="s">
        <v>10358</v>
      </c>
      <c r="F258" s="80">
        <v>32803</v>
      </c>
      <c r="G258" s="80">
        <v>28.568016</v>
      </c>
      <c r="H258" s="80">
        <v>-81.345870899999994</v>
      </c>
      <c r="I258" s="80" t="s">
        <v>10359</v>
      </c>
      <c r="J258" s="80" t="s">
        <v>10360</v>
      </c>
    </row>
    <row r="259" spans="1:10">
      <c r="A259" s="84" t="s">
        <v>2445</v>
      </c>
      <c r="B259" s="80" t="s">
        <v>10357</v>
      </c>
      <c r="C259" s="80" t="s">
        <v>2419</v>
      </c>
      <c r="D259" s="80" t="s">
        <v>9949</v>
      </c>
      <c r="E259" s="80" t="s">
        <v>10361</v>
      </c>
      <c r="F259" s="80">
        <v>32801</v>
      </c>
      <c r="G259" s="80">
        <v>28.541416099999999</v>
      </c>
      <c r="H259" s="80">
        <v>-81.378281000000001</v>
      </c>
      <c r="I259" s="80" t="s">
        <v>10362</v>
      </c>
      <c r="J259" s="80" t="s">
        <v>10363</v>
      </c>
    </row>
    <row r="260" spans="1:10">
      <c r="A260" s="84" t="s">
        <v>2446</v>
      </c>
      <c r="B260" s="80" t="s">
        <v>10357</v>
      </c>
      <c r="C260" s="80" t="s">
        <v>2419</v>
      </c>
      <c r="D260" s="80" t="s">
        <v>9949</v>
      </c>
      <c r="E260" s="80" t="s">
        <v>10364</v>
      </c>
      <c r="F260" s="80">
        <v>32804</v>
      </c>
      <c r="G260" s="80">
        <v>28.5685061</v>
      </c>
      <c r="H260" s="80">
        <v>-81.372591400000005</v>
      </c>
      <c r="I260" s="80" t="s">
        <v>10365</v>
      </c>
      <c r="J260" s="80" t="s">
        <v>10366</v>
      </c>
    </row>
    <row r="261" spans="1:10">
      <c r="A261" s="84" t="s">
        <v>2452</v>
      </c>
      <c r="B261" s="80" t="s">
        <v>10357</v>
      </c>
      <c r="C261" s="80" t="s">
        <v>2419</v>
      </c>
      <c r="D261" s="80" t="s">
        <v>9949</v>
      </c>
      <c r="E261" s="80" t="s">
        <v>10367</v>
      </c>
      <c r="F261" s="80">
        <v>32801</v>
      </c>
      <c r="G261" s="80">
        <v>28.543481100000001</v>
      </c>
      <c r="H261" s="80">
        <v>-81.366536800000006</v>
      </c>
      <c r="I261" s="80" t="s">
        <v>10368</v>
      </c>
      <c r="J261" s="80" t="s">
        <v>10369</v>
      </c>
    </row>
    <row r="262" spans="1:10">
      <c r="A262" s="84" t="s">
        <v>2465</v>
      </c>
      <c r="B262" s="80" t="s">
        <v>10357</v>
      </c>
      <c r="C262" s="80" t="s">
        <v>2419</v>
      </c>
      <c r="D262" s="80" t="s">
        <v>9949</v>
      </c>
      <c r="E262" s="80" t="s">
        <v>10370</v>
      </c>
      <c r="F262" s="80">
        <v>32801</v>
      </c>
      <c r="G262" s="80">
        <v>28.541594100000001</v>
      </c>
      <c r="H262" s="80">
        <v>-81.379180000000005</v>
      </c>
      <c r="I262" s="80" t="s">
        <v>10371</v>
      </c>
      <c r="J262" s="80" t="s">
        <v>10372</v>
      </c>
    </row>
    <row r="263" spans="1:10">
      <c r="A263" s="84" t="s">
        <v>2473</v>
      </c>
      <c r="B263" s="80" t="s">
        <v>10357</v>
      </c>
      <c r="C263" s="80" t="s">
        <v>2419</v>
      </c>
      <c r="D263" s="80" t="s">
        <v>9949</v>
      </c>
      <c r="E263" s="80" t="s">
        <v>10373</v>
      </c>
      <c r="F263" s="80">
        <v>32801</v>
      </c>
      <c r="G263" s="80">
        <v>28.541672599999998</v>
      </c>
      <c r="H263" s="80">
        <v>-81.379145100000002</v>
      </c>
      <c r="I263" s="80" t="s">
        <v>10374</v>
      </c>
      <c r="J263" s="80" t="s">
        <v>10375</v>
      </c>
    </row>
    <row r="264" spans="1:10">
      <c r="A264" s="84" t="s">
        <v>2477</v>
      </c>
      <c r="B264" s="80" t="s">
        <v>10357</v>
      </c>
      <c r="C264" s="80" t="s">
        <v>2419</v>
      </c>
      <c r="D264" s="80" t="s">
        <v>9949</v>
      </c>
      <c r="E264" s="80" t="s">
        <v>10376</v>
      </c>
      <c r="F264" s="80">
        <v>32801</v>
      </c>
      <c r="G264" s="80">
        <v>28.543719100000001</v>
      </c>
      <c r="H264" s="80">
        <v>-81.379383799999999</v>
      </c>
      <c r="I264" s="80" t="s">
        <v>10377</v>
      </c>
      <c r="J264" s="80" t="s">
        <v>10378</v>
      </c>
    </row>
    <row r="265" spans="1:10">
      <c r="A265" s="84" t="s">
        <v>9474</v>
      </c>
      <c r="B265" s="80" t="s">
        <v>10357</v>
      </c>
      <c r="C265" s="80" t="s">
        <v>2419</v>
      </c>
      <c r="D265" s="80" t="s">
        <v>9949</v>
      </c>
      <c r="E265" s="80" t="s">
        <v>10379</v>
      </c>
      <c r="F265" s="80">
        <v>32801</v>
      </c>
      <c r="G265" s="80">
        <v>28.542065600000001</v>
      </c>
      <c r="H265" s="80">
        <v>-81.377751000000004</v>
      </c>
      <c r="I265" s="80" t="s">
        <v>10380</v>
      </c>
      <c r="J265" s="80" t="s">
        <v>10381</v>
      </c>
    </row>
    <row r="266" spans="1:10">
      <c r="A266" s="84" t="s">
        <v>9426</v>
      </c>
      <c r="B266" s="80" t="s">
        <v>10357</v>
      </c>
      <c r="C266" s="80" t="s">
        <v>2419</v>
      </c>
      <c r="D266" s="80" t="s">
        <v>9949</v>
      </c>
      <c r="E266" s="80" t="s">
        <v>10382</v>
      </c>
      <c r="F266" s="80">
        <v>32801</v>
      </c>
      <c r="G266" s="80">
        <v>28.543469600000002</v>
      </c>
      <c r="H266" s="80">
        <v>-81.368308799999994</v>
      </c>
      <c r="I266" s="80" t="s">
        <v>10383</v>
      </c>
      <c r="J266" s="80" t="s">
        <v>10384</v>
      </c>
    </row>
    <row r="267" spans="1:10">
      <c r="A267" s="84" t="s">
        <v>2486</v>
      </c>
      <c r="B267" s="80" t="s">
        <v>10357</v>
      </c>
      <c r="C267" s="80" t="s">
        <v>2419</v>
      </c>
      <c r="D267" s="80" t="s">
        <v>9949</v>
      </c>
      <c r="E267" s="80" t="s">
        <v>10385</v>
      </c>
      <c r="F267" s="80">
        <v>32812</v>
      </c>
      <c r="G267" s="80">
        <v>28.523968400000001</v>
      </c>
      <c r="H267" s="80">
        <v>-81.328357100000005</v>
      </c>
      <c r="I267" s="80" t="s">
        <v>10386</v>
      </c>
      <c r="J267" s="80" t="s">
        <v>10387</v>
      </c>
    </row>
    <row r="268" spans="1:10">
      <c r="A268" s="84" t="s">
        <v>2499</v>
      </c>
      <c r="B268" s="80" t="s">
        <v>10357</v>
      </c>
      <c r="C268" s="80" t="s">
        <v>2419</v>
      </c>
      <c r="D268" s="80" t="s">
        <v>9949</v>
      </c>
      <c r="E268" s="80" t="s">
        <v>10388</v>
      </c>
      <c r="F268" s="80">
        <v>32806</v>
      </c>
      <c r="G268" s="80">
        <v>28.513353200000001</v>
      </c>
      <c r="H268" s="80">
        <v>-81.359577299999998</v>
      </c>
      <c r="I268" s="80" t="s">
        <v>10389</v>
      </c>
      <c r="J268" s="80" t="s">
        <v>10390</v>
      </c>
    </row>
    <row r="269" spans="1:10">
      <c r="A269" s="84" t="s">
        <v>2500</v>
      </c>
      <c r="B269" s="80" t="s">
        <v>10357</v>
      </c>
      <c r="C269" s="80" t="s">
        <v>2419</v>
      </c>
      <c r="D269" s="80" t="s">
        <v>9949</v>
      </c>
      <c r="E269" s="80" t="s">
        <v>10391</v>
      </c>
      <c r="F269" s="80">
        <v>32806</v>
      </c>
      <c r="G269" s="80">
        <v>28.5134054</v>
      </c>
      <c r="H269" s="80">
        <v>-81.358975900000004</v>
      </c>
      <c r="I269" s="80" t="s">
        <v>10392</v>
      </c>
      <c r="J269" s="80" t="s">
        <v>10393</v>
      </c>
    </row>
    <row r="270" spans="1:10">
      <c r="A270" s="84" t="s">
        <v>2521</v>
      </c>
      <c r="B270" s="80" t="s">
        <v>10357</v>
      </c>
      <c r="C270" s="80" t="s">
        <v>2419</v>
      </c>
      <c r="D270" s="80" t="s">
        <v>9949</v>
      </c>
      <c r="E270" s="80" t="s">
        <v>10394</v>
      </c>
      <c r="F270" s="80">
        <v>32803</v>
      </c>
      <c r="G270" s="80">
        <v>28.544844399999999</v>
      </c>
      <c r="H270" s="80">
        <v>-81.351725000000002</v>
      </c>
      <c r="I270" s="80" t="s">
        <v>10395</v>
      </c>
      <c r="J270" s="80" t="s">
        <v>10396</v>
      </c>
    </row>
    <row r="271" spans="1:10">
      <c r="A271" s="84" t="s">
        <v>2528</v>
      </c>
      <c r="B271" s="80" t="s">
        <v>10357</v>
      </c>
      <c r="C271" s="80" t="s">
        <v>2419</v>
      </c>
      <c r="D271" s="80" t="s">
        <v>9949</v>
      </c>
      <c r="E271" s="80" t="s">
        <v>10361</v>
      </c>
      <c r="F271" s="80">
        <v>32801</v>
      </c>
      <c r="G271" s="80">
        <v>28.5415037</v>
      </c>
      <c r="H271" s="80">
        <v>-81.378264099999996</v>
      </c>
      <c r="I271" s="80" t="s">
        <v>10397</v>
      </c>
      <c r="J271" s="80" t="s">
        <v>10398</v>
      </c>
    </row>
    <row r="272" spans="1:10">
      <c r="A272" s="84" t="s">
        <v>2552</v>
      </c>
      <c r="B272" s="80" t="s">
        <v>10357</v>
      </c>
      <c r="C272" s="80" t="s">
        <v>2419</v>
      </c>
      <c r="D272" s="80" t="s">
        <v>9949</v>
      </c>
      <c r="E272" s="80" t="s">
        <v>10399</v>
      </c>
      <c r="F272" s="80">
        <v>32821</v>
      </c>
      <c r="G272" s="80">
        <v>28.420146299999999</v>
      </c>
      <c r="H272" s="80">
        <v>-81.462037899999999</v>
      </c>
      <c r="I272" s="80" t="s">
        <v>10400</v>
      </c>
      <c r="J272" s="80" t="s">
        <v>10401</v>
      </c>
    </row>
    <row r="273" spans="1:10">
      <c r="A273" s="84" t="s">
        <v>2564</v>
      </c>
      <c r="B273" s="80" t="s">
        <v>10357</v>
      </c>
      <c r="C273" s="80" t="s">
        <v>2419</v>
      </c>
      <c r="D273" s="80" t="s">
        <v>9949</v>
      </c>
      <c r="E273" s="80" t="s">
        <v>10402</v>
      </c>
      <c r="F273" s="80">
        <v>32819</v>
      </c>
      <c r="G273" s="80">
        <v>28.4502287</v>
      </c>
      <c r="H273" s="80">
        <v>-81.492334799999995</v>
      </c>
      <c r="I273" s="80" t="s">
        <v>10403</v>
      </c>
      <c r="J273" s="80" t="s">
        <v>10404</v>
      </c>
    </row>
    <row r="274" spans="1:10">
      <c r="A274" s="84" t="s">
        <v>2567</v>
      </c>
      <c r="B274" s="80" t="s">
        <v>10357</v>
      </c>
      <c r="C274" s="80" t="s">
        <v>2419</v>
      </c>
      <c r="D274" s="80" t="s">
        <v>9949</v>
      </c>
      <c r="E274" s="80" t="s">
        <v>10405</v>
      </c>
      <c r="F274" s="80">
        <v>32836</v>
      </c>
      <c r="G274" s="80">
        <v>28.3841681</v>
      </c>
      <c r="H274" s="80">
        <v>-81.500873999999996</v>
      </c>
      <c r="I274" s="80" t="s">
        <v>10406</v>
      </c>
      <c r="J274" s="80" t="s">
        <v>10407</v>
      </c>
    </row>
    <row r="275" spans="1:10">
      <c r="A275" s="84" t="s">
        <v>2605</v>
      </c>
      <c r="B275" s="80" t="s">
        <v>10357</v>
      </c>
      <c r="C275" s="80" t="s">
        <v>2419</v>
      </c>
      <c r="D275" s="80" t="s">
        <v>9949</v>
      </c>
      <c r="E275" s="80" t="s">
        <v>10379</v>
      </c>
      <c r="F275" s="80">
        <v>32801</v>
      </c>
      <c r="G275" s="80">
        <v>28.541975499999999</v>
      </c>
      <c r="H275" s="80">
        <v>-81.377632300000002</v>
      </c>
      <c r="I275" s="80" t="s">
        <v>10408</v>
      </c>
      <c r="J275" s="80" t="s">
        <v>10409</v>
      </c>
    </row>
    <row r="276" spans="1:10">
      <c r="A276" s="84" t="s">
        <v>2611</v>
      </c>
      <c r="B276" s="80" t="s">
        <v>10357</v>
      </c>
      <c r="C276" s="80" t="s">
        <v>2419</v>
      </c>
      <c r="D276" s="80" t="s">
        <v>9949</v>
      </c>
      <c r="E276" s="80" t="s">
        <v>10410</v>
      </c>
      <c r="F276" s="80">
        <v>32801</v>
      </c>
      <c r="G276" s="80">
        <v>28.541189899999999</v>
      </c>
      <c r="H276" s="80">
        <v>-81.377648600000001</v>
      </c>
      <c r="I276" s="80" t="s">
        <v>10411</v>
      </c>
      <c r="J276" s="80" t="s">
        <v>10412</v>
      </c>
    </row>
    <row r="277" spans="1:10">
      <c r="A277" s="84" t="s">
        <v>2625</v>
      </c>
      <c r="B277" s="80" t="s">
        <v>10357</v>
      </c>
      <c r="C277" s="80" t="s">
        <v>2419</v>
      </c>
      <c r="D277" s="80" t="s">
        <v>9949</v>
      </c>
      <c r="E277" s="80" t="s">
        <v>10413</v>
      </c>
      <c r="F277" s="80">
        <v>32801</v>
      </c>
      <c r="G277" s="80">
        <v>28.541679200000001</v>
      </c>
      <c r="H277" s="80">
        <v>-81.378882300000001</v>
      </c>
      <c r="I277" s="80" t="s">
        <v>10414</v>
      </c>
      <c r="J277" s="80" t="s">
        <v>10415</v>
      </c>
    </row>
    <row r="278" spans="1:10">
      <c r="A278" s="84" t="s">
        <v>2631</v>
      </c>
      <c r="B278" s="80" t="s">
        <v>10357</v>
      </c>
      <c r="C278" s="80" t="s">
        <v>2419</v>
      </c>
      <c r="D278" s="80" t="s">
        <v>9949</v>
      </c>
      <c r="E278" s="80" t="s">
        <v>10416</v>
      </c>
      <c r="F278" s="80">
        <v>32819</v>
      </c>
      <c r="G278" s="80">
        <v>28.431087600000001</v>
      </c>
      <c r="H278" s="80">
        <v>-81.470097899999999</v>
      </c>
      <c r="I278" s="80" t="s">
        <v>10417</v>
      </c>
      <c r="J278" s="80" t="s">
        <v>10418</v>
      </c>
    </row>
    <row r="279" spans="1:10">
      <c r="A279" s="84" t="s">
        <v>2633</v>
      </c>
      <c r="B279" s="80" t="s">
        <v>10357</v>
      </c>
      <c r="C279" s="80" t="s">
        <v>2419</v>
      </c>
      <c r="D279" s="80" t="s">
        <v>9949</v>
      </c>
      <c r="E279" s="80" t="s">
        <v>10419</v>
      </c>
      <c r="F279" s="80">
        <v>32806</v>
      </c>
      <c r="G279" s="80">
        <v>28.523515</v>
      </c>
      <c r="H279" s="80">
        <v>-81.344050800000005</v>
      </c>
      <c r="I279" s="80" t="s">
        <v>10420</v>
      </c>
      <c r="J279" s="80" t="s">
        <v>10421</v>
      </c>
    </row>
    <row r="280" spans="1:10">
      <c r="A280" s="84" t="s">
        <v>2639</v>
      </c>
      <c r="B280" s="80" t="s">
        <v>10357</v>
      </c>
      <c r="C280" s="80" t="s">
        <v>2419</v>
      </c>
      <c r="D280" s="80" t="s">
        <v>9949</v>
      </c>
      <c r="E280" s="80" t="s">
        <v>10422</v>
      </c>
      <c r="F280" s="80">
        <v>32819</v>
      </c>
      <c r="G280" s="80">
        <v>28.4436222</v>
      </c>
      <c r="H280" s="80">
        <v>-81.469477800000007</v>
      </c>
      <c r="I280" s="80" t="s">
        <v>10423</v>
      </c>
      <c r="J280" s="80" t="s">
        <v>10424</v>
      </c>
    </row>
    <row r="281" spans="1:10">
      <c r="A281" s="84" t="s">
        <v>2644</v>
      </c>
      <c r="B281" s="80" t="s">
        <v>10357</v>
      </c>
      <c r="C281" s="80" t="s">
        <v>2419</v>
      </c>
      <c r="D281" s="80" t="s">
        <v>9949</v>
      </c>
      <c r="E281" s="80" t="s">
        <v>10425</v>
      </c>
      <c r="F281" s="80">
        <v>32801</v>
      </c>
      <c r="G281" s="80">
        <v>28.541667499999999</v>
      </c>
      <c r="H281" s="80">
        <v>-81.378853500000005</v>
      </c>
      <c r="I281" s="80" t="s">
        <v>10426</v>
      </c>
      <c r="J281" s="80" t="s">
        <v>10427</v>
      </c>
    </row>
    <row r="282" spans="1:10">
      <c r="A282" s="84" t="s">
        <v>2653</v>
      </c>
      <c r="B282" s="80" t="s">
        <v>10357</v>
      </c>
      <c r="C282" s="80" t="s">
        <v>2419</v>
      </c>
      <c r="D282" s="80" t="s">
        <v>9949</v>
      </c>
      <c r="E282" s="80" t="s">
        <v>10428</v>
      </c>
      <c r="F282" s="80">
        <v>32812</v>
      </c>
      <c r="G282" s="80">
        <v>28.511962</v>
      </c>
      <c r="H282" s="80">
        <v>-81.328487699999997</v>
      </c>
      <c r="I282" s="80" t="s">
        <v>10429</v>
      </c>
      <c r="J282" s="80" t="s">
        <v>10430</v>
      </c>
    </row>
    <row r="283" spans="1:10">
      <c r="A283" s="84" t="s">
        <v>9543</v>
      </c>
      <c r="B283" s="80" t="s">
        <v>10431</v>
      </c>
      <c r="C283" s="80" t="s">
        <v>2419</v>
      </c>
      <c r="D283" s="80" t="s">
        <v>9949</v>
      </c>
      <c r="E283" s="80" t="s">
        <v>10432</v>
      </c>
      <c r="F283" s="80">
        <v>32765</v>
      </c>
      <c r="G283" s="80">
        <v>28.651213500000001</v>
      </c>
      <c r="H283" s="80">
        <v>-81.208639500000004</v>
      </c>
      <c r="I283" s="80" t="s">
        <v>10433</v>
      </c>
      <c r="J283" s="80" t="s">
        <v>10434</v>
      </c>
    </row>
    <row r="284" spans="1:10">
      <c r="A284" s="84" t="s">
        <v>2527</v>
      </c>
      <c r="B284" s="80" t="s">
        <v>4661</v>
      </c>
      <c r="C284" s="80" t="s">
        <v>2419</v>
      </c>
      <c r="D284" s="80" t="s">
        <v>9969</v>
      </c>
      <c r="E284" s="80" t="s">
        <v>10435</v>
      </c>
      <c r="F284" s="80">
        <v>33406</v>
      </c>
      <c r="G284" s="80">
        <v>26.650122799999998</v>
      </c>
      <c r="H284" s="80">
        <v>-80.104701300000002</v>
      </c>
      <c r="I284" s="80" t="s">
        <v>10436</v>
      </c>
      <c r="J284" s="80" t="s">
        <v>10437</v>
      </c>
    </row>
    <row r="285" spans="1:10">
      <c r="A285" s="84" t="s">
        <v>2497</v>
      </c>
      <c r="B285" s="80" t="s">
        <v>10438</v>
      </c>
      <c r="C285" s="80" t="s">
        <v>2419</v>
      </c>
      <c r="D285" s="80" t="s">
        <v>10038</v>
      </c>
      <c r="E285" s="80" t="s">
        <v>10439</v>
      </c>
      <c r="F285" s="80">
        <v>33027</v>
      </c>
      <c r="G285" s="80">
        <v>26.0047371</v>
      </c>
      <c r="H285" s="80">
        <v>-80.316000799999998</v>
      </c>
      <c r="I285" s="80">
        <v>50298229</v>
      </c>
      <c r="J285" s="80" t="s">
        <v>10440</v>
      </c>
    </row>
    <row r="286" spans="1:10">
      <c r="A286" s="84" t="s">
        <v>9659</v>
      </c>
      <c r="B286" s="80" t="s">
        <v>10438</v>
      </c>
      <c r="C286" s="80" t="s">
        <v>2419</v>
      </c>
      <c r="D286" s="80" t="s">
        <v>10038</v>
      </c>
      <c r="E286" s="80" t="s">
        <v>10441</v>
      </c>
      <c r="F286" s="80">
        <v>33024</v>
      </c>
      <c r="G286" s="80">
        <v>26.010134699999998</v>
      </c>
      <c r="H286" s="80">
        <v>-80.254583299999993</v>
      </c>
      <c r="I286" s="80" t="s">
        <v>10442</v>
      </c>
      <c r="J286" s="80" t="s">
        <v>10443</v>
      </c>
    </row>
    <row r="287" spans="1:10">
      <c r="A287" s="84" t="s">
        <v>9480</v>
      </c>
      <c r="B287" s="80" t="s">
        <v>10438</v>
      </c>
      <c r="C287" s="80" t="s">
        <v>2419</v>
      </c>
      <c r="D287" s="80" t="s">
        <v>10038</v>
      </c>
      <c r="E287" s="80" t="s">
        <v>10444</v>
      </c>
      <c r="F287" s="80">
        <v>33029</v>
      </c>
      <c r="G287" s="80">
        <v>26.009157399999999</v>
      </c>
      <c r="H287" s="80">
        <v>-80.387308000000004</v>
      </c>
      <c r="I287" s="80" t="s">
        <v>10445</v>
      </c>
      <c r="J287" s="80" t="s">
        <v>10446</v>
      </c>
    </row>
    <row r="288" spans="1:10">
      <c r="A288" s="84" t="s">
        <v>2568</v>
      </c>
      <c r="B288" s="80" t="s">
        <v>10447</v>
      </c>
      <c r="C288" s="80" t="s">
        <v>2419</v>
      </c>
      <c r="D288" s="80" t="s">
        <v>9957</v>
      </c>
      <c r="E288" s="80" t="s">
        <v>10448</v>
      </c>
      <c r="F288" s="80">
        <v>33563</v>
      </c>
      <c r="G288" s="80">
        <v>27.994896900000001</v>
      </c>
      <c r="H288" s="80">
        <v>-82.119936800000005</v>
      </c>
      <c r="I288" s="80">
        <v>50373943</v>
      </c>
      <c r="J288" s="80" t="s">
        <v>10449</v>
      </c>
    </row>
    <row r="289" spans="1:10">
      <c r="A289" s="84" t="s">
        <v>2508</v>
      </c>
      <c r="B289" s="80" t="s">
        <v>10450</v>
      </c>
      <c r="C289" s="80" t="s">
        <v>2419</v>
      </c>
      <c r="D289" s="80" t="s">
        <v>10038</v>
      </c>
      <c r="E289" s="80" t="s">
        <v>10451</v>
      </c>
      <c r="F289" s="80">
        <v>33322</v>
      </c>
      <c r="G289" s="80">
        <v>26.147945</v>
      </c>
      <c r="H289" s="80">
        <v>-80.270212000000001</v>
      </c>
      <c r="I289" s="80" t="s">
        <v>10452</v>
      </c>
      <c r="J289" s="80" t="s">
        <v>10453</v>
      </c>
    </row>
    <row r="290" spans="1:10">
      <c r="A290" s="84" t="s">
        <v>2443</v>
      </c>
      <c r="B290" s="80" t="s">
        <v>10454</v>
      </c>
      <c r="C290" s="80" t="s">
        <v>2419</v>
      </c>
      <c r="D290" s="80" t="s">
        <v>10038</v>
      </c>
      <c r="E290" s="80" t="s">
        <v>10455</v>
      </c>
      <c r="F290" s="80">
        <v>33062</v>
      </c>
      <c r="G290" s="80">
        <v>26.2290803</v>
      </c>
      <c r="H290" s="80">
        <v>-80.103192199999995</v>
      </c>
      <c r="I290" s="80" t="s">
        <v>10456</v>
      </c>
      <c r="J290" s="80" t="s">
        <v>10457</v>
      </c>
    </row>
    <row r="291" spans="1:10">
      <c r="A291" s="84" t="s">
        <v>2459</v>
      </c>
      <c r="B291" s="80" t="s">
        <v>10454</v>
      </c>
      <c r="C291" s="80" t="s">
        <v>2419</v>
      </c>
      <c r="D291" s="80" t="s">
        <v>10038</v>
      </c>
      <c r="E291" s="80" t="s">
        <v>10458</v>
      </c>
      <c r="F291" s="80">
        <v>33069</v>
      </c>
      <c r="G291" s="80">
        <v>26.2113455</v>
      </c>
      <c r="H291" s="80">
        <v>-80.164158</v>
      </c>
      <c r="I291" s="80" t="s">
        <v>10459</v>
      </c>
      <c r="J291" s="80" t="s">
        <v>10460</v>
      </c>
    </row>
    <row r="292" spans="1:10">
      <c r="A292" s="84" t="s">
        <v>2474</v>
      </c>
      <c r="B292" s="80" t="s">
        <v>10454</v>
      </c>
      <c r="C292" s="80" t="s">
        <v>2419</v>
      </c>
      <c r="D292" s="80" t="s">
        <v>10038</v>
      </c>
      <c r="E292" s="80" t="s">
        <v>10461</v>
      </c>
      <c r="F292" s="80">
        <v>33064</v>
      </c>
      <c r="G292" s="80">
        <v>26.283419500000001</v>
      </c>
      <c r="H292" s="80">
        <v>-80.111669300000003</v>
      </c>
      <c r="I292" s="80" t="s">
        <v>10462</v>
      </c>
      <c r="J292" s="80" t="s">
        <v>10463</v>
      </c>
    </row>
    <row r="293" spans="1:10">
      <c r="A293" s="84" t="s">
        <v>2578</v>
      </c>
      <c r="B293" s="80" t="s">
        <v>10454</v>
      </c>
      <c r="C293" s="80" t="s">
        <v>2419</v>
      </c>
      <c r="D293" s="80" t="s">
        <v>10038</v>
      </c>
      <c r="E293" s="80" t="s">
        <v>10464</v>
      </c>
      <c r="F293" s="80">
        <v>33060</v>
      </c>
      <c r="G293" s="80">
        <v>26.224301000000001</v>
      </c>
      <c r="H293" s="80">
        <v>-80.122685000000004</v>
      </c>
      <c r="I293" s="80" t="s">
        <v>10465</v>
      </c>
      <c r="J293" s="80" t="s">
        <v>10466</v>
      </c>
    </row>
    <row r="294" spans="1:10">
      <c r="A294" s="84" t="s">
        <v>2594</v>
      </c>
      <c r="B294" s="80" t="s">
        <v>10454</v>
      </c>
      <c r="C294" s="80" t="s">
        <v>2419</v>
      </c>
      <c r="D294" s="80" t="s">
        <v>10038</v>
      </c>
      <c r="E294" s="80" t="s">
        <v>10467</v>
      </c>
      <c r="F294" s="80">
        <v>33060</v>
      </c>
      <c r="G294" s="80">
        <v>26.229882</v>
      </c>
      <c r="H294" s="80">
        <v>-80.123512000000005</v>
      </c>
      <c r="I294" s="80" t="s">
        <v>10468</v>
      </c>
      <c r="J294" s="80" t="s">
        <v>10469</v>
      </c>
    </row>
    <row r="295" spans="1:10">
      <c r="A295" s="84" t="s">
        <v>2600</v>
      </c>
      <c r="B295" s="80" t="s">
        <v>10454</v>
      </c>
      <c r="C295" s="80" t="s">
        <v>2419</v>
      </c>
      <c r="D295" s="80" t="s">
        <v>10038</v>
      </c>
      <c r="E295" s="80" t="s">
        <v>10470</v>
      </c>
      <c r="F295" s="80">
        <v>33062</v>
      </c>
      <c r="G295" s="80">
        <v>26.222624499999998</v>
      </c>
      <c r="H295" s="80">
        <v>-80.091858000000002</v>
      </c>
      <c r="I295" s="80" t="s">
        <v>10471</v>
      </c>
      <c r="J295" s="80" t="s">
        <v>10472</v>
      </c>
    </row>
    <row r="296" spans="1:10">
      <c r="A296" s="84" t="s">
        <v>2471</v>
      </c>
      <c r="B296" s="80" t="s">
        <v>10473</v>
      </c>
      <c r="C296" s="80" t="s">
        <v>2419</v>
      </c>
      <c r="D296" s="80" t="s">
        <v>10099</v>
      </c>
      <c r="E296" s="80" t="s">
        <v>10474</v>
      </c>
      <c r="F296" s="80">
        <v>32081</v>
      </c>
      <c r="G296" s="80">
        <v>30.111286</v>
      </c>
      <c r="H296" s="80">
        <v>-81.419546999999994</v>
      </c>
      <c r="I296" s="80" t="s">
        <v>10475</v>
      </c>
      <c r="J296" s="80" t="s">
        <v>10476</v>
      </c>
    </row>
    <row r="297" spans="1:10">
      <c r="A297" s="84" t="s">
        <v>2569</v>
      </c>
      <c r="B297" s="80" t="s">
        <v>10477</v>
      </c>
      <c r="C297" s="80" t="s">
        <v>2419</v>
      </c>
      <c r="D297" s="80" t="s">
        <v>10011</v>
      </c>
      <c r="E297" s="80" t="s">
        <v>10478</v>
      </c>
      <c r="F297" s="80">
        <v>33952</v>
      </c>
      <c r="G297" s="80">
        <v>26.9909702</v>
      </c>
      <c r="H297" s="80">
        <v>-82.112626599999999</v>
      </c>
      <c r="I297" s="80" t="s">
        <v>10479</v>
      </c>
      <c r="J297" s="80" t="s">
        <v>10480</v>
      </c>
    </row>
    <row r="298" spans="1:10">
      <c r="A298" s="84" t="s">
        <v>2518</v>
      </c>
      <c r="B298" s="80" t="s">
        <v>10481</v>
      </c>
      <c r="C298" s="80" t="s">
        <v>2419</v>
      </c>
      <c r="D298" s="80" t="s">
        <v>9957</v>
      </c>
      <c r="E298" s="80" t="s">
        <v>10482</v>
      </c>
      <c r="F298" s="80">
        <v>33579</v>
      </c>
      <c r="G298" s="80">
        <v>27.793655699999999</v>
      </c>
      <c r="H298" s="80">
        <v>-82.335750899999994</v>
      </c>
      <c r="I298" s="80" t="s">
        <v>10483</v>
      </c>
      <c r="J298" s="80" t="s">
        <v>10484</v>
      </c>
    </row>
    <row r="299" spans="1:10">
      <c r="A299" s="84" t="s">
        <v>2490</v>
      </c>
      <c r="B299" s="80" t="s">
        <v>10485</v>
      </c>
      <c r="C299" s="80" t="s">
        <v>2419</v>
      </c>
      <c r="D299" s="80" t="s">
        <v>9957</v>
      </c>
      <c r="E299" s="80" t="s">
        <v>10486</v>
      </c>
      <c r="F299" s="80">
        <v>34695</v>
      </c>
      <c r="G299" s="80">
        <v>27.990477599999998</v>
      </c>
      <c r="H299" s="80">
        <v>-82.696013500000007</v>
      </c>
      <c r="I299" s="80" t="s">
        <v>10487</v>
      </c>
      <c r="J299" s="80" t="s">
        <v>10488</v>
      </c>
    </row>
    <row r="300" spans="1:10">
      <c r="A300" s="84" t="s">
        <v>2545</v>
      </c>
      <c r="B300" s="80" t="s">
        <v>10485</v>
      </c>
      <c r="C300" s="80" t="s">
        <v>2419</v>
      </c>
      <c r="D300" s="80" t="s">
        <v>9957</v>
      </c>
      <c r="E300" s="80" t="s">
        <v>10489</v>
      </c>
      <c r="F300" s="80">
        <v>34695</v>
      </c>
      <c r="G300" s="80">
        <v>28.010656000000001</v>
      </c>
      <c r="H300" s="80">
        <v>-82.710614000000007</v>
      </c>
      <c r="I300" s="80" t="s">
        <v>10490</v>
      </c>
      <c r="J300" s="80" t="s">
        <v>10491</v>
      </c>
    </row>
    <row r="301" spans="1:10">
      <c r="A301" s="84" t="s">
        <v>9382</v>
      </c>
      <c r="B301" s="80" t="s">
        <v>10485</v>
      </c>
      <c r="C301" s="80" t="s">
        <v>2419</v>
      </c>
      <c r="D301" s="80" t="s">
        <v>9957</v>
      </c>
      <c r="E301" s="80" t="s">
        <v>10492</v>
      </c>
      <c r="F301" s="80">
        <v>34695</v>
      </c>
      <c r="G301" s="80">
        <v>27.990916299999999</v>
      </c>
      <c r="H301" s="80">
        <v>-82.6895545</v>
      </c>
      <c r="I301" s="80" t="s">
        <v>10493</v>
      </c>
      <c r="J301" s="80" t="s">
        <v>10494</v>
      </c>
    </row>
    <row r="302" spans="1:10">
      <c r="A302" s="84" t="s">
        <v>2648</v>
      </c>
      <c r="B302" s="80" t="s">
        <v>10495</v>
      </c>
      <c r="C302" s="80" t="s">
        <v>2419</v>
      </c>
      <c r="D302" s="80" t="s">
        <v>9949</v>
      </c>
      <c r="E302" s="80" t="s">
        <v>10496</v>
      </c>
      <c r="F302" s="80">
        <v>32771</v>
      </c>
      <c r="G302" s="80">
        <v>28.810712800000001</v>
      </c>
      <c r="H302" s="80">
        <v>-81.265142100000006</v>
      </c>
      <c r="I302" s="80" t="s">
        <v>10497</v>
      </c>
      <c r="J302" s="80" t="s">
        <v>10498</v>
      </c>
    </row>
    <row r="303" spans="1:10">
      <c r="A303" s="84" t="s">
        <v>2649</v>
      </c>
      <c r="B303" s="80" t="s">
        <v>10495</v>
      </c>
      <c r="C303" s="80" t="s">
        <v>2419</v>
      </c>
      <c r="D303" s="80" t="s">
        <v>9949</v>
      </c>
      <c r="E303" s="80" t="s">
        <v>10499</v>
      </c>
      <c r="F303" s="80">
        <v>32771</v>
      </c>
      <c r="G303" s="80">
        <v>28.8112411</v>
      </c>
      <c r="H303" s="80">
        <v>-81.268226600000006</v>
      </c>
      <c r="I303" s="80" t="s">
        <v>10500</v>
      </c>
      <c r="J303" s="80" t="s">
        <v>10501</v>
      </c>
    </row>
    <row r="304" spans="1:10">
      <c r="A304" s="84" t="s">
        <v>2652</v>
      </c>
      <c r="B304" s="80" t="s">
        <v>10495</v>
      </c>
      <c r="C304" s="80" t="s">
        <v>2419</v>
      </c>
      <c r="D304" s="80" t="s">
        <v>9949</v>
      </c>
      <c r="E304" s="80" t="s">
        <v>10502</v>
      </c>
      <c r="F304" s="80">
        <v>32771</v>
      </c>
      <c r="G304" s="80">
        <v>28.810494800000001</v>
      </c>
      <c r="H304" s="80">
        <v>-81.265145399999994</v>
      </c>
      <c r="I304" s="80" t="s">
        <v>10503</v>
      </c>
      <c r="J304" s="80" t="s">
        <v>10504</v>
      </c>
    </row>
    <row r="305" spans="1:10">
      <c r="A305" s="84" t="s">
        <v>2479</v>
      </c>
      <c r="B305" s="80" t="s">
        <v>10505</v>
      </c>
      <c r="C305" s="80" t="s">
        <v>2419</v>
      </c>
      <c r="D305" s="80" t="s">
        <v>9957</v>
      </c>
      <c r="E305" s="80" t="s">
        <v>10506</v>
      </c>
      <c r="F305" s="80">
        <v>34236</v>
      </c>
      <c r="G305" s="80">
        <v>27.336228200000001</v>
      </c>
      <c r="H305" s="80">
        <v>-82.539483599999997</v>
      </c>
      <c r="I305" s="80" t="s">
        <v>10507</v>
      </c>
      <c r="J305" s="80" t="s">
        <v>10508</v>
      </c>
    </row>
    <row r="306" spans="1:10">
      <c r="A306" s="84" t="s">
        <v>9653</v>
      </c>
      <c r="B306" s="80" t="s">
        <v>10505</v>
      </c>
      <c r="C306" s="80" t="s">
        <v>2419</v>
      </c>
      <c r="D306" s="80" t="s">
        <v>9957</v>
      </c>
      <c r="E306" s="80" t="s">
        <v>10509</v>
      </c>
      <c r="F306" s="80">
        <v>34233</v>
      </c>
      <c r="G306" s="80">
        <v>27.299370400000001</v>
      </c>
      <c r="H306" s="80">
        <v>-82.474272799999994</v>
      </c>
      <c r="I306" s="80" t="s">
        <v>10510</v>
      </c>
      <c r="J306" s="80" t="s">
        <v>10511</v>
      </c>
    </row>
    <row r="307" spans="1:10">
      <c r="A307" s="84" t="s">
        <v>2509</v>
      </c>
      <c r="B307" s="80" t="s">
        <v>10505</v>
      </c>
      <c r="C307" s="80" t="s">
        <v>2419</v>
      </c>
      <c r="D307" s="80" t="s">
        <v>9957</v>
      </c>
      <c r="E307" s="80" t="s">
        <v>10512</v>
      </c>
      <c r="F307" s="80">
        <v>34239</v>
      </c>
      <c r="G307" s="80">
        <v>27.316967200000001</v>
      </c>
      <c r="H307" s="80">
        <v>-82.533935400000004</v>
      </c>
      <c r="I307" s="80">
        <v>50373897</v>
      </c>
      <c r="J307" s="80" t="s">
        <v>10513</v>
      </c>
    </row>
    <row r="308" spans="1:10">
      <c r="A308" s="84" t="s">
        <v>2514</v>
      </c>
      <c r="B308" s="80" t="s">
        <v>10505</v>
      </c>
      <c r="C308" s="80" t="s">
        <v>2419</v>
      </c>
      <c r="D308" s="80" t="s">
        <v>9957</v>
      </c>
      <c r="E308" s="80" t="s">
        <v>10514</v>
      </c>
      <c r="F308" s="80">
        <v>34238</v>
      </c>
      <c r="G308" s="80">
        <v>27.2225115</v>
      </c>
      <c r="H308" s="80">
        <v>-82.492433599999998</v>
      </c>
      <c r="I308" s="80" t="s">
        <v>10515</v>
      </c>
      <c r="J308" s="80" t="s">
        <v>10516</v>
      </c>
    </row>
    <row r="309" spans="1:10">
      <c r="A309" s="84" t="s">
        <v>2533</v>
      </c>
      <c r="B309" s="80" t="s">
        <v>10505</v>
      </c>
      <c r="C309" s="80" t="s">
        <v>2419</v>
      </c>
      <c r="D309" s="80" t="s">
        <v>9957</v>
      </c>
      <c r="E309" s="80" t="s">
        <v>10517</v>
      </c>
      <c r="F309" s="80">
        <v>34231</v>
      </c>
      <c r="G309" s="80">
        <v>27.2585093</v>
      </c>
      <c r="H309" s="80">
        <v>-82.5165267</v>
      </c>
      <c r="I309" s="80" t="s">
        <v>10518</v>
      </c>
      <c r="J309" s="80" t="s">
        <v>10519</v>
      </c>
    </row>
    <row r="310" spans="1:10">
      <c r="A310" s="84" t="s">
        <v>2555</v>
      </c>
      <c r="B310" s="80" t="s">
        <v>10505</v>
      </c>
      <c r="C310" s="80" t="s">
        <v>2419</v>
      </c>
      <c r="D310" s="80" t="s">
        <v>9957</v>
      </c>
      <c r="E310" s="80" t="s">
        <v>10520</v>
      </c>
      <c r="F310" s="80">
        <v>34233</v>
      </c>
      <c r="G310" s="80">
        <v>27.2696592</v>
      </c>
      <c r="H310" s="80">
        <v>-82.491772299999994</v>
      </c>
      <c r="I310" s="80" t="s">
        <v>10521</v>
      </c>
      <c r="J310" s="80" t="s">
        <v>10522</v>
      </c>
    </row>
    <row r="311" spans="1:10">
      <c r="A311" s="84" t="s">
        <v>2574</v>
      </c>
      <c r="B311" s="80" t="s">
        <v>10505</v>
      </c>
      <c r="C311" s="80" t="s">
        <v>2419</v>
      </c>
      <c r="D311" s="80" t="s">
        <v>9957</v>
      </c>
      <c r="E311" s="80" t="s">
        <v>10523</v>
      </c>
      <c r="F311" s="80">
        <v>34236</v>
      </c>
      <c r="G311" s="80">
        <v>27.336714600000001</v>
      </c>
      <c r="H311" s="80">
        <v>-82.540986700000005</v>
      </c>
      <c r="I311" s="80" t="s">
        <v>10524</v>
      </c>
      <c r="J311" s="80" t="s">
        <v>10525</v>
      </c>
    </row>
    <row r="312" spans="1:10">
      <c r="A312" s="84" t="s">
        <v>2582</v>
      </c>
      <c r="B312" s="80" t="s">
        <v>10505</v>
      </c>
      <c r="C312" s="80" t="s">
        <v>2419</v>
      </c>
      <c r="D312" s="80" t="s">
        <v>9957</v>
      </c>
      <c r="E312" s="80" t="s">
        <v>10526</v>
      </c>
      <c r="F312" s="80">
        <v>34236</v>
      </c>
      <c r="G312" s="80">
        <v>27.336299199999999</v>
      </c>
      <c r="H312" s="80">
        <v>-82.532562299999995</v>
      </c>
      <c r="I312" s="80" t="s">
        <v>10527</v>
      </c>
      <c r="J312" s="80" t="s">
        <v>10528</v>
      </c>
    </row>
    <row r="313" spans="1:10">
      <c r="A313" s="84" t="s">
        <v>2587</v>
      </c>
      <c r="B313" s="80" t="s">
        <v>10505</v>
      </c>
      <c r="C313" s="80" t="s">
        <v>2419</v>
      </c>
      <c r="D313" s="80" t="s">
        <v>9957</v>
      </c>
      <c r="E313" s="80" t="s">
        <v>10529</v>
      </c>
      <c r="F313" s="80">
        <v>34232</v>
      </c>
      <c r="G313" s="80">
        <v>27.309059099999999</v>
      </c>
      <c r="H313" s="80">
        <v>-82.496437</v>
      </c>
      <c r="I313" s="80" t="s">
        <v>10530</v>
      </c>
      <c r="J313" s="80" t="s">
        <v>10531</v>
      </c>
    </row>
    <row r="314" spans="1:10">
      <c r="A314" s="84" t="s">
        <v>2606</v>
      </c>
      <c r="B314" s="80" t="s">
        <v>10505</v>
      </c>
      <c r="C314" s="80" t="s">
        <v>2419</v>
      </c>
      <c r="D314" s="80" t="s">
        <v>9957</v>
      </c>
      <c r="E314" s="80" t="s">
        <v>10532</v>
      </c>
      <c r="F314" s="80">
        <v>34233</v>
      </c>
      <c r="G314" s="80">
        <v>27.269850600000002</v>
      </c>
      <c r="H314" s="80">
        <v>-82.455621699999995</v>
      </c>
      <c r="I314" s="80" t="s">
        <v>10533</v>
      </c>
      <c r="J314" s="80" t="s">
        <v>10534</v>
      </c>
    </row>
    <row r="315" spans="1:10">
      <c r="A315" s="84" t="s">
        <v>2535</v>
      </c>
      <c r="B315" s="80" t="s">
        <v>10535</v>
      </c>
      <c r="C315" s="80" t="s">
        <v>2419</v>
      </c>
      <c r="D315" s="80" t="s">
        <v>9957</v>
      </c>
      <c r="E315" s="80" t="s">
        <v>10536</v>
      </c>
      <c r="F315" s="80">
        <v>34242</v>
      </c>
      <c r="G315" s="80">
        <v>27.275955400000001</v>
      </c>
      <c r="H315" s="80">
        <v>-82.564628200000001</v>
      </c>
      <c r="I315" s="80" t="s">
        <v>10537</v>
      </c>
      <c r="J315" s="80" t="s">
        <v>10538</v>
      </c>
    </row>
    <row r="316" spans="1:10">
      <c r="A316" s="84" t="s">
        <v>2543</v>
      </c>
      <c r="B316" s="80" t="s">
        <v>10539</v>
      </c>
      <c r="C316" s="80" t="s">
        <v>2419</v>
      </c>
      <c r="D316" s="80" t="s">
        <v>10099</v>
      </c>
      <c r="E316" s="80" t="s">
        <v>10540</v>
      </c>
      <c r="F316" s="80">
        <v>32084</v>
      </c>
      <c r="G316" s="80">
        <v>29.896575200000001</v>
      </c>
      <c r="H316" s="80">
        <v>-81.312729300000001</v>
      </c>
      <c r="I316" s="80" t="s">
        <v>10541</v>
      </c>
      <c r="J316" s="80" t="s">
        <v>10542</v>
      </c>
    </row>
    <row r="317" spans="1:10">
      <c r="A317" s="84" t="s">
        <v>2448</v>
      </c>
      <c r="B317" s="80" t="s">
        <v>10543</v>
      </c>
      <c r="C317" s="80" t="s">
        <v>2419</v>
      </c>
      <c r="D317" s="80" t="s">
        <v>9949</v>
      </c>
      <c r="E317" s="80" t="s">
        <v>10544</v>
      </c>
      <c r="F317" s="80">
        <v>34772</v>
      </c>
      <c r="G317" s="80">
        <v>28.212163799999999</v>
      </c>
      <c r="H317" s="80">
        <v>-81.292352699999995</v>
      </c>
      <c r="I317" s="80" t="s">
        <v>10545</v>
      </c>
      <c r="J317" s="80" t="s">
        <v>10546</v>
      </c>
    </row>
    <row r="318" spans="1:10">
      <c r="A318" s="84" t="s">
        <v>2475</v>
      </c>
      <c r="B318" s="80" t="s">
        <v>10543</v>
      </c>
      <c r="C318" s="80" t="s">
        <v>2419</v>
      </c>
      <c r="D318" s="80" t="s">
        <v>9949</v>
      </c>
      <c r="E318" s="80" t="s">
        <v>10547</v>
      </c>
      <c r="F318" s="80">
        <v>34769</v>
      </c>
      <c r="G318" s="80">
        <v>28.247082899999999</v>
      </c>
      <c r="H318" s="80">
        <v>-81.309181800000005</v>
      </c>
      <c r="I318" s="80" t="s">
        <v>10548</v>
      </c>
      <c r="J318" s="80" t="s">
        <v>10549</v>
      </c>
    </row>
    <row r="319" spans="1:10">
      <c r="A319" s="84" t="s">
        <v>2451</v>
      </c>
      <c r="B319" s="80" t="s">
        <v>10550</v>
      </c>
      <c r="C319" s="80" t="s">
        <v>2419</v>
      </c>
      <c r="D319" s="80" t="s">
        <v>9957</v>
      </c>
      <c r="E319" s="80" t="s">
        <v>10551</v>
      </c>
      <c r="F319" s="80">
        <v>33706</v>
      </c>
      <c r="G319" s="80">
        <v>27.7411873</v>
      </c>
      <c r="H319" s="80">
        <v>-82.752103599999998</v>
      </c>
      <c r="I319" s="80" t="s">
        <v>10552</v>
      </c>
      <c r="J319" s="80" t="s">
        <v>10553</v>
      </c>
    </row>
    <row r="320" spans="1:10">
      <c r="A320" s="84" t="s">
        <v>9446</v>
      </c>
      <c r="B320" s="80" t="s">
        <v>10550</v>
      </c>
      <c r="C320" s="80" t="s">
        <v>2419</v>
      </c>
      <c r="D320" s="80" t="s">
        <v>9957</v>
      </c>
      <c r="E320" s="80" t="s">
        <v>10554</v>
      </c>
      <c r="F320" s="80">
        <v>33706</v>
      </c>
      <c r="G320" s="80">
        <v>27.736815100000001</v>
      </c>
      <c r="H320" s="80">
        <v>-82.748252300000004</v>
      </c>
      <c r="I320" s="80" t="s">
        <v>10555</v>
      </c>
      <c r="J320" s="80" t="s">
        <v>10556</v>
      </c>
    </row>
    <row r="321" spans="1:10">
      <c r="A321" s="84" t="s">
        <v>9363</v>
      </c>
      <c r="B321" s="80" t="s">
        <v>10550</v>
      </c>
      <c r="C321" s="80" t="s">
        <v>2419</v>
      </c>
      <c r="D321" s="80" t="s">
        <v>9957</v>
      </c>
      <c r="E321" s="80" t="s">
        <v>10557</v>
      </c>
      <c r="F321" s="80">
        <v>33706</v>
      </c>
      <c r="G321" s="80">
        <v>27.7414466</v>
      </c>
      <c r="H321" s="80">
        <v>-82.752291400000004</v>
      </c>
      <c r="I321" s="80" t="s">
        <v>10558</v>
      </c>
      <c r="J321" s="80" t="s">
        <v>10559</v>
      </c>
    </row>
    <row r="322" spans="1:10">
      <c r="A322" s="84" t="s">
        <v>2423</v>
      </c>
      <c r="B322" s="80" t="s">
        <v>10560</v>
      </c>
      <c r="C322" s="80" t="s">
        <v>2419</v>
      </c>
      <c r="D322" s="80" t="s">
        <v>9957</v>
      </c>
      <c r="E322" s="80" t="s">
        <v>10561</v>
      </c>
      <c r="F322" s="80">
        <v>33716</v>
      </c>
      <c r="G322" s="80">
        <v>27.892802799999998</v>
      </c>
      <c r="H322" s="80">
        <v>-82.660654399999999</v>
      </c>
      <c r="I322" s="80" t="s">
        <v>10562</v>
      </c>
      <c r="J322" s="80" t="s">
        <v>10563</v>
      </c>
    </row>
    <row r="323" spans="1:10">
      <c r="A323" s="84" t="s">
        <v>2427</v>
      </c>
      <c r="B323" s="80" t="s">
        <v>10560</v>
      </c>
      <c r="C323" s="80" t="s">
        <v>2419</v>
      </c>
      <c r="D323" s="80" t="s">
        <v>9957</v>
      </c>
      <c r="E323" s="80" t="s">
        <v>10564</v>
      </c>
      <c r="F323" s="80">
        <v>33714</v>
      </c>
      <c r="G323" s="80">
        <v>27.8213683</v>
      </c>
      <c r="H323" s="80">
        <v>-82.688379900000001</v>
      </c>
      <c r="I323" s="80" t="s">
        <v>10565</v>
      </c>
      <c r="J323" s="80" t="s">
        <v>10566</v>
      </c>
    </row>
    <row r="324" spans="1:10">
      <c r="A324" s="84" t="s">
        <v>2482</v>
      </c>
      <c r="B324" s="80" t="s">
        <v>10560</v>
      </c>
      <c r="C324" s="80" t="s">
        <v>2419</v>
      </c>
      <c r="D324" s="80" t="s">
        <v>9957</v>
      </c>
      <c r="E324" s="80" t="s">
        <v>10567</v>
      </c>
      <c r="F324" s="80">
        <v>33705</v>
      </c>
      <c r="G324" s="80">
        <v>27.770870800000001</v>
      </c>
      <c r="H324" s="80">
        <v>-82.652212300000002</v>
      </c>
      <c r="I324" s="80" t="s">
        <v>10568</v>
      </c>
      <c r="J324" s="80" t="s">
        <v>10569</v>
      </c>
    </row>
    <row r="325" spans="1:10">
      <c r="A325" s="84" t="s">
        <v>2501</v>
      </c>
      <c r="B325" s="80" t="s">
        <v>10560</v>
      </c>
      <c r="C325" s="80" t="s">
        <v>2419</v>
      </c>
      <c r="D325" s="80" t="s">
        <v>9957</v>
      </c>
      <c r="E325" s="80" t="s">
        <v>10570</v>
      </c>
      <c r="F325" s="80">
        <v>33710</v>
      </c>
      <c r="G325" s="80">
        <v>27.788765099999999</v>
      </c>
      <c r="H325" s="80">
        <v>-82.752976200000006</v>
      </c>
      <c r="I325" s="80" t="s">
        <v>10571</v>
      </c>
      <c r="J325" s="80" t="s">
        <v>10572</v>
      </c>
    </row>
    <row r="326" spans="1:10">
      <c r="A326" s="84" t="s">
        <v>2502</v>
      </c>
      <c r="B326" s="80" t="s">
        <v>10560</v>
      </c>
      <c r="C326" s="80" t="s">
        <v>2419</v>
      </c>
      <c r="D326" s="80" t="s">
        <v>9957</v>
      </c>
      <c r="E326" s="80" t="s">
        <v>10573</v>
      </c>
      <c r="F326" s="80">
        <v>33704</v>
      </c>
      <c r="G326" s="80">
        <v>27.793329100000001</v>
      </c>
      <c r="H326" s="80">
        <v>-82.638825499999996</v>
      </c>
      <c r="I326" s="80" t="s">
        <v>10574</v>
      </c>
      <c r="J326" s="80" t="s">
        <v>10575</v>
      </c>
    </row>
    <row r="327" spans="1:10">
      <c r="A327" s="84" t="s">
        <v>9408</v>
      </c>
      <c r="B327" s="80" t="s">
        <v>10560</v>
      </c>
      <c r="C327" s="80" t="s">
        <v>2419</v>
      </c>
      <c r="D327" s="80" t="s">
        <v>9957</v>
      </c>
      <c r="E327" s="80" t="s">
        <v>10576</v>
      </c>
      <c r="F327" s="80">
        <v>33701</v>
      </c>
      <c r="G327" s="80">
        <v>27.779535200000002</v>
      </c>
      <c r="H327" s="80">
        <v>-82.635701800000007</v>
      </c>
      <c r="I327" s="80" t="s">
        <v>10577</v>
      </c>
      <c r="J327" s="80" t="s">
        <v>10578</v>
      </c>
    </row>
    <row r="328" spans="1:10">
      <c r="A328" s="84" t="s">
        <v>2579</v>
      </c>
      <c r="B328" s="80" t="s">
        <v>10560</v>
      </c>
      <c r="C328" s="80" t="s">
        <v>2419</v>
      </c>
      <c r="D328" s="80" t="s">
        <v>9957</v>
      </c>
      <c r="E328" s="80" t="s">
        <v>10579</v>
      </c>
      <c r="F328" s="80">
        <v>33701</v>
      </c>
      <c r="G328" s="80">
        <v>27.771416800000001</v>
      </c>
      <c r="H328" s="80">
        <v>-82.636758299999997</v>
      </c>
      <c r="I328" s="80" t="s">
        <v>10580</v>
      </c>
      <c r="J328" s="80" t="s">
        <v>10581</v>
      </c>
    </row>
    <row r="329" spans="1:10">
      <c r="A329" s="84" t="s">
        <v>2617</v>
      </c>
      <c r="B329" s="80" t="s">
        <v>10560</v>
      </c>
      <c r="C329" s="80" t="s">
        <v>2419</v>
      </c>
      <c r="D329" s="80" t="s">
        <v>9957</v>
      </c>
      <c r="E329" s="80" t="s">
        <v>10582</v>
      </c>
      <c r="F329" s="80">
        <v>33712</v>
      </c>
      <c r="G329" s="80">
        <v>27.770721399999999</v>
      </c>
      <c r="H329" s="80">
        <v>-82.664684199999996</v>
      </c>
      <c r="I329" s="80" t="s">
        <v>10583</v>
      </c>
      <c r="J329" s="80" t="s">
        <v>10584</v>
      </c>
    </row>
    <row r="330" spans="1:10">
      <c r="A330" s="84" t="s">
        <v>2619</v>
      </c>
      <c r="B330" s="80" t="s">
        <v>10560</v>
      </c>
      <c r="C330" s="80" t="s">
        <v>2419</v>
      </c>
      <c r="D330" s="80" t="s">
        <v>10099</v>
      </c>
      <c r="E330" s="80" t="s">
        <v>10585</v>
      </c>
      <c r="F330" s="80">
        <v>33713</v>
      </c>
      <c r="G330" s="80">
        <v>27.771232900000001</v>
      </c>
      <c r="H330" s="80">
        <v>-82.670501999999999</v>
      </c>
      <c r="I330" s="80" t="s">
        <v>10586</v>
      </c>
      <c r="J330" s="80" t="s">
        <v>10587</v>
      </c>
    </row>
    <row r="331" spans="1:10">
      <c r="A331" s="84" t="s">
        <v>2627</v>
      </c>
      <c r="B331" s="80" t="s">
        <v>10560</v>
      </c>
      <c r="C331" s="80" t="s">
        <v>2419</v>
      </c>
      <c r="D331" s="80" t="s">
        <v>9957</v>
      </c>
      <c r="E331" s="80" t="s">
        <v>10588</v>
      </c>
      <c r="F331" s="80">
        <v>33701</v>
      </c>
      <c r="G331" s="80">
        <v>27.772365099999998</v>
      </c>
      <c r="H331" s="80">
        <v>-82.634831599999998</v>
      </c>
      <c r="I331" s="80" t="s">
        <v>10589</v>
      </c>
      <c r="J331" s="80" t="s">
        <v>10590</v>
      </c>
    </row>
    <row r="332" spans="1:10">
      <c r="A332" s="84" t="s">
        <v>10591</v>
      </c>
      <c r="B332" s="80" t="s">
        <v>10560</v>
      </c>
      <c r="C332" s="80" t="s">
        <v>2419</v>
      </c>
      <c r="D332" s="80" t="s">
        <v>9957</v>
      </c>
      <c r="E332" s="80" t="s">
        <v>10592</v>
      </c>
      <c r="F332" s="80">
        <v>33710</v>
      </c>
      <c r="G332" s="80">
        <v>27.790926899999999</v>
      </c>
      <c r="H332" s="80">
        <v>-82.7360781</v>
      </c>
      <c r="I332" s="80" t="s">
        <v>10593</v>
      </c>
      <c r="J332" s="80" t="s">
        <v>10594</v>
      </c>
    </row>
    <row r="333" spans="1:10">
      <c r="A333" s="84" t="s">
        <v>2436</v>
      </c>
      <c r="B333" s="80" t="s">
        <v>10595</v>
      </c>
      <c r="C333" s="80" t="s">
        <v>2419</v>
      </c>
      <c r="D333" s="80" t="s">
        <v>10038</v>
      </c>
      <c r="E333" s="80" t="s">
        <v>10596</v>
      </c>
      <c r="F333" s="80">
        <v>33351</v>
      </c>
      <c r="G333" s="80">
        <v>26.1931425</v>
      </c>
      <c r="H333" s="80">
        <v>-80.272542999999999</v>
      </c>
      <c r="I333" s="80" t="s">
        <v>10597</v>
      </c>
      <c r="J333" s="80" t="s">
        <v>10598</v>
      </c>
    </row>
    <row r="334" spans="1:10">
      <c r="A334" s="84" t="s">
        <v>9484</v>
      </c>
      <c r="B334" s="80" t="s">
        <v>10595</v>
      </c>
      <c r="C334" s="80" t="s">
        <v>2419</v>
      </c>
      <c r="D334" s="80" t="s">
        <v>10038</v>
      </c>
      <c r="E334" s="80" t="s">
        <v>10599</v>
      </c>
      <c r="F334" s="80">
        <v>33351</v>
      </c>
      <c r="G334" s="80">
        <v>26.1688431</v>
      </c>
      <c r="H334" s="80">
        <v>-80.269453799999994</v>
      </c>
      <c r="I334" s="80" t="s">
        <v>10600</v>
      </c>
      <c r="J334" s="80" t="s">
        <v>10601</v>
      </c>
    </row>
    <row r="335" spans="1:10">
      <c r="A335" s="84" t="s">
        <v>2523</v>
      </c>
      <c r="B335" s="80" t="s">
        <v>10595</v>
      </c>
      <c r="C335" s="80" t="s">
        <v>2419</v>
      </c>
      <c r="D335" s="80" t="s">
        <v>10038</v>
      </c>
      <c r="E335" s="80" t="s">
        <v>10602</v>
      </c>
      <c r="F335" s="80">
        <v>33322</v>
      </c>
      <c r="G335" s="80">
        <v>26.1541879</v>
      </c>
      <c r="H335" s="80">
        <v>-80.283187999999996</v>
      </c>
      <c r="I335" s="80" t="s">
        <v>10603</v>
      </c>
      <c r="J335" s="80" t="s">
        <v>10604</v>
      </c>
    </row>
    <row r="336" spans="1:10">
      <c r="A336" s="84" t="s">
        <v>2430</v>
      </c>
      <c r="B336" s="80" t="s">
        <v>10605</v>
      </c>
      <c r="C336" s="80" t="s">
        <v>2419</v>
      </c>
      <c r="D336" s="80" t="s">
        <v>9957</v>
      </c>
      <c r="E336" s="80" t="s">
        <v>10606</v>
      </c>
      <c r="F336" s="80">
        <v>33614</v>
      </c>
      <c r="G336" s="80">
        <v>28.035283499999998</v>
      </c>
      <c r="H336" s="80">
        <v>-82.501141099999998</v>
      </c>
      <c r="I336" s="80" t="s">
        <v>10607</v>
      </c>
      <c r="J336" s="80" t="s">
        <v>10608</v>
      </c>
    </row>
    <row r="337" spans="1:10">
      <c r="A337" s="84" t="s">
        <v>2454</v>
      </c>
      <c r="B337" s="80" t="s">
        <v>10605</v>
      </c>
      <c r="C337" s="80" t="s">
        <v>2419</v>
      </c>
      <c r="D337" s="80" t="s">
        <v>9957</v>
      </c>
      <c r="E337" s="80" t="s">
        <v>10609</v>
      </c>
      <c r="F337" s="80">
        <v>33615</v>
      </c>
      <c r="G337" s="80">
        <v>27.995808</v>
      </c>
      <c r="H337" s="80">
        <v>-82.582790000000003</v>
      </c>
      <c r="I337" s="80" t="s">
        <v>10610</v>
      </c>
      <c r="J337" s="80" t="s">
        <v>10611</v>
      </c>
    </row>
    <row r="338" spans="1:10">
      <c r="A338" s="84" t="s">
        <v>2460</v>
      </c>
      <c r="B338" s="80" t="s">
        <v>10605</v>
      </c>
      <c r="C338" s="80" t="s">
        <v>2419</v>
      </c>
      <c r="D338" s="80" t="s">
        <v>9957</v>
      </c>
      <c r="E338" s="80" t="s">
        <v>10612</v>
      </c>
      <c r="F338" s="80">
        <v>33609</v>
      </c>
      <c r="G338" s="80">
        <v>27.935394299999999</v>
      </c>
      <c r="H338" s="80">
        <v>-82.504669199999995</v>
      </c>
      <c r="I338" s="80" t="s">
        <v>10613</v>
      </c>
      <c r="J338" s="80" t="s">
        <v>10614</v>
      </c>
    </row>
    <row r="339" spans="1:10">
      <c r="A339" s="84" t="s">
        <v>1770</v>
      </c>
      <c r="B339" s="80" t="s">
        <v>10605</v>
      </c>
      <c r="C339" s="80" t="s">
        <v>2419</v>
      </c>
      <c r="D339" s="80" t="s">
        <v>9957</v>
      </c>
      <c r="E339" s="80" t="s">
        <v>10615</v>
      </c>
      <c r="F339" s="80">
        <v>33606</v>
      </c>
      <c r="G339" s="80">
        <v>27.940912699999998</v>
      </c>
      <c r="H339" s="80">
        <v>-82.482827</v>
      </c>
      <c r="I339" s="80" t="s">
        <v>10616</v>
      </c>
      <c r="J339" s="80" t="s">
        <v>10617</v>
      </c>
    </row>
    <row r="340" spans="1:10">
      <c r="A340" s="84" t="s">
        <v>2467</v>
      </c>
      <c r="B340" s="80" t="s">
        <v>10605</v>
      </c>
      <c r="C340" s="80" t="s">
        <v>2419</v>
      </c>
      <c r="D340" s="80" t="s">
        <v>9957</v>
      </c>
      <c r="E340" s="80" t="s">
        <v>10618</v>
      </c>
      <c r="F340" s="80">
        <v>33629</v>
      </c>
      <c r="G340" s="80">
        <v>27.9090077</v>
      </c>
      <c r="H340" s="80">
        <v>-82.527000799999996</v>
      </c>
      <c r="I340" s="80" t="s">
        <v>10619</v>
      </c>
      <c r="J340" s="80" t="s">
        <v>10620</v>
      </c>
    </row>
    <row r="341" spans="1:10">
      <c r="A341" s="84" t="s">
        <v>2476</v>
      </c>
      <c r="B341" s="80" t="s">
        <v>10605</v>
      </c>
      <c r="C341" s="80" t="s">
        <v>2419</v>
      </c>
      <c r="D341" s="80" t="s">
        <v>9957</v>
      </c>
      <c r="E341" s="80" t="s">
        <v>10621</v>
      </c>
      <c r="F341" s="80">
        <v>33606</v>
      </c>
      <c r="G341" s="80">
        <v>27.945018000000001</v>
      </c>
      <c r="H341" s="80">
        <v>-82.477900000000005</v>
      </c>
      <c r="I341" s="80" t="s">
        <v>10622</v>
      </c>
      <c r="J341" s="80" t="s">
        <v>10623</v>
      </c>
    </row>
    <row r="342" spans="1:10">
      <c r="A342" s="84" t="s">
        <v>2487</v>
      </c>
      <c r="B342" s="80" t="s">
        <v>10605</v>
      </c>
      <c r="C342" s="80" t="s">
        <v>2419</v>
      </c>
      <c r="D342" s="80" t="s">
        <v>9957</v>
      </c>
      <c r="E342" s="80" t="s">
        <v>10624</v>
      </c>
      <c r="F342" s="80">
        <v>33618</v>
      </c>
      <c r="G342" s="80">
        <v>28.054936600000001</v>
      </c>
      <c r="H342" s="80">
        <v>-82.505975699999993</v>
      </c>
      <c r="I342" s="80" t="s">
        <v>10625</v>
      </c>
      <c r="J342" s="80" t="s">
        <v>10626</v>
      </c>
    </row>
    <row r="343" spans="1:10">
      <c r="A343" s="84" t="s">
        <v>2506</v>
      </c>
      <c r="B343" s="80" t="s">
        <v>10605</v>
      </c>
      <c r="C343" s="80" t="s">
        <v>2419</v>
      </c>
      <c r="D343" s="80" t="s">
        <v>9957</v>
      </c>
      <c r="E343" s="80" t="s">
        <v>10627</v>
      </c>
      <c r="F343" s="80">
        <v>33602</v>
      </c>
      <c r="G343" s="80">
        <v>27.9489184</v>
      </c>
      <c r="H343" s="80">
        <v>-82.448400199999995</v>
      </c>
      <c r="I343" s="81"/>
      <c r="J343" s="80" t="s">
        <v>10628</v>
      </c>
    </row>
    <row r="344" spans="1:10">
      <c r="A344" s="84" t="s">
        <v>2559</v>
      </c>
      <c r="B344" s="80" t="s">
        <v>10605</v>
      </c>
      <c r="C344" s="80" t="s">
        <v>2419</v>
      </c>
      <c r="D344" s="80" t="s">
        <v>9957</v>
      </c>
      <c r="E344" s="80" t="s">
        <v>10629</v>
      </c>
      <c r="F344" s="80">
        <v>33625</v>
      </c>
      <c r="G344" s="80">
        <v>28.0657827</v>
      </c>
      <c r="H344" s="80">
        <v>-82.581506700000006</v>
      </c>
      <c r="I344" s="80" t="s">
        <v>10630</v>
      </c>
      <c r="J344" s="80" t="s">
        <v>10631</v>
      </c>
    </row>
    <row r="345" spans="1:10">
      <c r="A345" s="84" t="s">
        <v>2563</v>
      </c>
      <c r="B345" s="80" t="s">
        <v>10605</v>
      </c>
      <c r="C345" s="80" t="s">
        <v>2419</v>
      </c>
      <c r="D345" s="80" t="s">
        <v>9957</v>
      </c>
      <c r="E345" s="80" t="s">
        <v>10632</v>
      </c>
      <c r="F345" s="80">
        <v>33602</v>
      </c>
      <c r="G345" s="80">
        <v>27.951031799999999</v>
      </c>
      <c r="H345" s="80">
        <v>-82.460160799999997</v>
      </c>
      <c r="I345" s="80" t="s">
        <v>10633</v>
      </c>
      <c r="J345" s="80" t="s">
        <v>10634</v>
      </c>
    </row>
    <row r="346" spans="1:10">
      <c r="A346" s="84" t="s">
        <v>10635</v>
      </c>
      <c r="B346" s="80" t="s">
        <v>10605</v>
      </c>
      <c r="C346" s="80" t="s">
        <v>2419</v>
      </c>
      <c r="D346" s="80" t="s">
        <v>9957</v>
      </c>
      <c r="E346" s="80" t="s">
        <v>10636</v>
      </c>
      <c r="F346" s="80">
        <v>33647</v>
      </c>
      <c r="G346" s="80">
        <v>28.1281629</v>
      </c>
      <c r="H346" s="80">
        <v>-82.370374299999995</v>
      </c>
      <c r="I346" s="80" t="s">
        <v>10637</v>
      </c>
      <c r="J346" s="80" t="s">
        <v>10638</v>
      </c>
    </row>
    <row r="347" spans="1:10">
      <c r="A347" s="84" t="s">
        <v>2570</v>
      </c>
      <c r="B347" s="80" t="s">
        <v>10605</v>
      </c>
      <c r="C347" s="80" t="s">
        <v>2419</v>
      </c>
      <c r="D347" s="80" t="s">
        <v>9957</v>
      </c>
      <c r="E347" s="80" t="s">
        <v>10639</v>
      </c>
      <c r="F347" s="80">
        <v>33612</v>
      </c>
      <c r="G347" s="80">
        <v>28.056652100000001</v>
      </c>
      <c r="H347" s="80">
        <v>-82.429806999999997</v>
      </c>
      <c r="I347" s="80" t="s">
        <v>10640</v>
      </c>
      <c r="J347" s="80" t="s">
        <v>10641</v>
      </c>
    </row>
    <row r="348" spans="1:10">
      <c r="A348" s="84" t="s">
        <v>9437</v>
      </c>
      <c r="B348" s="80" t="s">
        <v>10605</v>
      </c>
      <c r="C348" s="80" t="s">
        <v>2419</v>
      </c>
      <c r="D348" s="80" t="s">
        <v>9957</v>
      </c>
      <c r="E348" s="80" t="s">
        <v>10642</v>
      </c>
      <c r="F348" s="80">
        <v>33619</v>
      </c>
      <c r="G348" s="80">
        <v>27.897159599999998</v>
      </c>
      <c r="H348" s="80">
        <v>-82.402288900000002</v>
      </c>
      <c r="I348" s="80" t="s">
        <v>10643</v>
      </c>
      <c r="J348" s="80" t="s">
        <v>10644</v>
      </c>
    </row>
    <row r="349" spans="1:10">
      <c r="A349" s="84" t="s">
        <v>2581</v>
      </c>
      <c r="B349" s="80" t="s">
        <v>10605</v>
      </c>
      <c r="C349" s="80" t="s">
        <v>2419</v>
      </c>
      <c r="D349" s="80" t="s">
        <v>9957</v>
      </c>
      <c r="E349" s="80" t="s">
        <v>10645</v>
      </c>
      <c r="F349" s="80">
        <v>33625</v>
      </c>
      <c r="G349" s="80">
        <v>28.005144099999999</v>
      </c>
      <c r="H349" s="80">
        <v>-82.597778300000002</v>
      </c>
      <c r="I349" s="80" t="s">
        <v>10646</v>
      </c>
      <c r="J349" s="80" t="s">
        <v>10647</v>
      </c>
    </row>
    <row r="350" spans="1:10">
      <c r="A350" s="84" t="s">
        <v>2593</v>
      </c>
      <c r="B350" s="80" t="s">
        <v>10605</v>
      </c>
      <c r="C350" s="80" t="s">
        <v>2419</v>
      </c>
      <c r="D350" s="80" t="s">
        <v>9957</v>
      </c>
      <c r="E350" s="80" t="s">
        <v>10648</v>
      </c>
      <c r="F350" s="80">
        <v>33606</v>
      </c>
      <c r="G350" s="80">
        <v>27.940197999999999</v>
      </c>
      <c r="H350" s="80">
        <v>-82.482622599999999</v>
      </c>
      <c r="I350" s="80" t="s">
        <v>10649</v>
      </c>
      <c r="J350" s="80" t="s">
        <v>10650</v>
      </c>
    </row>
    <row r="351" spans="1:10">
      <c r="A351" s="84" t="s">
        <v>2601</v>
      </c>
      <c r="B351" s="80" t="s">
        <v>10605</v>
      </c>
      <c r="C351" s="80" t="s">
        <v>2419</v>
      </c>
      <c r="D351" s="80" t="s">
        <v>9957</v>
      </c>
      <c r="E351" s="80" t="s">
        <v>10651</v>
      </c>
      <c r="F351" s="80">
        <v>33619</v>
      </c>
      <c r="G351" s="80">
        <v>27.923774099999999</v>
      </c>
      <c r="H351" s="80">
        <v>-82.340036600000005</v>
      </c>
      <c r="I351" s="80" t="s">
        <v>10652</v>
      </c>
      <c r="J351" s="80" t="s">
        <v>10653</v>
      </c>
    </row>
    <row r="352" spans="1:10">
      <c r="A352" s="84" t="s">
        <v>2602</v>
      </c>
      <c r="B352" s="80" t="s">
        <v>10605</v>
      </c>
      <c r="C352" s="80" t="s">
        <v>2419</v>
      </c>
      <c r="D352" s="80" t="s">
        <v>9957</v>
      </c>
      <c r="E352" s="80" t="s">
        <v>10654</v>
      </c>
      <c r="F352" s="80">
        <v>33602</v>
      </c>
      <c r="G352" s="80">
        <v>27.9624253</v>
      </c>
      <c r="H352" s="80">
        <v>-82.464398599999996</v>
      </c>
      <c r="I352" s="80" t="s">
        <v>10655</v>
      </c>
      <c r="J352" s="80" t="s">
        <v>10656</v>
      </c>
    </row>
    <row r="353" spans="1:10">
      <c r="A353" s="84" t="s">
        <v>2624</v>
      </c>
      <c r="B353" s="80" t="s">
        <v>10605</v>
      </c>
      <c r="C353" s="80" t="s">
        <v>2419</v>
      </c>
      <c r="D353" s="80" t="s">
        <v>9957</v>
      </c>
      <c r="E353" s="80" t="s">
        <v>10657</v>
      </c>
      <c r="F353" s="80">
        <v>33615</v>
      </c>
      <c r="G353" s="80">
        <v>27.9868457</v>
      </c>
      <c r="H353" s="80">
        <v>-82.570526799999996</v>
      </c>
      <c r="I353" s="80" t="s">
        <v>10658</v>
      </c>
      <c r="J353" s="80" t="s">
        <v>10659</v>
      </c>
    </row>
    <row r="354" spans="1:10">
      <c r="A354" s="84" t="s">
        <v>2628</v>
      </c>
      <c r="B354" s="80" t="s">
        <v>10605</v>
      </c>
      <c r="C354" s="80" t="s">
        <v>2419</v>
      </c>
      <c r="D354" s="80" t="s">
        <v>9957</v>
      </c>
      <c r="E354" s="80" t="s">
        <v>10660</v>
      </c>
      <c r="F354" s="80">
        <v>33609</v>
      </c>
      <c r="G354" s="80">
        <v>27.9400902</v>
      </c>
      <c r="H354" s="80">
        <v>-82.493589099999994</v>
      </c>
      <c r="I354" s="80" t="s">
        <v>10661</v>
      </c>
      <c r="J354" s="80" t="s">
        <v>10662</v>
      </c>
    </row>
    <row r="355" spans="1:10">
      <c r="A355" s="84" t="s">
        <v>2636</v>
      </c>
      <c r="B355" s="80" t="s">
        <v>10605</v>
      </c>
      <c r="C355" s="80" t="s">
        <v>2419</v>
      </c>
      <c r="D355" s="80" t="s">
        <v>9957</v>
      </c>
      <c r="E355" s="80" t="s">
        <v>10663</v>
      </c>
      <c r="F355" s="80">
        <v>33624</v>
      </c>
      <c r="G355" s="80">
        <v>28.040795500000002</v>
      </c>
      <c r="H355" s="80">
        <v>-82.526729099999997</v>
      </c>
      <c r="I355" s="80" t="s">
        <v>10664</v>
      </c>
      <c r="J355" s="80" t="s">
        <v>10665</v>
      </c>
    </row>
    <row r="356" spans="1:10">
      <c r="A356" s="84" t="s">
        <v>9498</v>
      </c>
      <c r="B356" s="80" t="s">
        <v>10605</v>
      </c>
      <c r="C356" s="80" t="s">
        <v>2419</v>
      </c>
      <c r="D356" s="80" t="s">
        <v>9957</v>
      </c>
      <c r="E356" s="80" t="s">
        <v>10666</v>
      </c>
      <c r="F356" s="80">
        <v>33612</v>
      </c>
      <c r="G356" s="80">
        <v>28.068070200000001</v>
      </c>
      <c r="H356" s="80">
        <v>-82.460401700000006</v>
      </c>
      <c r="I356" s="80">
        <v>50298452</v>
      </c>
      <c r="J356" s="80" t="s">
        <v>10667</v>
      </c>
    </row>
    <row r="357" spans="1:10">
      <c r="A357" s="84" t="s">
        <v>2657</v>
      </c>
      <c r="B357" s="80" t="s">
        <v>10605</v>
      </c>
      <c r="C357" s="80" t="s">
        <v>2419</v>
      </c>
      <c r="D357" s="80" t="s">
        <v>9957</v>
      </c>
      <c r="E357" s="80" t="s">
        <v>10668</v>
      </c>
      <c r="F357" s="80">
        <v>33605</v>
      </c>
      <c r="G357" s="80">
        <v>27.960591999999998</v>
      </c>
      <c r="H357" s="80">
        <v>-82.441365899999994</v>
      </c>
      <c r="I357" s="80" t="s">
        <v>10669</v>
      </c>
      <c r="J357" s="80" t="s">
        <v>10670</v>
      </c>
    </row>
    <row r="358" spans="1:10">
      <c r="A358" s="84" t="s">
        <v>2469</v>
      </c>
      <c r="B358" s="80" t="s">
        <v>10671</v>
      </c>
      <c r="C358" s="80" t="s">
        <v>2419</v>
      </c>
      <c r="D358" s="80" t="s">
        <v>9949</v>
      </c>
      <c r="E358" s="80" t="s">
        <v>10672</v>
      </c>
      <c r="F358" s="80">
        <v>32778</v>
      </c>
      <c r="G358" s="80">
        <v>28.802298400000002</v>
      </c>
      <c r="H358" s="80">
        <v>-81.726221800000005</v>
      </c>
      <c r="I358" s="80" t="s">
        <v>10673</v>
      </c>
      <c r="J358" s="80" t="s">
        <v>10674</v>
      </c>
    </row>
    <row r="359" spans="1:10">
      <c r="A359" s="84" t="s">
        <v>2643</v>
      </c>
      <c r="B359" s="80" t="s">
        <v>10675</v>
      </c>
      <c r="C359" s="80" t="s">
        <v>2419</v>
      </c>
      <c r="D359" s="80" t="s">
        <v>9957</v>
      </c>
      <c r="E359" s="80" t="s">
        <v>10676</v>
      </c>
      <c r="F359" s="80">
        <v>33637</v>
      </c>
      <c r="G359" s="80">
        <v>28.030927899999998</v>
      </c>
      <c r="H359" s="80">
        <v>-82.355845000000002</v>
      </c>
      <c r="I359" s="80" t="s">
        <v>10677</v>
      </c>
      <c r="J359" s="80" t="s">
        <v>10678</v>
      </c>
    </row>
    <row r="360" spans="1:10">
      <c r="A360" s="84" t="s">
        <v>2513</v>
      </c>
      <c r="B360" s="80" t="s">
        <v>10679</v>
      </c>
      <c r="C360" s="80" t="s">
        <v>2419</v>
      </c>
      <c r="D360" s="80" t="s">
        <v>9957</v>
      </c>
      <c r="E360" s="80" t="s">
        <v>10680</v>
      </c>
      <c r="F360" s="80">
        <v>34201</v>
      </c>
      <c r="G360" s="80">
        <v>27.3906086</v>
      </c>
      <c r="H360" s="80">
        <v>-82.451479500000005</v>
      </c>
      <c r="I360" s="80">
        <v>50479629</v>
      </c>
      <c r="J360" s="80" t="s">
        <v>10681</v>
      </c>
    </row>
    <row r="361" spans="1:10">
      <c r="A361" s="84" t="s">
        <v>2512</v>
      </c>
      <c r="B361" s="80" t="s">
        <v>10682</v>
      </c>
      <c r="C361" s="80" t="s">
        <v>2419</v>
      </c>
      <c r="D361" s="80" t="s">
        <v>9957</v>
      </c>
      <c r="E361" s="80" t="s">
        <v>10683</v>
      </c>
      <c r="F361" s="80">
        <v>34293</v>
      </c>
      <c r="G361" s="80">
        <v>27.055102300000001</v>
      </c>
      <c r="H361" s="80">
        <v>-82.410829100000001</v>
      </c>
      <c r="I361" s="80" t="s">
        <v>10684</v>
      </c>
      <c r="J361" s="80" t="s">
        <v>10685</v>
      </c>
    </row>
    <row r="362" spans="1:10">
      <c r="A362" s="84" t="s">
        <v>2626</v>
      </c>
      <c r="B362" s="80" t="s">
        <v>10682</v>
      </c>
      <c r="C362" s="80" t="s">
        <v>2419</v>
      </c>
      <c r="D362" s="80" t="s">
        <v>9957</v>
      </c>
      <c r="E362" s="80" t="s">
        <v>10686</v>
      </c>
      <c r="F362" s="80">
        <v>34285</v>
      </c>
      <c r="G362" s="80">
        <v>27.100065600000001</v>
      </c>
      <c r="H362" s="80">
        <v>-82.444626700000001</v>
      </c>
      <c r="I362" s="80">
        <v>50373993</v>
      </c>
      <c r="J362" s="80" t="s">
        <v>10687</v>
      </c>
    </row>
    <row r="363" spans="1:10">
      <c r="A363" s="84" t="s">
        <v>2444</v>
      </c>
      <c r="B363" s="80" t="s">
        <v>10688</v>
      </c>
      <c r="C363" s="80" t="s">
        <v>2419</v>
      </c>
      <c r="D363" s="80" t="s">
        <v>10038</v>
      </c>
      <c r="E363" s="80" t="s">
        <v>10689</v>
      </c>
      <c r="F363" s="80">
        <v>33166</v>
      </c>
      <c r="G363" s="80">
        <v>25.8088543</v>
      </c>
      <c r="H363" s="80">
        <v>-80.289409000000006</v>
      </c>
      <c r="I363" s="80" t="s">
        <v>10690</v>
      </c>
      <c r="J363" s="80" t="s">
        <v>10691</v>
      </c>
    </row>
    <row r="364" spans="1:10">
      <c r="A364" s="84" t="s">
        <v>2577</v>
      </c>
      <c r="B364" s="80" t="s">
        <v>10692</v>
      </c>
      <c r="C364" s="80" t="s">
        <v>2419</v>
      </c>
      <c r="D364" s="80" t="s">
        <v>9969</v>
      </c>
      <c r="E364" s="80" t="s">
        <v>10693</v>
      </c>
      <c r="F364" s="80">
        <v>33409</v>
      </c>
      <c r="G364" s="80">
        <v>26.707156399999999</v>
      </c>
      <c r="H364" s="80">
        <v>-80.110229399999994</v>
      </c>
      <c r="I364" s="80" t="s">
        <v>10694</v>
      </c>
      <c r="J364" s="80" t="s">
        <v>10695</v>
      </c>
    </row>
    <row r="365" spans="1:10">
      <c r="A365" s="84" t="s">
        <v>2589</v>
      </c>
      <c r="B365" s="80" t="s">
        <v>10696</v>
      </c>
      <c r="C365" s="80" t="s">
        <v>2419</v>
      </c>
      <c r="D365" s="80" t="s">
        <v>10038</v>
      </c>
      <c r="E365" s="80" t="s">
        <v>10697</v>
      </c>
      <c r="F365" s="80">
        <v>33334</v>
      </c>
      <c r="G365" s="80">
        <v>26.166070900000001</v>
      </c>
      <c r="H365" s="80">
        <v>-80.138793899999996</v>
      </c>
      <c r="I365" s="80" t="s">
        <v>10698</v>
      </c>
      <c r="J365" s="80" t="s">
        <v>10699</v>
      </c>
    </row>
    <row r="366" spans="1:10">
      <c r="A366" s="84" t="s">
        <v>2489</v>
      </c>
      <c r="B366" s="80" t="s">
        <v>10700</v>
      </c>
      <c r="C366" s="80" t="s">
        <v>2419</v>
      </c>
      <c r="D366" s="80" t="s">
        <v>9949</v>
      </c>
      <c r="E366" s="80" t="s">
        <v>10701</v>
      </c>
      <c r="F366" s="80">
        <v>34787</v>
      </c>
      <c r="G366" s="80">
        <v>28.516362399999998</v>
      </c>
      <c r="H366" s="80">
        <v>-81.621378199999995</v>
      </c>
      <c r="I366" s="80" t="s">
        <v>10702</v>
      </c>
      <c r="J366" s="80" t="s">
        <v>10703</v>
      </c>
    </row>
    <row r="367" spans="1:10">
      <c r="A367" s="84" t="s">
        <v>2453</v>
      </c>
      <c r="B367" s="80" t="s">
        <v>10704</v>
      </c>
      <c r="C367" s="80" t="s">
        <v>2419</v>
      </c>
      <c r="D367" s="80" t="s">
        <v>9957</v>
      </c>
      <c r="E367" s="80" t="s">
        <v>10705</v>
      </c>
      <c r="F367" s="80">
        <v>33881</v>
      </c>
      <c r="G367" s="80">
        <v>28.022386099999999</v>
      </c>
      <c r="H367" s="80">
        <v>-81.730293500000002</v>
      </c>
      <c r="I367" s="80" t="s">
        <v>10706</v>
      </c>
      <c r="J367" s="80" t="s">
        <v>10707</v>
      </c>
    </row>
    <row r="368" spans="1:10">
      <c r="A368" s="84" t="s">
        <v>2571</v>
      </c>
      <c r="B368" s="80" t="s">
        <v>10704</v>
      </c>
      <c r="C368" s="80" t="s">
        <v>2419</v>
      </c>
      <c r="D368" s="80" t="s">
        <v>9957</v>
      </c>
      <c r="E368" s="80" t="s">
        <v>10708</v>
      </c>
      <c r="F368" s="80">
        <v>33884</v>
      </c>
      <c r="G368" s="80">
        <v>27.997629199999999</v>
      </c>
      <c r="H368" s="80">
        <v>-81.689633499999999</v>
      </c>
      <c r="I368" s="80" t="s">
        <v>10709</v>
      </c>
      <c r="J368" s="80" t="s">
        <v>10710</v>
      </c>
    </row>
    <row r="369" spans="1:10">
      <c r="A369" s="84" t="s">
        <v>2591</v>
      </c>
      <c r="B369" s="80" t="s">
        <v>10704</v>
      </c>
      <c r="C369" s="80" t="s">
        <v>2419</v>
      </c>
      <c r="D369" s="80" t="s">
        <v>9957</v>
      </c>
      <c r="E369" s="80" t="s">
        <v>10711</v>
      </c>
      <c r="F369" s="80">
        <v>33880</v>
      </c>
      <c r="G369" s="80">
        <v>28.021936</v>
      </c>
      <c r="H369" s="80">
        <v>-81.731158399999998</v>
      </c>
      <c r="I369" s="80" t="s">
        <v>10712</v>
      </c>
      <c r="J369" s="80" t="s">
        <v>10713</v>
      </c>
    </row>
    <row r="370" spans="1:10">
      <c r="A370" s="84" t="s">
        <v>2464</v>
      </c>
      <c r="B370" s="80" t="s">
        <v>10714</v>
      </c>
      <c r="C370" s="80" t="s">
        <v>2419</v>
      </c>
      <c r="D370" s="80" t="s">
        <v>9949</v>
      </c>
      <c r="E370" s="80" t="s">
        <v>10715</v>
      </c>
      <c r="F370" s="80">
        <v>32792</v>
      </c>
      <c r="G370" s="80">
        <v>28.617457999999999</v>
      </c>
      <c r="H370" s="80">
        <v>-81.311379200000005</v>
      </c>
      <c r="I370" s="80" t="s">
        <v>10716</v>
      </c>
      <c r="J370" s="80" t="s">
        <v>10717</v>
      </c>
    </row>
    <row r="371" spans="1:10">
      <c r="A371" s="84" t="s">
        <v>2470</v>
      </c>
      <c r="B371" s="80" t="s">
        <v>10714</v>
      </c>
      <c r="C371" s="80" t="s">
        <v>2419</v>
      </c>
      <c r="D371" s="80" t="s">
        <v>9949</v>
      </c>
      <c r="E371" s="80" t="s">
        <v>10718</v>
      </c>
      <c r="F371" s="80">
        <v>32792</v>
      </c>
      <c r="G371" s="80">
        <v>28.5961511</v>
      </c>
      <c r="H371" s="80">
        <v>-81.284003100000007</v>
      </c>
      <c r="I371" s="80" t="s">
        <v>10719</v>
      </c>
      <c r="J371" s="80" t="s">
        <v>10720</v>
      </c>
    </row>
    <row r="372" spans="1:10">
      <c r="A372" s="84" t="s">
        <v>2595</v>
      </c>
      <c r="B372" s="80" t="s">
        <v>10714</v>
      </c>
      <c r="C372" s="80" t="s">
        <v>2419</v>
      </c>
      <c r="D372" s="80" t="s">
        <v>9949</v>
      </c>
      <c r="E372" s="80" t="s">
        <v>10721</v>
      </c>
      <c r="F372" s="80">
        <v>32789</v>
      </c>
      <c r="G372" s="80">
        <v>28.5933758</v>
      </c>
      <c r="H372" s="80">
        <v>-81.362563100000003</v>
      </c>
      <c r="I372" s="80" t="s">
        <v>10722</v>
      </c>
      <c r="J372" s="80" t="s">
        <v>10723</v>
      </c>
    </row>
    <row r="373" spans="1:10">
      <c r="A373" s="84" t="s">
        <v>2629</v>
      </c>
      <c r="B373" s="80" t="s">
        <v>10714</v>
      </c>
      <c r="C373" s="80" t="s">
        <v>2419</v>
      </c>
      <c r="D373" s="80" t="s">
        <v>9949</v>
      </c>
      <c r="E373" s="80" t="s">
        <v>10724</v>
      </c>
      <c r="F373" s="80">
        <v>32789</v>
      </c>
      <c r="G373" s="80">
        <v>28.592661100000001</v>
      </c>
      <c r="H373" s="80">
        <v>-81.357431199999994</v>
      </c>
      <c r="I373" s="80" t="s">
        <v>10725</v>
      </c>
      <c r="J373" s="80" t="s">
        <v>10726</v>
      </c>
    </row>
    <row r="374" spans="1:10">
      <c r="A374" s="84" t="s">
        <v>633</v>
      </c>
      <c r="B374" s="80" t="s">
        <v>4670</v>
      </c>
      <c r="C374" s="80" t="s">
        <v>623</v>
      </c>
      <c r="D374" s="80" t="s">
        <v>10727</v>
      </c>
      <c r="E374" s="80" t="s">
        <v>10728</v>
      </c>
      <c r="F374" s="80">
        <v>30601</v>
      </c>
      <c r="G374" s="80">
        <v>33.958908299999997</v>
      </c>
      <c r="H374" s="80">
        <v>-83.374501800000004</v>
      </c>
      <c r="I374" s="80" t="s">
        <v>10729</v>
      </c>
      <c r="J374" s="80" t="s">
        <v>4483</v>
      </c>
    </row>
    <row r="375" spans="1:10">
      <c r="A375" s="84" t="s">
        <v>4678</v>
      </c>
      <c r="B375" s="80" t="s">
        <v>4670</v>
      </c>
      <c r="C375" s="80" t="s">
        <v>623</v>
      </c>
      <c r="D375" s="80" t="s">
        <v>10727</v>
      </c>
      <c r="E375" s="80" t="s">
        <v>10730</v>
      </c>
      <c r="F375" s="80">
        <v>30601</v>
      </c>
      <c r="G375" s="80">
        <v>33.958436800000001</v>
      </c>
      <c r="H375" s="80">
        <v>-83.3748279</v>
      </c>
      <c r="I375" s="80">
        <v>50494423</v>
      </c>
      <c r="J375" s="80" t="s">
        <v>4490</v>
      </c>
    </row>
    <row r="376" spans="1:10">
      <c r="A376" s="84" t="s">
        <v>625</v>
      </c>
      <c r="B376" s="80" t="s">
        <v>4684</v>
      </c>
      <c r="C376" s="80" t="s">
        <v>623</v>
      </c>
      <c r="D376" s="80" t="s">
        <v>10727</v>
      </c>
      <c r="E376" s="80" t="s">
        <v>10731</v>
      </c>
      <c r="F376" s="80">
        <v>30329</v>
      </c>
      <c r="G376" s="80">
        <v>33.838439600000001</v>
      </c>
      <c r="H376" s="80">
        <v>-84.311020099999993</v>
      </c>
      <c r="I376" s="80" t="s">
        <v>10732</v>
      </c>
      <c r="J376" s="80" t="s">
        <v>4495</v>
      </c>
    </row>
    <row r="377" spans="1:10">
      <c r="A377" s="84" t="s">
        <v>9652</v>
      </c>
      <c r="B377" s="80" t="s">
        <v>4684</v>
      </c>
      <c r="C377" s="80" t="s">
        <v>623</v>
      </c>
      <c r="D377" s="80" t="s">
        <v>10727</v>
      </c>
      <c r="E377" s="80" t="s">
        <v>10733</v>
      </c>
      <c r="F377" s="80">
        <v>30305</v>
      </c>
      <c r="G377" s="80">
        <v>33.837947800000002</v>
      </c>
      <c r="H377" s="80">
        <v>-84.378521399999997</v>
      </c>
      <c r="I377" s="80">
        <v>50499259</v>
      </c>
      <c r="J377" s="80" t="s">
        <v>4502</v>
      </c>
    </row>
    <row r="378" spans="1:10">
      <c r="A378" s="84" t="s">
        <v>4698</v>
      </c>
      <c r="B378" s="80" t="s">
        <v>4684</v>
      </c>
      <c r="C378" s="80" t="s">
        <v>623</v>
      </c>
      <c r="D378" s="80" t="s">
        <v>10727</v>
      </c>
      <c r="E378" s="80" t="s">
        <v>10734</v>
      </c>
      <c r="F378" s="80">
        <v>30309</v>
      </c>
      <c r="G378" s="80">
        <v>33.779707399999999</v>
      </c>
      <c r="H378" s="80">
        <v>-84.384000900000004</v>
      </c>
      <c r="I378" s="80" t="s">
        <v>10735</v>
      </c>
      <c r="J378" s="80" t="s">
        <v>4508</v>
      </c>
    </row>
    <row r="379" spans="1:10">
      <c r="A379" s="84" t="s">
        <v>9529</v>
      </c>
      <c r="B379" s="80" t="s">
        <v>4684</v>
      </c>
      <c r="C379" s="80" t="s">
        <v>623</v>
      </c>
      <c r="D379" s="80" t="s">
        <v>10727</v>
      </c>
      <c r="E379" s="80" t="s">
        <v>10736</v>
      </c>
      <c r="F379" s="80">
        <v>30313</v>
      </c>
      <c r="G379" s="80">
        <v>33.7521147</v>
      </c>
      <c r="H379" s="80">
        <v>-84.399044200000006</v>
      </c>
      <c r="I379" s="80" t="s">
        <v>10737</v>
      </c>
      <c r="J379" s="80" t="s">
        <v>10738</v>
      </c>
    </row>
    <row r="380" spans="1:10">
      <c r="A380" s="84" t="s">
        <v>2662</v>
      </c>
      <c r="B380" s="80" t="s">
        <v>4684</v>
      </c>
      <c r="C380" s="80" t="s">
        <v>623</v>
      </c>
      <c r="D380" s="80" t="s">
        <v>10727</v>
      </c>
      <c r="E380" s="80" t="s">
        <v>10739</v>
      </c>
      <c r="F380" s="80">
        <v>30318</v>
      </c>
      <c r="G380" s="80">
        <v>33.793164400000002</v>
      </c>
      <c r="H380" s="80">
        <v>-84.420434999999998</v>
      </c>
      <c r="I380" s="80" t="s">
        <v>10740</v>
      </c>
      <c r="J380" s="80" t="s">
        <v>4514</v>
      </c>
    </row>
    <row r="381" spans="1:10">
      <c r="A381" s="84" t="s">
        <v>643</v>
      </c>
      <c r="B381" s="80" t="s">
        <v>4684</v>
      </c>
      <c r="C381" s="80" t="s">
        <v>623</v>
      </c>
      <c r="D381" s="80" t="s">
        <v>10727</v>
      </c>
      <c r="E381" s="80" t="s">
        <v>10741</v>
      </c>
      <c r="F381" s="80">
        <v>30309</v>
      </c>
      <c r="G381" s="80">
        <v>33.785815200000002</v>
      </c>
      <c r="H381" s="80">
        <v>-84.387675799999997</v>
      </c>
      <c r="I381" s="81"/>
      <c r="J381" s="80" t="s">
        <v>4520</v>
      </c>
    </row>
    <row r="382" spans="1:10">
      <c r="A382" s="84" t="s">
        <v>2663</v>
      </c>
      <c r="B382" s="80" t="s">
        <v>4684</v>
      </c>
      <c r="C382" s="80" t="s">
        <v>623</v>
      </c>
      <c r="D382" s="80" t="s">
        <v>10727</v>
      </c>
      <c r="E382" s="80" t="s">
        <v>10742</v>
      </c>
      <c r="F382" s="80">
        <v>30303</v>
      </c>
      <c r="G382" s="80">
        <v>33.759203999999997</v>
      </c>
      <c r="H382" s="80">
        <v>-84.387768600000001</v>
      </c>
      <c r="I382" s="80">
        <v>50532342</v>
      </c>
      <c r="J382" s="80" t="s">
        <v>4525</v>
      </c>
    </row>
    <row r="383" spans="1:10">
      <c r="A383" s="84" t="s">
        <v>653</v>
      </c>
      <c r="B383" s="80" t="s">
        <v>4684</v>
      </c>
      <c r="C383" s="80" t="s">
        <v>623</v>
      </c>
      <c r="D383" s="80" t="s">
        <v>10727</v>
      </c>
      <c r="E383" s="80" t="s">
        <v>10743</v>
      </c>
      <c r="F383" s="80">
        <v>30303</v>
      </c>
      <c r="G383" s="80">
        <v>33.756846299999999</v>
      </c>
      <c r="H383" s="80">
        <v>-84.390067500000001</v>
      </c>
      <c r="I383" s="80" t="s">
        <v>10744</v>
      </c>
      <c r="J383" s="80" t="s">
        <v>4533</v>
      </c>
    </row>
    <row r="384" spans="1:10">
      <c r="A384" s="84" t="s">
        <v>9616</v>
      </c>
      <c r="B384" s="80" t="s">
        <v>4684</v>
      </c>
      <c r="C384" s="80" t="s">
        <v>623</v>
      </c>
      <c r="D384" s="80" t="s">
        <v>10727</v>
      </c>
      <c r="E384" s="80" t="s">
        <v>10745</v>
      </c>
      <c r="F384" s="80">
        <v>30303</v>
      </c>
      <c r="G384" s="80">
        <v>33.754735699999998</v>
      </c>
      <c r="H384" s="80">
        <v>-84.381268899999995</v>
      </c>
      <c r="I384" s="80" t="s">
        <v>10746</v>
      </c>
      <c r="J384" s="80" t="s">
        <v>10747</v>
      </c>
    </row>
    <row r="385" spans="1:10">
      <c r="A385" s="84" t="s">
        <v>2664</v>
      </c>
      <c r="B385" s="80" t="s">
        <v>4684</v>
      </c>
      <c r="C385" s="80" t="s">
        <v>623</v>
      </c>
      <c r="D385" s="80" t="s">
        <v>10727</v>
      </c>
      <c r="E385" s="80" t="s">
        <v>10748</v>
      </c>
      <c r="F385" s="80">
        <v>30313</v>
      </c>
      <c r="G385" s="80">
        <v>33.752200000000002</v>
      </c>
      <c r="H385" s="80">
        <v>-84.398169999999993</v>
      </c>
      <c r="I385" s="80" t="s">
        <v>10749</v>
      </c>
      <c r="J385" s="80" t="s">
        <v>4539</v>
      </c>
    </row>
    <row r="386" spans="1:10">
      <c r="A386" s="84" t="s">
        <v>9627</v>
      </c>
      <c r="B386" s="80" t="s">
        <v>4684</v>
      </c>
      <c r="C386" s="80" t="s">
        <v>623</v>
      </c>
      <c r="D386" s="80" t="s">
        <v>10727</v>
      </c>
      <c r="E386" s="80" t="s">
        <v>10750</v>
      </c>
      <c r="F386" s="80">
        <v>30312</v>
      </c>
      <c r="G386" s="80">
        <v>33.737001999999997</v>
      </c>
      <c r="H386" s="80">
        <v>-84.394204700000003</v>
      </c>
      <c r="I386" s="80" t="s">
        <v>10751</v>
      </c>
      <c r="J386" s="80" t="s">
        <v>10752</v>
      </c>
    </row>
    <row r="387" spans="1:10">
      <c r="A387" s="84" t="s">
        <v>659</v>
      </c>
      <c r="B387" s="80" t="s">
        <v>4684</v>
      </c>
      <c r="C387" s="80" t="s">
        <v>623</v>
      </c>
      <c r="D387" s="80" t="s">
        <v>10727</v>
      </c>
      <c r="E387" s="80" t="s">
        <v>10753</v>
      </c>
      <c r="F387" s="80">
        <v>30324</v>
      </c>
      <c r="G387" s="80">
        <v>33.811588700000001</v>
      </c>
      <c r="H387" s="80">
        <v>-84.372650699999994</v>
      </c>
      <c r="I387" s="80" t="s">
        <v>10754</v>
      </c>
      <c r="J387" s="80" t="s">
        <v>4545</v>
      </c>
    </row>
    <row r="388" spans="1:10">
      <c r="A388" s="84" t="s">
        <v>649</v>
      </c>
      <c r="B388" s="80" t="s">
        <v>4727</v>
      </c>
      <c r="C388" s="80" t="s">
        <v>623</v>
      </c>
      <c r="D388" s="80" t="s">
        <v>10727</v>
      </c>
      <c r="E388" s="80" t="s">
        <v>10755</v>
      </c>
      <c r="F388" s="80">
        <v>30519</v>
      </c>
      <c r="G388" s="80">
        <v>34.0507177</v>
      </c>
      <c r="H388" s="80">
        <v>-83.993232399999997</v>
      </c>
      <c r="I388" s="80">
        <v>50499260</v>
      </c>
      <c r="J388" s="80" t="s">
        <v>4551</v>
      </c>
    </row>
    <row r="389" spans="1:10">
      <c r="A389" s="84" t="s">
        <v>2660</v>
      </c>
      <c r="B389" s="80" t="s">
        <v>4734</v>
      </c>
      <c r="C389" s="80" t="s">
        <v>623</v>
      </c>
      <c r="D389" s="80" t="s">
        <v>10727</v>
      </c>
      <c r="E389" s="80" t="s">
        <v>10756</v>
      </c>
      <c r="F389" s="80">
        <v>30338</v>
      </c>
      <c r="G389" s="80">
        <v>33.948703799999997</v>
      </c>
      <c r="H389" s="80">
        <v>-84.333845199999999</v>
      </c>
      <c r="I389" s="80">
        <v>50496560</v>
      </c>
      <c r="J389" s="80" t="s">
        <v>4557</v>
      </c>
    </row>
    <row r="390" spans="1:10">
      <c r="A390" s="84" t="s">
        <v>645</v>
      </c>
      <c r="B390" s="80" t="s">
        <v>4734</v>
      </c>
      <c r="C390" s="80" t="s">
        <v>623</v>
      </c>
      <c r="D390" s="80" t="s">
        <v>10727</v>
      </c>
      <c r="E390" s="80" t="s">
        <v>10757</v>
      </c>
      <c r="F390" s="80">
        <v>30338</v>
      </c>
      <c r="G390" s="80">
        <v>33.948581699999998</v>
      </c>
      <c r="H390" s="80">
        <v>-84.334145699999993</v>
      </c>
      <c r="I390" s="81"/>
      <c r="J390" s="80" t="s">
        <v>4562</v>
      </c>
    </row>
    <row r="391" spans="1:10">
      <c r="A391" s="84" t="s">
        <v>4741</v>
      </c>
      <c r="B391" s="80" t="s">
        <v>4742</v>
      </c>
      <c r="C391" s="80" t="s">
        <v>623</v>
      </c>
      <c r="D391" s="80" t="s">
        <v>10727</v>
      </c>
      <c r="E391" s="80" t="s">
        <v>10758</v>
      </c>
      <c r="F391" s="80">
        <v>30046</v>
      </c>
      <c r="G391" s="80">
        <v>33.956356999999997</v>
      </c>
      <c r="H391" s="80">
        <v>-83.989878000000004</v>
      </c>
      <c r="I391" s="81"/>
      <c r="J391" s="80" t="s">
        <v>4567</v>
      </c>
    </row>
    <row r="392" spans="1:10">
      <c r="A392" s="84" t="s">
        <v>639</v>
      </c>
      <c r="B392" s="80" t="s">
        <v>4749</v>
      </c>
      <c r="C392" s="80" t="s">
        <v>623</v>
      </c>
      <c r="D392" s="80" t="s">
        <v>10727</v>
      </c>
      <c r="E392" s="80" t="s">
        <v>10759</v>
      </c>
      <c r="F392" s="80">
        <v>30068</v>
      </c>
      <c r="G392" s="80">
        <v>33.963854300000001</v>
      </c>
      <c r="H392" s="80">
        <v>-84.4110388</v>
      </c>
      <c r="I392" s="81"/>
      <c r="J392" s="80" t="s">
        <v>4573</v>
      </c>
    </row>
    <row r="393" spans="1:10">
      <c r="A393" s="84" t="s">
        <v>655</v>
      </c>
      <c r="B393" s="80" t="s">
        <v>4749</v>
      </c>
      <c r="C393" s="80" t="s">
        <v>623</v>
      </c>
      <c r="D393" s="80" t="s">
        <v>10727</v>
      </c>
      <c r="E393" s="80" t="s">
        <v>10760</v>
      </c>
      <c r="F393" s="80">
        <v>30068</v>
      </c>
      <c r="G393" s="80">
        <v>33.981777800000003</v>
      </c>
      <c r="H393" s="80">
        <v>-84.426175000000001</v>
      </c>
      <c r="I393" s="81"/>
      <c r="J393" s="80" t="s">
        <v>4579</v>
      </c>
    </row>
    <row r="394" spans="1:10">
      <c r="A394" s="84" t="s">
        <v>635</v>
      </c>
      <c r="B394" s="80" t="s">
        <v>4761</v>
      </c>
      <c r="C394" s="80" t="s">
        <v>623</v>
      </c>
      <c r="D394" s="80" t="s">
        <v>10727</v>
      </c>
      <c r="E394" s="80" t="s">
        <v>10761</v>
      </c>
      <c r="F394" s="80">
        <v>30075</v>
      </c>
      <c r="G394" s="80">
        <v>34.030150399999997</v>
      </c>
      <c r="H394" s="80">
        <v>-84.355563399999994</v>
      </c>
      <c r="I394" s="80" t="s">
        <v>10762</v>
      </c>
      <c r="J394" s="80" t="s">
        <v>4586</v>
      </c>
    </row>
    <row r="395" spans="1:10">
      <c r="A395" s="84" t="s">
        <v>647</v>
      </c>
      <c r="B395" s="80" t="s">
        <v>4768</v>
      </c>
      <c r="C395" s="80" t="s">
        <v>623</v>
      </c>
      <c r="D395" s="80" t="s">
        <v>10727</v>
      </c>
      <c r="E395" s="80" t="s">
        <v>10763</v>
      </c>
      <c r="F395" s="80">
        <v>30350</v>
      </c>
      <c r="G395" s="80">
        <v>34.001173000000001</v>
      </c>
      <c r="H395" s="80">
        <v>-84.350030599999997</v>
      </c>
      <c r="I395" s="81"/>
      <c r="J395" s="80" t="s">
        <v>4591</v>
      </c>
    </row>
    <row r="396" spans="1:10">
      <c r="A396" s="84" t="s">
        <v>622</v>
      </c>
      <c r="B396" s="80" t="s">
        <v>4775</v>
      </c>
      <c r="C396" s="80" t="s">
        <v>623</v>
      </c>
      <c r="D396" s="80" t="s">
        <v>10727</v>
      </c>
      <c r="E396" s="80" t="s">
        <v>10764</v>
      </c>
      <c r="F396" s="80">
        <v>30080</v>
      </c>
      <c r="G396" s="80">
        <v>33.884194999999998</v>
      </c>
      <c r="H396" s="80">
        <v>-84.515006900000003</v>
      </c>
      <c r="I396" s="80" t="s">
        <v>10765</v>
      </c>
      <c r="J396" s="80" t="s">
        <v>4597</v>
      </c>
    </row>
    <row r="397" spans="1:10">
      <c r="A397" s="84" t="s">
        <v>2661</v>
      </c>
      <c r="B397" s="80" t="s">
        <v>4775</v>
      </c>
      <c r="C397" s="80" t="s">
        <v>623</v>
      </c>
      <c r="D397" s="80" t="s">
        <v>10727</v>
      </c>
      <c r="E397" s="80" t="s">
        <v>10766</v>
      </c>
      <c r="F397" s="80">
        <v>30080</v>
      </c>
      <c r="G397" s="80">
        <v>33.866004799999999</v>
      </c>
      <c r="H397" s="80">
        <v>-84.492370100000002</v>
      </c>
      <c r="I397" s="80" t="s">
        <v>10767</v>
      </c>
      <c r="J397" s="80" t="s">
        <v>4602</v>
      </c>
    </row>
    <row r="398" spans="1:10">
      <c r="A398" s="84" t="s">
        <v>627</v>
      </c>
      <c r="B398" s="80" t="s">
        <v>4775</v>
      </c>
      <c r="C398" s="80" t="s">
        <v>623</v>
      </c>
      <c r="D398" s="80" t="s">
        <v>10727</v>
      </c>
      <c r="E398" s="80" t="s">
        <v>10768</v>
      </c>
      <c r="F398" s="80">
        <v>30080</v>
      </c>
      <c r="G398" s="80">
        <v>33.894032799999998</v>
      </c>
      <c r="H398" s="80">
        <v>-84.520920200000006</v>
      </c>
      <c r="I398" s="80" t="s">
        <v>10769</v>
      </c>
      <c r="J398" s="80" t="s">
        <v>4608</v>
      </c>
    </row>
    <row r="399" spans="1:10">
      <c r="A399" s="84" t="s">
        <v>641</v>
      </c>
      <c r="B399" s="80" t="s">
        <v>4775</v>
      </c>
      <c r="C399" s="80" t="s">
        <v>623</v>
      </c>
      <c r="D399" s="80" t="s">
        <v>10727</v>
      </c>
      <c r="E399" s="80" t="s">
        <v>10770</v>
      </c>
      <c r="F399" s="80">
        <v>30080</v>
      </c>
      <c r="G399" s="80">
        <v>33.8427778</v>
      </c>
      <c r="H399" s="80">
        <v>-84.490555599999993</v>
      </c>
      <c r="I399" s="80" t="s">
        <v>10771</v>
      </c>
      <c r="J399" s="80" t="s">
        <v>4614</v>
      </c>
    </row>
    <row r="400" spans="1:10">
      <c r="A400" s="84" t="s">
        <v>657</v>
      </c>
      <c r="B400" s="80" t="s">
        <v>4775</v>
      </c>
      <c r="C400" s="80" t="s">
        <v>623</v>
      </c>
      <c r="D400" s="80" t="s">
        <v>10727</v>
      </c>
      <c r="E400" s="80" t="s">
        <v>10772</v>
      </c>
      <c r="F400" s="80">
        <v>30082</v>
      </c>
      <c r="G400" s="80">
        <v>33.872683299999998</v>
      </c>
      <c r="H400" s="80">
        <v>-84.533557000000002</v>
      </c>
      <c r="I400" s="80">
        <v>50499261</v>
      </c>
      <c r="J400" s="80" t="s">
        <v>4620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Month to Date</vt:lpstr>
      <vt:lpstr>Sheet88</vt:lpstr>
      <vt:lpstr>Pivot Table 73</vt:lpstr>
      <vt:lpstr>Impression by Creative</vt:lpstr>
      <vt:lpstr>Daily Total ImpsTotal Spend</vt:lpstr>
      <vt:lpstr>Map</vt:lpstr>
      <vt:lpstr>Locations</vt:lpstr>
      <vt:lpstr>Locations v1</vt:lpstr>
      <vt:lpstr>Sheet90</vt:lpstr>
      <vt:lpstr>Pivot Table 78</vt:lpstr>
      <vt:lpstr>Sheet91</vt:lpstr>
      <vt:lpstr>TVM Venues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Peltz</dc:creator>
  <cp:lastModifiedBy>Josh Peltz</cp:lastModifiedBy>
  <dcterms:created xsi:type="dcterms:W3CDTF">2023-09-12T19:15:00Z</dcterms:created>
  <dcterms:modified xsi:type="dcterms:W3CDTF">2026-02-05T03:08:21Z</dcterms:modified>
</cp:coreProperties>
</file>