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3754\Desktop\"/>
    </mc:Choice>
  </mc:AlternateContent>
  <xr:revisionPtr revIDLastSave="0" documentId="13_ncr:1_{96901EDC-1D0C-4A01-B8A1-22FA07A59A8B}" xr6:coauthVersionLast="47" xr6:coauthVersionMax="47" xr10:uidLastSave="{00000000-0000-0000-0000-000000000000}"/>
  <bookViews>
    <workbookView xWindow="-108" yWindow="-108" windowWidth="23256" windowHeight="12576" xr2:uid="{19C5D059-A8C8-4707-B342-D93519F0D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D11" i="1" l="1"/>
  <c r="L23" i="1" s="1"/>
  <c r="O29" i="1" s="1"/>
  <c r="E11" i="1"/>
  <c r="M23" i="1" s="1"/>
  <c r="O30" i="1" s="1"/>
  <c r="O31" i="1" l="1"/>
  <c r="D12" i="1"/>
  <c r="L24" i="1"/>
</calcChain>
</file>

<file path=xl/sharedStrings.xml><?xml version="1.0" encoding="utf-8"?>
<sst xmlns="http://schemas.openxmlformats.org/spreadsheetml/2006/main" count="109" uniqueCount="65">
  <si>
    <t>Course Number</t>
  </si>
  <si>
    <t>Semester</t>
  </si>
  <si>
    <t>Title</t>
  </si>
  <si>
    <t>PLP 429</t>
  </si>
  <si>
    <t>General Plant Pathology</t>
  </si>
  <si>
    <t>General Mycology</t>
  </si>
  <si>
    <t>Masters Research, Thesis, Exam</t>
  </si>
  <si>
    <t>Stat Methods for Grad Research</t>
  </si>
  <si>
    <t>PLP 521</t>
  </si>
  <si>
    <t>PLP 700</t>
  </si>
  <si>
    <t>STAT 511</t>
  </si>
  <si>
    <t>STAT 530</t>
  </si>
  <si>
    <t>SOIL 514</t>
  </si>
  <si>
    <t>PLP 515</t>
  </si>
  <si>
    <t>Department Seminar</t>
  </si>
  <si>
    <t>PLP 551</t>
  </si>
  <si>
    <t>PLP 570</t>
  </si>
  <si>
    <t>Epidemiology and Mgmt. of Plant Diseases</t>
  </si>
  <si>
    <t>Techniques in Plant Pathology</t>
  </si>
  <si>
    <t>Spring 2022</t>
  </si>
  <si>
    <t>Fall 2021</t>
  </si>
  <si>
    <t>Fall 2022</t>
  </si>
  <si>
    <t>Spring 2023</t>
  </si>
  <si>
    <t>Predictive Models</t>
  </si>
  <si>
    <t>Credits from Research:</t>
  </si>
  <si>
    <t>Econ</t>
  </si>
  <si>
    <t xml:space="preserve">Introduction to Farm and Ranch Management 3 Course Prerequisite: ECONS 101 or 198. </t>
  </si>
  <si>
    <t xml:space="preserve">Introduction to Food and Agricultural Markets 3 Course Prerequisite: ECONS 101 or 198. </t>
  </si>
  <si>
    <t>Economics for Agricultural Decision Making 3 Managerial economics with specific applications to agricultural issues.</t>
  </si>
  <si>
    <t>ECON</t>
  </si>
  <si>
    <t>Fall semester?</t>
  </si>
  <si>
    <t>Max:</t>
  </si>
  <si>
    <t>Min</t>
  </si>
  <si>
    <t>Total:</t>
  </si>
  <si>
    <t>Summer 2022</t>
  </si>
  <si>
    <t>PLP 525</t>
  </si>
  <si>
    <t>Field Plant Pathology and Mycology</t>
  </si>
  <si>
    <t>Course Credits</t>
  </si>
  <si>
    <t>Environmental Biophysics (+ lab)</t>
  </si>
  <si>
    <t>Research Credits:</t>
  </si>
  <si>
    <t>Credits as of May 2023</t>
  </si>
  <si>
    <t>Credits as of May 2022</t>
  </si>
  <si>
    <t>Courses:</t>
  </si>
  <si>
    <t>Is it in the fall?</t>
  </si>
  <si>
    <t>Degree Credit Requirements:</t>
  </si>
  <si>
    <t>500 level or above (min):</t>
  </si>
  <si>
    <t>400 or less (max):</t>
  </si>
  <si>
    <t>Research, 700 level:</t>
  </si>
  <si>
    <t>Credits per Semester:</t>
  </si>
  <si>
    <t>Course Credits:</t>
  </si>
  <si>
    <t>Total Credits:</t>
  </si>
  <si>
    <t>Anticipated (May -23)</t>
  </si>
  <si>
    <t>Earned to date (May -22)</t>
  </si>
  <si>
    <t>Potential courses for fall 2022</t>
  </si>
  <si>
    <t>Advanced Cropping Systems</t>
  </si>
  <si>
    <t>Clark Neely</t>
  </si>
  <si>
    <t>Phytobacteriology</t>
  </si>
  <si>
    <t>PLP 512</t>
  </si>
  <si>
    <t>1,3</t>
  </si>
  <si>
    <t>Topics in Plant Pathology</t>
  </si>
  <si>
    <t>Soil Microbiology</t>
  </si>
  <si>
    <t>PLP 503</t>
  </si>
  <si>
    <t>PLP 514</t>
  </si>
  <si>
    <t>SOIL 531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</si>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</sst>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2"/>
    </xf>
    <xf numFmtId="0" fontId="1" fillId="3" borderId="0" xfId="0" applyFont="1" applyFill="1"/>
    <xf numFmtId="0" fontId="5" fillId="0" borderId="0" xfId="0" applyFont="1"/>
    <xf numFmtId="0" fontId="0" fillId="5" borderId="0" xfId="0" applyFill="1"/>
    <xf numFmtId="0" fontId="1" fillId="5" borderId="0" xfId="0" applyFont="1" applyFill="1"/>
    <xf numFmtId="0" fontId="1" fillId="4" borderId="0" xfId="0" applyFont="1" applyFill="1"/>
    <xf numFmtId="0" fontId="6" fillId="3" borderId="0" xfId="0" applyFont="1" applyFill="1"/>
    <xf numFmtId="0" fontId="7" fillId="3" borderId="0" xfId="0" applyFont="1" applyFill="1"/>
    <xf numFmtId="17" fontId="6" fillId="3" borderId="0" xfId="0" applyNumberFormat="1" applyFont="1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1" fillId="7" borderId="0" xfId="0" applyFont="1" applyFill="1" applyAlignment="1">
      <alignment vertical="top"/>
    </xf>
    <xf numFmtId="0" fontId="1" fillId="7" borderId="0" xfId="0" applyFont="1" applyFill="1" applyAlignment="1">
      <alignment horizontal="left" vertical="top"/>
    </xf>
    <xf numFmtId="0" fontId="0" fillId="6" borderId="0" xfId="0" applyFill="1" applyAlignment="1">
      <alignment vertical="top"/>
    </xf>
    <xf numFmtId="0" fontId="0" fillId="7" borderId="0" xfId="0" applyFill="1" applyAlignment="1">
      <alignment vertical="top"/>
    </xf>
    <xf numFmtId="0" fontId="4" fillId="6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4" fillId="7" borderId="0" xfId="0" applyFont="1" applyFill="1" applyAlignment="1">
      <alignment vertical="top"/>
    </xf>
    <xf numFmtId="0" fontId="0" fillId="7" borderId="0" xfId="0" applyFont="1" applyFill="1"/>
    <xf numFmtId="16" fontId="0" fillId="6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169212</xdr:colOff>
      <xdr:row>34</xdr:row>
      <xdr:rowOff>180883</xdr:rowOff>
    </xdr:from>
    <xdr:to>
      <xdr:col>4</xdr:col>
      <xdr:colOff>388436</xdr:colOff>
      <xdr:row>39</xdr:row>
      <xdr:rowOff>116357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47A0869-E34A-41A7-8CE5-C5E4583AEDA3}"/>
            </a:ext>
          </a:extLst>
        </xdr:cNvPr>
        <xdr:cNvSpPr txBox="1"/>
      </xdr:nvSpPr>
      <xdr:spPr>
        <a:xfrm>
          <a:off x="169212" y="6593032"/>
          <a:ext cx="5537011" cy="8677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Note:</a:t>
          </a:r>
          <a:r>
            <a:rPr lang="en-US" sz="1100" b="1" baseline="0"/>
            <a:t> </a:t>
          </a:r>
          <a:r>
            <a:rPr lang="en-US" sz="1100" baseline="0"/>
            <a:t>the requirements for the degree are 30 credits. The requiriemnts for my financial aid are 10 credits per semester, which results in 40 credits total.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7749-A5EF-4B2E-95E4-B0CF38C884FE}">
  <dimension ref="A1:O33"/>
  <sheetViews>
    <sheetView tabSelected="1" topLeftCell="A4" zoomScale="94" workbookViewId="0">
      <selection activeCell="A22" sqref="A22:D29"/>
    </sheetView>
  </sheetViews>
  <sheetFormatPr defaultRowHeight="14.4" x14ac:dyDescent="0.3"/>
  <cols>
    <col min="1" max="1" width="26.77734375" customWidth="1"/>
    <col min="2" max="2" width="13.77734375" customWidth="1"/>
    <col min="3" max="3" width="24.77734375" customWidth="1"/>
    <col min="4" max="4" width="14" customWidth="1"/>
    <col min="5" max="5" width="11.77734375" customWidth="1"/>
    <col min="11" max="11" width="11" customWidth="1"/>
    <col min="12" max="12" width="12.21875" customWidth="1"/>
    <col min="13" max="13" width="22.6640625" customWidth="1"/>
  </cols>
  <sheetData>
    <row r="1" spans="1:14" x14ac:dyDescent="0.3">
      <c r="A1" s="17" t="s">
        <v>1</v>
      </c>
      <c r="B1" s="17" t="s">
        <v>0</v>
      </c>
      <c r="C1" s="17" t="s">
        <v>2</v>
      </c>
      <c r="D1" s="17" t="s">
        <v>37</v>
      </c>
      <c r="E1" s="18" t="s">
        <v>24</v>
      </c>
      <c r="J1" s="1" t="s">
        <v>53</v>
      </c>
    </row>
    <row r="2" spans="1:14" x14ac:dyDescent="0.3">
      <c r="A2" s="19" t="s">
        <v>20</v>
      </c>
      <c r="B2" s="19" t="s">
        <v>3</v>
      </c>
      <c r="C2" s="19" t="s">
        <v>4</v>
      </c>
      <c r="D2" s="19">
        <v>3</v>
      </c>
      <c r="E2" s="19"/>
    </row>
    <row r="3" spans="1:14" x14ac:dyDescent="0.3">
      <c r="A3" s="20" t="s">
        <v>20</v>
      </c>
      <c r="B3" s="20" t="s">
        <v>8</v>
      </c>
      <c r="C3" s="20" t="s">
        <v>5</v>
      </c>
      <c r="D3" s="20">
        <v>3</v>
      </c>
      <c r="E3" s="20"/>
    </row>
    <row r="4" spans="1:14" x14ac:dyDescent="0.3">
      <c r="A4" s="19" t="s">
        <v>20</v>
      </c>
      <c r="B4" s="19" t="s">
        <v>9</v>
      </c>
      <c r="C4" s="19" t="s">
        <v>6</v>
      </c>
      <c r="D4" s="19">
        <v>0</v>
      </c>
      <c r="E4" s="21">
        <v>1</v>
      </c>
      <c r="I4" t="s">
        <v>21</v>
      </c>
      <c r="J4" t="s">
        <v>25</v>
      </c>
      <c r="K4">
        <v>350</v>
      </c>
      <c r="M4" s="2" t="s">
        <v>26</v>
      </c>
    </row>
    <row r="5" spans="1:14" x14ac:dyDescent="0.3">
      <c r="A5" s="20" t="s">
        <v>20</v>
      </c>
      <c r="B5" s="20" t="s">
        <v>10</v>
      </c>
      <c r="C5" s="20" t="s">
        <v>7</v>
      </c>
      <c r="D5" s="20">
        <v>4</v>
      </c>
      <c r="E5" s="20"/>
      <c r="J5" t="s">
        <v>25</v>
      </c>
      <c r="K5">
        <v>351</v>
      </c>
      <c r="M5" t="s">
        <v>27</v>
      </c>
    </row>
    <row r="6" spans="1:14" x14ac:dyDescent="0.3">
      <c r="A6" s="22"/>
      <c r="B6" s="22"/>
      <c r="C6" s="22"/>
      <c r="D6" s="22"/>
      <c r="E6" s="22"/>
    </row>
    <row r="7" spans="1:14" x14ac:dyDescent="0.3">
      <c r="A7" s="20" t="s">
        <v>19</v>
      </c>
      <c r="B7" s="20" t="s">
        <v>11</v>
      </c>
      <c r="C7" s="20" t="s">
        <v>23</v>
      </c>
      <c r="D7" s="20">
        <v>3</v>
      </c>
      <c r="E7" s="20"/>
    </row>
    <row r="8" spans="1:14" x14ac:dyDescent="0.3">
      <c r="A8" s="19" t="s">
        <v>19</v>
      </c>
      <c r="B8" s="19" t="s">
        <v>12</v>
      </c>
      <c r="C8" s="19" t="s">
        <v>38</v>
      </c>
      <c r="D8" s="19">
        <v>3</v>
      </c>
      <c r="E8" s="19"/>
      <c r="J8" t="s">
        <v>29</v>
      </c>
      <c r="K8">
        <v>505</v>
      </c>
      <c r="M8" s="2" t="s">
        <v>28</v>
      </c>
    </row>
    <row r="9" spans="1:14" x14ac:dyDescent="0.3">
      <c r="A9" s="20" t="s">
        <v>19</v>
      </c>
      <c r="B9" s="20" t="s">
        <v>13</v>
      </c>
      <c r="C9" s="20" t="s">
        <v>14</v>
      </c>
      <c r="D9" s="20">
        <v>1</v>
      </c>
      <c r="E9" s="20"/>
      <c r="M9" t="s">
        <v>30</v>
      </c>
    </row>
    <row r="10" spans="1:14" x14ac:dyDescent="0.3">
      <c r="A10" s="19" t="s">
        <v>19</v>
      </c>
      <c r="B10" s="19" t="s">
        <v>9</v>
      </c>
      <c r="C10" s="19" t="s">
        <v>6</v>
      </c>
      <c r="D10" s="19">
        <v>0</v>
      </c>
      <c r="E10" s="19">
        <v>4</v>
      </c>
    </row>
    <row r="11" spans="1:14" x14ac:dyDescent="0.3">
      <c r="C11" s="6" t="s">
        <v>33</v>
      </c>
      <c r="D11" s="6">
        <f>SUM(D2:D10)</f>
        <v>17</v>
      </c>
      <c r="E11" s="6">
        <f>SUM(E2:E10)</f>
        <v>5</v>
      </c>
      <c r="N11" t="s">
        <v>55</v>
      </c>
    </row>
    <row r="12" spans="1:14" x14ac:dyDescent="0.3">
      <c r="C12" s="6" t="s">
        <v>41</v>
      </c>
      <c r="D12" s="6">
        <f>D11+E11</f>
        <v>22</v>
      </c>
      <c r="E12" s="1"/>
    </row>
    <row r="13" spans="1:14" x14ac:dyDescent="0.3">
      <c r="A13" s="17" t="s">
        <v>1</v>
      </c>
      <c r="B13" s="17" t="s">
        <v>0</v>
      </c>
      <c r="C13" s="17" t="s">
        <v>2</v>
      </c>
      <c r="D13" s="17" t="s">
        <v>37</v>
      </c>
      <c r="E13" s="17" t="s">
        <v>24</v>
      </c>
      <c r="I13" s="1" t="s">
        <v>1</v>
      </c>
      <c r="J13" s="1" t="s">
        <v>0</v>
      </c>
      <c r="K13" s="1" t="s">
        <v>2</v>
      </c>
      <c r="L13" s="1" t="s">
        <v>37</v>
      </c>
    </row>
    <row r="14" spans="1:14" ht="17.399999999999999" x14ac:dyDescent="0.3">
      <c r="A14" s="19" t="s">
        <v>34</v>
      </c>
      <c r="B14" s="19" t="s">
        <v>35</v>
      </c>
      <c r="C14" s="19" t="s">
        <v>36</v>
      </c>
      <c r="D14" s="19">
        <v>3</v>
      </c>
      <c r="E14" s="19"/>
      <c r="G14" s="7"/>
    </row>
    <row r="15" spans="1:14" x14ac:dyDescent="0.3">
      <c r="A15" s="20"/>
      <c r="B15" s="20"/>
      <c r="C15" s="20"/>
      <c r="D15" s="20"/>
      <c r="E15" s="20"/>
    </row>
    <row r="16" spans="1:14" x14ac:dyDescent="0.3">
      <c r="A16" s="21" t="s">
        <v>64</v>
      </c>
      <c r="B16" s="21" t="s">
        <v>64</v>
      </c>
      <c r="C16" s="21" t="s">
        <v>64</v>
      </c>
      <c r="D16" s="21" t="s">
        <v>64</v>
      </c>
      <c r="E16" s="19"/>
    </row>
    <row r="17" spans="1:15" x14ac:dyDescent="0.3">
      <c r="A17" s="20" t="s">
        <v>21</v>
      </c>
      <c r="B17" s="20" t="s">
        <v>9</v>
      </c>
      <c r="C17" s="20" t="s">
        <v>6</v>
      </c>
      <c r="D17" s="20">
        <v>0</v>
      </c>
      <c r="E17" s="20" t="s">
        <v>64</v>
      </c>
    </row>
    <row r="18" spans="1:15" x14ac:dyDescent="0.3">
      <c r="A18" s="19"/>
      <c r="B18" s="19"/>
      <c r="C18" s="19"/>
      <c r="D18" s="19"/>
      <c r="E18" s="19"/>
    </row>
    <row r="19" spans="1:15" x14ac:dyDescent="0.3">
      <c r="A19" s="23" t="s">
        <v>22</v>
      </c>
      <c r="B19" s="23" t="s">
        <v>16</v>
      </c>
      <c r="C19" s="23" t="s">
        <v>18</v>
      </c>
      <c r="D19" s="23">
        <v>3</v>
      </c>
      <c r="E19" s="20"/>
    </row>
    <row r="20" spans="1:15" x14ac:dyDescent="0.3">
      <c r="A20" s="19" t="s">
        <v>22</v>
      </c>
      <c r="B20" s="19" t="s">
        <v>9</v>
      </c>
      <c r="C20" s="19" t="s">
        <v>6</v>
      </c>
      <c r="D20" s="19">
        <v>0</v>
      </c>
      <c r="E20" s="19">
        <v>7</v>
      </c>
      <c r="G20" t="s">
        <v>43</v>
      </c>
    </row>
    <row r="22" spans="1:15" x14ac:dyDescent="0.3">
      <c r="A22" s="17" t="s">
        <v>1</v>
      </c>
      <c r="B22" s="17" t="s">
        <v>0</v>
      </c>
      <c r="C22" s="17" t="s">
        <v>2</v>
      </c>
      <c r="D22" s="17" t="s">
        <v>37</v>
      </c>
      <c r="E22" s="17"/>
    </row>
    <row r="23" spans="1:15" x14ac:dyDescent="0.3">
      <c r="A23" s="14" t="s">
        <v>21</v>
      </c>
      <c r="B23" s="14" t="s">
        <v>61</v>
      </c>
      <c r="C23" s="14" t="s">
        <v>54</v>
      </c>
      <c r="D23" s="14">
        <v>3</v>
      </c>
      <c r="E23" s="14"/>
      <c r="K23" s="6" t="s">
        <v>33</v>
      </c>
      <c r="L23" s="6">
        <f>D11+ SUM(D14:D20)</f>
        <v>23</v>
      </c>
      <c r="M23" s="6">
        <f>E11 + SUM(E14:E20)</f>
        <v>12</v>
      </c>
    </row>
    <row r="24" spans="1:15" x14ac:dyDescent="0.3">
      <c r="A24" s="24" t="s">
        <v>21</v>
      </c>
      <c r="B24" s="24" t="s">
        <v>62</v>
      </c>
      <c r="C24" s="24" t="s">
        <v>56</v>
      </c>
      <c r="D24" s="24">
        <v>3</v>
      </c>
      <c r="E24" s="16"/>
      <c r="K24" s="6" t="s">
        <v>40</v>
      </c>
      <c r="L24" s="6">
        <f>L23+M23</f>
        <v>35</v>
      </c>
      <c r="M24" s="1"/>
    </row>
    <row r="25" spans="1:15" x14ac:dyDescent="0.3">
      <c r="A25" s="15" t="s">
        <v>21</v>
      </c>
      <c r="B25" s="15" t="s">
        <v>16</v>
      </c>
      <c r="C25" s="15" t="s">
        <v>18</v>
      </c>
      <c r="D25" s="15">
        <v>3</v>
      </c>
      <c r="E25" s="14"/>
    </row>
    <row r="26" spans="1:15" x14ac:dyDescent="0.3">
      <c r="A26" s="16" t="s">
        <v>21</v>
      </c>
      <c r="B26" s="16" t="s">
        <v>63</v>
      </c>
      <c r="C26" s="16" t="s">
        <v>60</v>
      </c>
      <c r="D26" s="16">
        <v>3</v>
      </c>
      <c r="E26" s="16"/>
    </row>
    <row r="27" spans="1:15" ht="15.6" x14ac:dyDescent="0.3">
      <c r="A27" s="14"/>
      <c r="B27" s="14"/>
      <c r="C27" s="14"/>
      <c r="D27" s="14"/>
      <c r="E27" s="14"/>
      <c r="I27" s="3" t="s">
        <v>44</v>
      </c>
      <c r="J27" s="3"/>
      <c r="K27" s="9" t="s">
        <v>39</v>
      </c>
      <c r="L27" s="8"/>
      <c r="M27" s="11" t="s">
        <v>50</v>
      </c>
      <c r="N27" s="12"/>
      <c r="O27" s="12"/>
    </row>
    <row r="28" spans="1:15" ht="15.6" x14ac:dyDescent="0.3">
      <c r="A28" s="24" t="s">
        <v>22</v>
      </c>
      <c r="B28" s="24" t="s">
        <v>15</v>
      </c>
      <c r="C28" s="24" t="s">
        <v>17</v>
      </c>
      <c r="D28" s="24">
        <v>3</v>
      </c>
      <c r="E28" s="16"/>
      <c r="I28" s="3" t="s">
        <v>33</v>
      </c>
      <c r="J28" s="3">
        <v>30</v>
      </c>
      <c r="K28" s="9" t="s">
        <v>31</v>
      </c>
      <c r="L28" s="8">
        <v>15</v>
      </c>
      <c r="M28" s="11"/>
      <c r="N28" s="13" t="s">
        <v>52</v>
      </c>
      <c r="O28" s="13" t="s">
        <v>51</v>
      </c>
    </row>
    <row r="29" spans="1:15" ht="15.6" x14ac:dyDescent="0.3">
      <c r="A29" s="14" t="s">
        <v>22</v>
      </c>
      <c r="B29" s="14" t="s">
        <v>57</v>
      </c>
      <c r="C29" s="14" t="s">
        <v>59</v>
      </c>
      <c r="D29" s="25" t="s">
        <v>58</v>
      </c>
      <c r="E29" s="14"/>
      <c r="I29" s="4" t="s">
        <v>42</v>
      </c>
      <c r="J29" s="3">
        <v>21</v>
      </c>
      <c r="K29" s="9" t="s">
        <v>32</v>
      </c>
      <c r="L29" s="8">
        <v>4</v>
      </c>
      <c r="M29" s="11" t="s">
        <v>49</v>
      </c>
      <c r="N29" s="12">
        <v>17</v>
      </c>
      <c r="O29" s="12">
        <f>L23</f>
        <v>23</v>
      </c>
    </row>
    <row r="30" spans="1:15" ht="15.6" x14ac:dyDescent="0.3">
      <c r="I30" s="5" t="s">
        <v>45</v>
      </c>
      <c r="J30" s="3">
        <v>15</v>
      </c>
      <c r="K30" s="1"/>
      <c r="M30" s="11" t="s">
        <v>24</v>
      </c>
      <c r="N30" s="12">
        <v>5</v>
      </c>
      <c r="O30" s="12">
        <f>M23</f>
        <v>12</v>
      </c>
    </row>
    <row r="31" spans="1:15" ht="15.6" x14ac:dyDescent="0.3">
      <c r="I31" s="5" t="s">
        <v>46</v>
      </c>
      <c r="J31" s="3">
        <v>6</v>
      </c>
      <c r="M31" s="11" t="s">
        <v>33</v>
      </c>
      <c r="N31" s="12">
        <f>N29+N30</f>
        <v>22</v>
      </c>
      <c r="O31" s="12">
        <f>O29+O30</f>
        <v>35</v>
      </c>
    </row>
    <row r="32" spans="1:15" x14ac:dyDescent="0.3">
      <c r="I32" s="4" t="s">
        <v>47</v>
      </c>
      <c r="J32" s="3">
        <v>15</v>
      </c>
    </row>
    <row r="33" spans="9:10" x14ac:dyDescent="0.3">
      <c r="I33" s="10" t="s">
        <v>48</v>
      </c>
      <c r="J33" s="10">
        <v>10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User-3754</dc:creator>
  <cp:lastModifiedBy>User-3754</cp:lastModifiedBy>
  <dcterms:created xsi:type="dcterms:W3CDTF">2022-02-07T22:51:34Z</dcterms:created>
  <dcterms:modified xsi:type="dcterms:W3CDTF">2022-04-13T11:21:49Z</dcterms:modified>
</cp:coreProperties>
</file>