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516"/>
  <workbookPr date1904="1" showInkAnnotation="0" autoCompressPictures="0"/>
  <bookViews>
    <workbookView xWindow="13940" yWindow="10420" windowWidth="19720" windowHeight="18460" tabRatio="500" activeTab="2"/>
  </bookViews>
  <sheets>
    <sheet name="webcaspar_table20150402190051.c" sheetId="1" r:id="rId1"/>
    <sheet name="raw25" sheetId="2" r:id="rId2"/>
    <sheet name="facultyHire" sheetId="3" r:id="rId3"/>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66" i="1" l="1"/>
  <c r="D66" i="1"/>
  <c r="E65" i="1"/>
  <c r="D65" i="1"/>
  <c r="E64" i="1"/>
  <c r="D64" i="1"/>
  <c r="E63" i="1"/>
  <c r="D63" i="1"/>
  <c r="E62" i="1"/>
  <c r="D62" i="1"/>
  <c r="E61" i="1"/>
  <c r="D61" i="1"/>
  <c r="E60" i="1"/>
  <c r="D60" i="1"/>
  <c r="E59" i="1"/>
  <c r="D59" i="1"/>
  <c r="E58" i="1"/>
  <c r="D58" i="1"/>
  <c r="E57" i="1"/>
  <c r="D57" i="1"/>
  <c r="E56" i="1"/>
  <c r="D56" i="1"/>
  <c r="E55" i="1"/>
  <c r="D55" i="1"/>
  <c r="E54" i="1"/>
  <c r="D54" i="1"/>
  <c r="E53" i="1"/>
  <c r="D53" i="1"/>
  <c r="E52" i="1"/>
  <c r="D52" i="1"/>
  <c r="E51" i="1"/>
  <c r="D51" i="1"/>
  <c r="E50" i="1"/>
  <c r="D50" i="1"/>
  <c r="E49" i="1"/>
  <c r="D49" i="1"/>
  <c r="E48" i="1"/>
  <c r="D48" i="1"/>
  <c r="E47" i="1"/>
  <c r="D47" i="1"/>
  <c r="E46" i="1"/>
  <c r="D46" i="1"/>
  <c r="E45" i="1"/>
  <c r="D45" i="1"/>
  <c r="E44" i="1"/>
  <c r="D44" i="1"/>
  <c r="E43" i="1"/>
  <c r="D43" i="1"/>
  <c r="E42" i="1"/>
  <c r="D42" i="1"/>
  <c r="E41" i="1"/>
  <c r="D41" i="1"/>
  <c r="E40" i="1"/>
  <c r="D40" i="1"/>
  <c r="E34" i="1"/>
  <c r="E33" i="1"/>
  <c r="E32" i="1"/>
  <c r="E31" i="1"/>
  <c r="E30" i="1"/>
  <c r="E29" i="1"/>
  <c r="E28" i="1"/>
  <c r="E27" i="1"/>
  <c r="E26" i="1"/>
  <c r="E25" i="1"/>
  <c r="E24" i="1"/>
  <c r="E23" i="1"/>
  <c r="E22" i="1"/>
  <c r="E21" i="1"/>
  <c r="E20" i="1"/>
  <c r="E19" i="1"/>
  <c r="E18" i="1"/>
  <c r="E17" i="1"/>
  <c r="E16" i="1"/>
  <c r="E15" i="1"/>
  <c r="E14" i="1"/>
  <c r="E13" i="1"/>
  <c r="E12" i="1"/>
  <c r="E11" i="1"/>
  <c r="E10" i="1"/>
  <c r="E9" i="1"/>
  <c r="E8" i="1"/>
  <c r="D8" i="1"/>
  <c r="D9" i="1"/>
  <c r="D10" i="1"/>
  <c r="D11" i="1"/>
  <c r="D12" i="1"/>
  <c r="D13" i="1"/>
  <c r="D14" i="1"/>
  <c r="D15" i="1"/>
  <c r="D16" i="1"/>
  <c r="D17" i="1"/>
  <c r="D18" i="1"/>
  <c r="D19" i="1"/>
  <c r="D20" i="1"/>
  <c r="D21" i="1"/>
  <c r="D22" i="1"/>
  <c r="D23" i="1"/>
  <c r="D24" i="1"/>
  <c r="D25" i="1"/>
  <c r="D26" i="1"/>
  <c r="D27" i="1"/>
  <c r="D28" i="1"/>
  <c r="D29" i="1"/>
  <c r="D30" i="1"/>
  <c r="D31" i="1"/>
  <c r="D32" i="1"/>
  <c r="D33" i="1"/>
  <c r="D34" i="1"/>
</calcChain>
</file>

<file path=xl/sharedStrings.xml><?xml version="1.0" encoding="utf-8"?>
<sst xmlns="http://schemas.openxmlformats.org/spreadsheetml/2006/main" count="34" uniqueCount="13">
  <si>
    <t>Year: All values</t>
  </si>
  <si>
    <t>Level of Degree or Other Award: Bachelor's Degrees</t>
  </si>
  <si>
    <t>Gender: All values</t>
  </si>
  <si>
    <t>Academic Discipline, 6-digit Classification of Instructional Program (CIP): 11.0101 Computer and Information Sciences, General, 11.0701 Computer Science</t>
  </si>
  <si>
    <t>Gender</t>
  </si>
  <si>
    <t>Female</t>
  </si>
  <si>
    <t>Male</t>
  </si>
  <si>
    <t>Degrees/Awards Conferred (NCES population of institutions) (Sum)</t>
  </si>
  <si>
    <t>Year</t>
  </si>
  <si>
    <t>Academic Institution (survey-specific): Brown University, California Institute of Technology, Carnegie Mellon University, Columbia University in the City of New York, Cornell University, Duke University, Georgia Institute of Technology Main Campus, Harvard University, Massachusetts Institute of Technology, Purdue University Main Campus, Rice University, Stanford University, University of California Berkeley, University of California Los Angeles, University of California San Diego, University of Illinois at Urbana Champaign, University of Maryland College Park, University of Massachusetts Amherst, University of Michigan Ann Arbor, University of North Carolina at Chapel Hill, University of Pennsylvania, University of Southern California, University of Texas at Austin, University of Washington Seattle Campus, University of Wisconsin Madison, Yale University</t>
  </si>
  <si>
    <t>Academic Institution (survey-specific): Brown University, California Institute of Technology, Carnegie Mellon University, Columbia University in the City of New York, Cornell University, Duke University, Harvard University, Johns Hopkins University, Massachusetts Institute of Technology, New York University, Rice University, Stanford University, University of California Berkeley, University of California Los Angeles, University of California San Diego, University of Illinois at Urbana Champaign, University of Massachusetts Amherst, University of Pennsylvania, University of Rochester, University of Southern California, University of Texas at Austin, University of Washington Seattle Campus, University of Wisconsin Madison, Yale University</t>
  </si>
  <si>
    <t>Shanghai 2014</t>
  </si>
  <si>
    <t>US News 2014</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</si>
</sst>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1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
    <xf numFmtId="0" fontId="0" fillId="0" borderId="0" xfId="0"/>
    <xf numFmtId="3" fontId="0" fillId="0" borderId="0" xfId="0" applyNumberFormat="1"/>
  </cellXfs>
  <cellStyles count="1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webcaspar_table20150402190051.c!$D$21:$D$34</c:f>
              <c:numCache>
                <c:formatCode>General</c:formatCode>
                <c:ptCount val="14"/>
                <c:pt idx="0">
                  <c:v>24.89068648885002</c:v>
                </c:pt>
                <c:pt idx="1">
                  <c:v>24.5045571016185</c:v>
                </c:pt>
                <c:pt idx="2">
                  <c:v>24.5269735105166</c:v>
                </c:pt>
                <c:pt idx="3">
                  <c:v>23.57439919613699</c:v>
                </c:pt>
                <c:pt idx="4">
                  <c:v>21.95691816731251</c:v>
                </c:pt>
                <c:pt idx="5">
                  <c:v>19.20605408226506</c:v>
                </c:pt>
                <c:pt idx="6">
                  <c:v>17.27381426863292</c:v>
                </c:pt>
                <c:pt idx="7">
                  <c:v>15.22512402883085</c:v>
                </c:pt>
                <c:pt idx="8">
                  <c:v>14.15241896337846</c:v>
                </c:pt>
                <c:pt idx="9">
                  <c:v>15.17061401349156</c:v>
                </c:pt>
                <c:pt idx="10">
                  <c:v>14.47462109653138</c:v>
                </c:pt>
                <c:pt idx="11">
                  <c:v>13.86857658018632</c:v>
                </c:pt>
                <c:pt idx="12">
                  <c:v>14.17402148887183</c:v>
                </c:pt>
                <c:pt idx="13">
                  <c:v>14.42641691949171</c:v>
                </c:pt>
              </c:numCache>
            </c:numRef>
          </c:val>
          <c:smooth val="0"/>
        </c:ser>
        <c:ser>
          <c:idx val="1"/>
          <c:order val="1"/>
          <c:marker>
            <c:symbol val="none"/>
          </c:marker>
          <c:val>
            <c:numRef>
              <c:f>webcaspar_table20150402190051.c!$E$21:$E$34</c:f>
              <c:numCache>
                <c:formatCode>General</c:formatCode>
                <c:ptCount val="14"/>
                <c:pt idx="0">
                  <c:v>18.3842959607399</c:v>
                </c:pt>
                <c:pt idx="1">
                  <c:v>16.24279416751441</c:v>
                </c:pt>
                <c:pt idx="2">
                  <c:v>17.0009865175929</c:v>
                </c:pt>
                <c:pt idx="3">
                  <c:v>17.665797856936</c:v>
                </c:pt>
                <c:pt idx="4">
                  <c:v>16.27977087729876</c:v>
                </c:pt>
                <c:pt idx="5">
                  <c:v>14.41379310344828</c:v>
                </c:pt>
                <c:pt idx="6">
                  <c:v>12.75597269624573</c:v>
                </c:pt>
                <c:pt idx="7">
                  <c:v>13.047711781889</c:v>
                </c:pt>
                <c:pt idx="8">
                  <c:v>13.319126265317</c:v>
                </c:pt>
                <c:pt idx="9">
                  <c:v>13.13351498637602</c:v>
                </c:pt>
                <c:pt idx="10">
                  <c:v>12.53083374444993</c:v>
                </c:pt>
                <c:pt idx="11">
                  <c:v>14.3591941705958</c:v>
                </c:pt>
                <c:pt idx="12">
                  <c:v>15.61889886762983</c:v>
                </c:pt>
                <c:pt idx="13">
                  <c:v>16.6392634001973</c:v>
                </c:pt>
              </c:numCache>
            </c:numRef>
          </c:val>
          <c:smooth val="0"/>
        </c:ser>
        <c:dLbls>
          <c:showLegendKey val="0"/>
          <c:showVal val="0"/>
          <c:showCatName val="0"/>
          <c:showSerName val="0"/>
          <c:showPercent val="0"/>
          <c:showBubbleSize val="0"/>
        </c:dLbls>
        <c:marker val="1"/>
        <c:smooth val="0"/>
        <c:axId val="2086439976"/>
        <c:axId val="2079361000"/>
      </c:lineChart>
      <c:catAx>
        <c:axId val="2086439976"/>
        <c:scaling>
          <c:orientation val="minMax"/>
        </c:scaling>
        <c:delete val="0"/>
        <c:axPos val="b"/>
        <c:majorTickMark val="out"/>
        <c:minorTickMark val="none"/>
        <c:tickLblPos val="nextTo"/>
        <c:crossAx val="2079361000"/>
        <c:crosses val="autoZero"/>
        <c:auto val="1"/>
        <c:lblAlgn val="ctr"/>
        <c:lblOffset val="100"/>
        <c:noMultiLvlLbl val="0"/>
      </c:catAx>
      <c:valAx>
        <c:axId val="2079361000"/>
        <c:scaling>
          <c:orientation val="minMax"/>
        </c:scaling>
        <c:delete val="0"/>
        <c:axPos val="l"/>
        <c:numFmt formatCode="General" sourceLinked="1"/>
        <c:majorTickMark val="out"/>
        <c:minorTickMark val="none"/>
        <c:tickLblPos val="nextTo"/>
        <c:crossAx val="2086439976"/>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lineChart>
        <c:grouping val="standard"/>
        <c:varyColors val="0"/>
        <c:ser>
          <c:idx val="0"/>
          <c:order val="0"/>
          <c:marker>
            <c:symbol val="none"/>
          </c:marker>
          <c:val>
            <c:numRef>
              <c:f>webcaspar_table20150402190051.c!$D$53:$D$66</c:f>
              <c:numCache>
                <c:formatCode>General</c:formatCode>
                <c:ptCount val="14"/>
                <c:pt idx="0">
                  <c:v>24.89068648885002</c:v>
                </c:pt>
                <c:pt idx="1">
                  <c:v>24.5045571016185</c:v>
                </c:pt>
                <c:pt idx="2">
                  <c:v>24.5269735105166</c:v>
                </c:pt>
                <c:pt idx="3">
                  <c:v>23.57439919613699</c:v>
                </c:pt>
                <c:pt idx="4">
                  <c:v>21.95691816731251</c:v>
                </c:pt>
                <c:pt idx="5">
                  <c:v>19.20605408226506</c:v>
                </c:pt>
                <c:pt idx="6">
                  <c:v>17.27381426863292</c:v>
                </c:pt>
                <c:pt idx="7">
                  <c:v>15.22512402883085</c:v>
                </c:pt>
                <c:pt idx="8">
                  <c:v>14.15241896337846</c:v>
                </c:pt>
                <c:pt idx="9">
                  <c:v>15.17061401349156</c:v>
                </c:pt>
                <c:pt idx="10">
                  <c:v>14.47462109653138</c:v>
                </c:pt>
                <c:pt idx="11">
                  <c:v>13.86857658018632</c:v>
                </c:pt>
                <c:pt idx="12">
                  <c:v>14.17402148887183</c:v>
                </c:pt>
                <c:pt idx="13">
                  <c:v>14.42641691949171</c:v>
                </c:pt>
              </c:numCache>
            </c:numRef>
          </c:val>
          <c:smooth val="0"/>
        </c:ser>
        <c:ser>
          <c:idx val="1"/>
          <c:order val="1"/>
          <c:marker>
            <c:symbol val="none"/>
          </c:marker>
          <c:val>
            <c:numRef>
              <c:f>webcaspar_table20150402190051.c!$E$53:$E$66</c:f>
              <c:numCache>
                <c:formatCode>General</c:formatCode>
                <c:ptCount val="14"/>
                <c:pt idx="0">
                  <c:v>18.980044345898</c:v>
                </c:pt>
                <c:pt idx="1">
                  <c:v>18.13322368421053</c:v>
                </c:pt>
                <c:pt idx="2">
                  <c:v>18.44114102049016</c:v>
                </c:pt>
                <c:pt idx="3">
                  <c:v>18.62891207153502</c:v>
                </c:pt>
                <c:pt idx="4">
                  <c:v>17.57305194805195</c:v>
                </c:pt>
                <c:pt idx="5">
                  <c:v>15.53308823529412</c:v>
                </c:pt>
                <c:pt idx="6">
                  <c:v>14.01238041643219</c:v>
                </c:pt>
                <c:pt idx="7">
                  <c:v>14.62025316455696</c:v>
                </c:pt>
                <c:pt idx="8">
                  <c:v>14.78260869565217</c:v>
                </c:pt>
                <c:pt idx="9">
                  <c:v>14.19536191145467</c:v>
                </c:pt>
                <c:pt idx="10">
                  <c:v>13.79093198992443</c:v>
                </c:pt>
                <c:pt idx="11">
                  <c:v>15.68627450980392</c:v>
                </c:pt>
                <c:pt idx="12">
                  <c:v>17.20537046245649</c:v>
                </c:pt>
                <c:pt idx="13">
                  <c:v>19.27038626609442</c:v>
                </c:pt>
              </c:numCache>
            </c:numRef>
          </c:val>
          <c:smooth val="0"/>
        </c:ser>
        <c:dLbls>
          <c:showLegendKey val="0"/>
          <c:showVal val="0"/>
          <c:showCatName val="0"/>
          <c:showSerName val="0"/>
          <c:showPercent val="0"/>
          <c:showBubbleSize val="0"/>
        </c:dLbls>
        <c:marker val="1"/>
        <c:smooth val="0"/>
        <c:axId val="2085360280"/>
        <c:axId val="2085363368"/>
      </c:lineChart>
      <c:catAx>
        <c:axId val="2085360280"/>
        <c:scaling>
          <c:orientation val="minMax"/>
        </c:scaling>
        <c:delete val="0"/>
        <c:axPos val="b"/>
        <c:majorTickMark val="out"/>
        <c:minorTickMark val="none"/>
        <c:tickLblPos val="nextTo"/>
        <c:crossAx val="2085363368"/>
        <c:crosses val="autoZero"/>
        <c:auto val="1"/>
        <c:lblAlgn val="ctr"/>
        <c:lblOffset val="100"/>
        <c:noMultiLvlLbl val="0"/>
      </c:catAx>
      <c:valAx>
        <c:axId val="2085363368"/>
        <c:scaling>
          <c:orientation val="minMax"/>
        </c:scaling>
        <c:delete val="0"/>
        <c:axPos val="l"/>
        <c:numFmt formatCode="General" sourceLinked="1"/>
        <c:majorTickMark val="out"/>
        <c:minorTickMark val="none"/>
        <c:tickLblPos val="nextTo"/>
        <c:crossAx val="2085360280"/>
        <c:crosses val="autoZero"/>
        <c:crossBetween val="between"/>
      </c:valAx>
    </c:plotArea>
    <c:legend>
      <c:legendPos val="r"/>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8</xdr:col>
      <xdr:colOff>228600</xdr:colOff>
      <xdr:row>13</xdr:row>
      <xdr:rowOff>107950</xdr:rowOff>
    </xdr:from>
    <xdr:to>
      <xdr:col>13</xdr:col>
      <xdr:colOff>673100</xdr:colOff>
      <xdr:row>27</xdr:row>
      <xdr:rowOff>184150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673100</xdr:colOff>
      <xdr:row>47</xdr:row>
      <xdr:rowOff>146050</xdr:rowOff>
    </xdr:from>
    <xdr:to>
      <xdr:col>13</xdr:col>
      <xdr:colOff>292100</xdr:colOff>
      <xdr:row>62</xdr:row>
      <xdr:rowOff>31750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9"/>
  <sheetViews>
    <sheetView topLeftCell="A31" workbookViewId="0">
      <selection activeCell="A71" sqref="A71:XFD71"/>
    </sheetView>
  </sheetViews>
  <sheetFormatPr baseColWidth="10" defaultRowHeight="15" x14ac:dyDescent="0"/>
  <sheetData>
    <row r="1" spans="1:8">
      <c r="A1" t="s">
        <v>0</v>
      </c>
    </row>
    <row r="2" spans="1:8">
      <c r="A2" t="s">
        <v>1</v>
      </c>
    </row>
    <row r="3" spans="1:8">
      <c r="A3" t="s">
        <v>2</v>
      </c>
    </row>
    <row r="4" spans="1:8">
      <c r="A4" t="s">
        <v>3</v>
      </c>
    </row>
    <row r="5" spans="1:8">
      <c r="A5" t="s">
        <v>4</v>
      </c>
      <c r="B5" t="s">
        <v>5</v>
      </c>
      <c r="C5" t="s">
        <v>6</v>
      </c>
    </row>
    <row r="6" spans="1:8">
      <c r="B6" t="s">
        <v>7</v>
      </c>
      <c r="C6" t="s">
        <v>7</v>
      </c>
    </row>
    <row r="7" spans="1:8">
      <c r="A7" t="s">
        <v>8</v>
      </c>
      <c r="E7" t="s">
        <v>12</v>
      </c>
    </row>
    <row r="8" spans="1:8">
      <c r="A8">
        <v>1987</v>
      </c>
      <c r="B8" s="1">
        <v>10777</v>
      </c>
      <c r="C8" s="1">
        <v>21206</v>
      </c>
      <c r="D8">
        <f t="shared" ref="D8:D33" si="0">100*B8/(B8+C8)</f>
        <v>33.696026013819839</v>
      </c>
      <c r="E8">
        <f t="shared" ref="E8:E34" si="1">100*G8/(G8+H8)</f>
        <v>26.062948647156269</v>
      </c>
      <c r="F8">
        <v>1987</v>
      </c>
      <c r="G8">
        <v>472</v>
      </c>
      <c r="H8" s="1">
        <v>1339</v>
      </c>
    </row>
    <row r="9" spans="1:8">
      <c r="A9">
        <v>1988</v>
      </c>
      <c r="B9" s="1">
        <v>8422</v>
      </c>
      <c r="C9" s="1">
        <v>18865</v>
      </c>
      <c r="D9">
        <f t="shared" si="0"/>
        <v>30.864514237549017</v>
      </c>
      <c r="E9">
        <f t="shared" si="1"/>
        <v>24.933333333333334</v>
      </c>
      <c r="F9">
        <v>1988</v>
      </c>
      <c r="G9">
        <v>374</v>
      </c>
      <c r="H9" s="1">
        <v>1126</v>
      </c>
    </row>
    <row r="10" spans="1:8">
      <c r="A10">
        <v>1989</v>
      </c>
      <c r="B10" s="1">
        <v>7123</v>
      </c>
      <c r="C10" s="1">
        <v>17230</v>
      </c>
      <c r="D10">
        <f t="shared" si="0"/>
        <v>29.248963166755637</v>
      </c>
      <c r="E10">
        <f t="shared" si="1"/>
        <v>23.092369477911646</v>
      </c>
      <c r="F10">
        <v>1989</v>
      </c>
      <c r="G10">
        <v>345</v>
      </c>
      <c r="H10" s="1">
        <v>1149</v>
      </c>
    </row>
    <row r="11" spans="1:8">
      <c r="A11">
        <v>1990</v>
      </c>
      <c r="B11" s="1">
        <v>6089</v>
      </c>
      <c r="C11" s="1">
        <v>15303</v>
      </c>
      <c r="D11">
        <f t="shared" si="0"/>
        <v>28.463911742707555</v>
      </c>
      <c r="E11">
        <f t="shared" si="1"/>
        <v>22.237762237762237</v>
      </c>
      <c r="F11">
        <v>1990</v>
      </c>
      <c r="G11">
        <v>318</v>
      </c>
      <c r="H11" s="1">
        <v>1112</v>
      </c>
    </row>
    <row r="12" spans="1:8">
      <c r="A12">
        <v>1991</v>
      </c>
      <c r="B12" s="1">
        <v>5328</v>
      </c>
      <c r="C12" s="1">
        <v>14295</v>
      </c>
      <c r="D12">
        <f t="shared" si="0"/>
        <v>27.151811649594862</v>
      </c>
      <c r="E12">
        <f t="shared" si="1"/>
        <v>20.840064620355413</v>
      </c>
      <c r="F12">
        <v>1991</v>
      </c>
      <c r="G12">
        <v>258</v>
      </c>
      <c r="H12">
        <v>980</v>
      </c>
    </row>
    <row r="13" spans="1:8">
      <c r="A13">
        <v>1992</v>
      </c>
      <c r="B13" s="1">
        <v>5170</v>
      </c>
      <c r="C13" s="1">
        <v>14262</v>
      </c>
      <c r="D13">
        <f t="shared" si="0"/>
        <v>26.60559901193907</v>
      </c>
      <c r="E13">
        <f t="shared" si="1"/>
        <v>18.715305313243459</v>
      </c>
      <c r="F13">
        <v>1992</v>
      </c>
      <c r="G13">
        <v>236</v>
      </c>
      <c r="H13" s="1">
        <v>1025</v>
      </c>
    </row>
    <row r="14" spans="1:8">
      <c r="A14">
        <v>1993</v>
      </c>
      <c r="B14" s="1">
        <v>4862</v>
      </c>
      <c r="C14" s="1">
        <v>14390</v>
      </c>
      <c r="D14">
        <f t="shared" si="0"/>
        <v>25.254519011011844</v>
      </c>
      <c r="E14">
        <f t="shared" si="1"/>
        <v>16.256524981357195</v>
      </c>
      <c r="F14">
        <v>1993</v>
      </c>
      <c r="G14">
        <v>218</v>
      </c>
      <c r="H14" s="1">
        <v>1123</v>
      </c>
    </row>
    <row r="15" spans="1:8">
      <c r="A15">
        <v>1994</v>
      </c>
      <c r="B15" s="1">
        <v>4933</v>
      </c>
      <c r="C15" s="1">
        <v>13933</v>
      </c>
      <c r="D15">
        <f t="shared" si="0"/>
        <v>26.147567051839289</v>
      </c>
      <c r="E15">
        <f t="shared" si="1"/>
        <v>19.459053343350863</v>
      </c>
      <c r="F15">
        <v>1994</v>
      </c>
      <c r="G15">
        <v>259</v>
      </c>
      <c r="H15" s="1">
        <v>1072</v>
      </c>
    </row>
    <row r="16" spans="1:8">
      <c r="A16">
        <v>1995</v>
      </c>
      <c r="B16" s="1">
        <v>4872</v>
      </c>
      <c r="C16" s="1">
        <v>14188</v>
      </c>
      <c r="D16">
        <f t="shared" si="0"/>
        <v>25.561385099685204</v>
      </c>
      <c r="E16">
        <f t="shared" si="1"/>
        <v>19.49778434268833</v>
      </c>
      <c r="F16">
        <v>1995</v>
      </c>
      <c r="G16">
        <v>264</v>
      </c>
      <c r="H16" s="1">
        <v>1090</v>
      </c>
    </row>
    <row r="17" spans="1:8">
      <c r="A17">
        <v>1996</v>
      </c>
      <c r="B17" s="1">
        <v>4697</v>
      </c>
      <c r="C17" s="1">
        <v>14138</v>
      </c>
      <c r="D17">
        <f t="shared" si="0"/>
        <v>24.937616140164586</v>
      </c>
      <c r="E17">
        <f t="shared" si="1"/>
        <v>16.155810983397192</v>
      </c>
      <c r="F17">
        <v>1996</v>
      </c>
      <c r="G17">
        <v>253</v>
      </c>
      <c r="H17" s="1">
        <v>1313</v>
      </c>
    </row>
    <row r="18" spans="1:8">
      <c r="A18">
        <v>1997</v>
      </c>
      <c r="B18" s="1">
        <v>4689</v>
      </c>
      <c r="C18" s="1">
        <v>14537</v>
      </c>
      <c r="D18">
        <f t="shared" si="0"/>
        <v>24.388848434411734</v>
      </c>
      <c r="E18">
        <f t="shared" si="1"/>
        <v>15.389082462253194</v>
      </c>
      <c r="F18">
        <v>1997</v>
      </c>
      <c r="G18">
        <v>265</v>
      </c>
      <c r="H18" s="1">
        <v>1457</v>
      </c>
    </row>
    <row r="19" spans="1:8">
      <c r="A19">
        <v>1998</v>
      </c>
      <c r="B19" s="1">
        <v>4980</v>
      </c>
      <c r="C19" s="1">
        <v>15827</v>
      </c>
      <c r="D19">
        <f t="shared" si="0"/>
        <v>23.934252895660116</v>
      </c>
      <c r="E19">
        <f t="shared" si="1"/>
        <v>17.193164163645779</v>
      </c>
      <c r="F19">
        <v>1998</v>
      </c>
      <c r="G19">
        <v>332</v>
      </c>
      <c r="H19" s="1">
        <v>1599</v>
      </c>
    </row>
    <row r="20" spans="1:8">
      <c r="A20">
        <v>1999</v>
      </c>
      <c r="B20" s="1">
        <v>5353</v>
      </c>
      <c r="C20" s="1">
        <v>17065</v>
      </c>
      <c r="D20">
        <f t="shared" si="0"/>
        <v>23.878133642608617</v>
      </c>
      <c r="E20">
        <f t="shared" si="1"/>
        <v>16.790009250693803</v>
      </c>
      <c r="F20">
        <v>1999</v>
      </c>
      <c r="G20">
        <v>363</v>
      </c>
      <c r="H20" s="1">
        <v>1799</v>
      </c>
    </row>
    <row r="21" spans="1:8">
      <c r="A21">
        <v>2000</v>
      </c>
      <c r="B21" s="1">
        <v>6831</v>
      </c>
      <c r="C21" s="1">
        <v>20613</v>
      </c>
      <c r="D21">
        <f t="shared" si="0"/>
        <v>24.890686488850022</v>
      </c>
      <c r="E21">
        <f t="shared" si="1"/>
        <v>18.384295960739902</v>
      </c>
      <c r="F21">
        <v>2000</v>
      </c>
      <c r="G21">
        <v>487</v>
      </c>
      <c r="H21" s="1">
        <v>2162</v>
      </c>
    </row>
    <row r="22" spans="1:8">
      <c r="A22">
        <v>2001</v>
      </c>
      <c r="B22" s="1">
        <v>7555</v>
      </c>
      <c r="C22" s="1">
        <v>23276</v>
      </c>
      <c r="D22">
        <f t="shared" si="0"/>
        <v>24.504557101618502</v>
      </c>
      <c r="E22">
        <f t="shared" si="1"/>
        <v>16.242794167514411</v>
      </c>
      <c r="F22">
        <v>2001</v>
      </c>
      <c r="G22">
        <v>479</v>
      </c>
      <c r="H22" s="1">
        <v>2470</v>
      </c>
    </row>
    <row r="23" spans="1:8">
      <c r="A23">
        <v>2002</v>
      </c>
      <c r="B23" s="1">
        <v>8361</v>
      </c>
      <c r="C23" s="1">
        <v>25728</v>
      </c>
      <c r="D23">
        <f t="shared" si="0"/>
        <v>24.526973510516591</v>
      </c>
      <c r="E23">
        <f t="shared" si="1"/>
        <v>17.000986517592896</v>
      </c>
      <c r="F23">
        <v>2002</v>
      </c>
      <c r="G23">
        <v>517</v>
      </c>
      <c r="H23" s="1">
        <v>2524</v>
      </c>
    </row>
    <row r="24" spans="1:8">
      <c r="A24">
        <v>2003</v>
      </c>
      <c r="B24" s="1">
        <v>8446</v>
      </c>
      <c r="C24" s="1">
        <v>27381</v>
      </c>
      <c r="D24">
        <f t="shared" si="0"/>
        <v>23.574399196136991</v>
      </c>
      <c r="E24">
        <f t="shared" si="1"/>
        <v>17.665797856935999</v>
      </c>
      <c r="F24">
        <v>2003</v>
      </c>
      <c r="G24">
        <v>610</v>
      </c>
      <c r="H24" s="1">
        <v>2843</v>
      </c>
    </row>
    <row r="25" spans="1:8">
      <c r="A25">
        <v>2004</v>
      </c>
      <c r="B25" s="1">
        <v>7706</v>
      </c>
      <c r="C25" s="1">
        <v>27390</v>
      </c>
      <c r="D25">
        <f t="shared" si="0"/>
        <v>21.956918167312516</v>
      </c>
      <c r="E25">
        <f t="shared" si="1"/>
        <v>16.279770877298763</v>
      </c>
      <c r="F25">
        <v>2004</v>
      </c>
      <c r="G25">
        <v>540</v>
      </c>
      <c r="H25" s="1">
        <v>2777</v>
      </c>
    </row>
    <row r="26" spans="1:8">
      <c r="A26">
        <v>2005</v>
      </c>
      <c r="B26" s="1">
        <v>5888</v>
      </c>
      <c r="C26" s="1">
        <v>24769</v>
      </c>
      <c r="D26">
        <f t="shared" si="0"/>
        <v>19.206054082265062</v>
      </c>
      <c r="E26">
        <f t="shared" si="1"/>
        <v>14.413793103448276</v>
      </c>
      <c r="F26">
        <v>2005</v>
      </c>
      <c r="G26">
        <v>418</v>
      </c>
      <c r="H26" s="1">
        <v>2482</v>
      </c>
    </row>
    <row r="27" spans="1:8">
      <c r="A27">
        <v>2006</v>
      </c>
      <c r="B27" s="1">
        <v>4334</v>
      </c>
      <c r="C27" s="1">
        <v>20756</v>
      </c>
      <c r="D27">
        <f t="shared" si="0"/>
        <v>17.273814268632922</v>
      </c>
      <c r="E27">
        <f t="shared" si="1"/>
        <v>12.755972696245733</v>
      </c>
      <c r="F27">
        <v>2006</v>
      </c>
      <c r="G27">
        <v>299</v>
      </c>
      <c r="H27" s="1">
        <v>2045</v>
      </c>
    </row>
    <row r="28" spans="1:8">
      <c r="A28">
        <v>2007</v>
      </c>
      <c r="B28" s="1">
        <v>3253</v>
      </c>
      <c r="C28" s="1">
        <v>18113</v>
      </c>
      <c r="D28">
        <f t="shared" si="0"/>
        <v>15.225124028830853</v>
      </c>
      <c r="E28">
        <f t="shared" si="1"/>
        <v>13.047711781888998</v>
      </c>
      <c r="F28">
        <v>2007</v>
      </c>
      <c r="G28">
        <v>268</v>
      </c>
      <c r="H28" s="1">
        <v>1786</v>
      </c>
    </row>
    <row r="29" spans="1:8">
      <c r="A29">
        <v>2008</v>
      </c>
      <c r="B29" s="1">
        <v>2624</v>
      </c>
      <c r="C29" s="1">
        <v>15917</v>
      </c>
      <c r="D29">
        <f t="shared" si="0"/>
        <v>14.152418963378459</v>
      </c>
      <c r="E29">
        <f t="shared" si="1"/>
        <v>13.319126265316996</v>
      </c>
      <c r="F29">
        <v>2008</v>
      </c>
      <c r="G29">
        <v>250</v>
      </c>
      <c r="H29" s="1">
        <v>1627</v>
      </c>
    </row>
    <row r="30" spans="1:8">
      <c r="A30">
        <v>2009</v>
      </c>
      <c r="B30" s="1">
        <v>3081</v>
      </c>
      <c r="C30" s="1">
        <v>17228</v>
      </c>
      <c r="D30">
        <f t="shared" si="0"/>
        <v>15.170614013491555</v>
      </c>
      <c r="E30">
        <f t="shared" si="1"/>
        <v>13.133514986376023</v>
      </c>
      <c r="F30">
        <v>2009</v>
      </c>
      <c r="G30">
        <v>241</v>
      </c>
      <c r="H30" s="1">
        <v>1594</v>
      </c>
    </row>
    <row r="31" spans="1:8">
      <c r="A31">
        <v>2010</v>
      </c>
      <c r="B31" s="1">
        <v>2846</v>
      </c>
      <c r="C31" s="1">
        <v>16816</v>
      </c>
      <c r="D31">
        <f t="shared" si="0"/>
        <v>14.474621096531381</v>
      </c>
      <c r="E31">
        <f t="shared" si="1"/>
        <v>12.530833744449925</v>
      </c>
      <c r="F31">
        <v>2010</v>
      </c>
      <c r="G31">
        <v>254</v>
      </c>
      <c r="H31" s="1">
        <v>1773</v>
      </c>
    </row>
    <row r="32" spans="1:8">
      <c r="A32">
        <v>2011</v>
      </c>
      <c r="B32" s="1">
        <v>2769</v>
      </c>
      <c r="C32" s="1">
        <v>17197</v>
      </c>
      <c r="D32">
        <f t="shared" si="0"/>
        <v>13.868576580186316</v>
      </c>
      <c r="E32">
        <f t="shared" si="1"/>
        <v>14.359194170595799</v>
      </c>
      <c r="F32">
        <v>2011</v>
      </c>
      <c r="G32">
        <v>335</v>
      </c>
      <c r="H32" s="1">
        <v>1998</v>
      </c>
    </row>
    <row r="33" spans="1:8">
      <c r="A33">
        <v>2012</v>
      </c>
      <c r="B33" s="1">
        <v>2955</v>
      </c>
      <c r="C33" s="1">
        <v>17893</v>
      </c>
      <c r="D33">
        <f t="shared" si="0"/>
        <v>14.174021488871833</v>
      </c>
      <c r="E33">
        <f t="shared" si="1"/>
        <v>15.618898867629833</v>
      </c>
      <c r="F33">
        <v>2012</v>
      </c>
      <c r="G33">
        <v>400</v>
      </c>
      <c r="H33" s="1">
        <v>2161</v>
      </c>
    </row>
    <row r="34" spans="1:8">
      <c r="A34">
        <v>2013</v>
      </c>
      <c r="B34" s="1">
        <v>3281</v>
      </c>
      <c r="C34" s="1">
        <v>19462</v>
      </c>
      <c r="D34">
        <f>100*B34/(B34+C34)</f>
        <v>14.426416919491711</v>
      </c>
      <c r="E34">
        <f t="shared" si="1"/>
        <v>16.639263400197304</v>
      </c>
      <c r="F34">
        <v>2013</v>
      </c>
      <c r="G34">
        <v>506</v>
      </c>
      <c r="H34" s="1">
        <v>2535</v>
      </c>
    </row>
    <row r="40" spans="1:8">
      <c r="A40">
        <v>1987</v>
      </c>
      <c r="B40" s="1">
        <v>10777</v>
      </c>
      <c r="C40" s="1">
        <v>21206</v>
      </c>
      <c r="D40">
        <f t="shared" ref="D40:D65" si="2">100*B40/(B40+C40)</f>
        <v>33.696026013819839</v>
      </c>
      <c r="E40">
        <f t="shared" ref="E40:E66" si="3">100*G40/(G40+H40)</f>
        <v>26.099495313626534</v>
      </c>
      <c r="F40">
        <v>1987</v>
      </c>
      <c r="G40">
        <v>362</v>
      </c>
      <c r="H40" s="1">
        <v>1025</v>
      </c>
    </row>
    <row r="41" spans="1:8">
      <c r="A41">
        <v>1988</v>
      </c>
      <c r="B41" s="1">
        <v>8422</v>
      </c>
      <c r="C41" s="1">
        <v>18865</v>
      </c>
      <c r="D41">
        <f t="shared" si="2"/>
        <v>30.864514237549017</v>
      </c>
      <c r="E41">
        <f t="shared" si="3"/>
        <v>24.762726488352026</v>
      </c>
      <c r="F41">
        <v>1988</v>
      </c>
      <c r="G41">
        <v>287</v>
      </c>
      <c r="H41">
        <v>872</v>
      </c>
    </row>
    <row r="42" spans="1:8">
      <c r="A42">
        <v>1989</v>
      </c>
      <c r="B42" s="1">
        <v>7123</v>
      </c>
      <c r="C42" s="1">
        <v>17230</v>
      </c>
      <c r="D42">
        <f t="shared" si="2"/>
        <v>29.248963166755637</v>
      </c>
      <c r="E42">
        <f t="shared" si="3"/>
        <v>23.101777059773827</v>
      </c>
      <c r="F42">
        <v>1989</v>
      </c>
      <c r="G42">
        <v>286</v>
      </c>
      <c r="H42">
        <v>952</v>
      </c>
    </row>
    <row r="43" spans="1:8">
      <c r="A43">
        <v>1990</v>
      </c>
      <c r="B43" s="1">
        <v>6089</v>
      </c>
      <c r="C43" s="1">
        <v>15303</v>
      </c>
      <c r="D43">
        <f t="shared" si="2"/>
        <v>28.463911742707555</v>
      </c>
      <c r="E43">
        <f t="shared" si="3"/>
        <v>22.172351885098742</v>
      </c>
      <c r="F43">
        <v>1990</v>
      </c>
      <c r="G43">
        <v>247</v>
      </c>
      <c r="H43">
        <v>867</v>
      </c>
    </row>
    <row r="44" spans="1:8">
      <c r="A44">
        <v>1991</v>
      </c>
      <c r="B44" s="1">
        <v>5328</v>
      </c>
      <c r="C44" s="1">
        <v>14295</v>
      </c>
      <c r="D44">
        <f t="shared" si="2"/>
        <v>27.151811649594862</v>
      </c>
      <c r="E44">
        <f t="shared" si="3"/>
        <v>21.010901883052526</v>
      </c>
      <c r="F44">
        <v>1991</v>
      </c>
      <c r="G44">
        <v>212</v>
      </c>
      <c r="H44">
        <v>797</v>
      </c>
    </row>
    <row r="45" spans="1:8">
      <c r="A45">
        <v>1992</v>
      </c>
      <c r="B45" s="1">
        <v>5170</v>
      </c>
      <c r="C45" s="1">
        <v>14262</v>
      </c>
      <c r="D45">
        <f t="shared" si="2"/>
        <v>26.60559901193907</v>
      </c>
      <c r="E45">
        <f t="shared" si="3"/>
        <v>20.64090480678605</v>
      </c>
      <c r="F45">
        <v>1992</v>
      </c>
      <c r="G45">
        <v>219</v>
      </c>
      <c r="H45">
        <v>842</v>
      </c>
    </row>
    <row r="46" spans="1:8">
      <c r="A46">
        <v>1993</v>
      </c>
      <c r="B46" s="1">
        <v>4862</v>
      </c>
      <c r="C46" s="1">
        <v>14390</v>
      </c>
      <c r="D46">
        <f t="shared" si="2"/>
        <v>25.254519011011844</v>
      </c>
      <c r="E46">
        <f t="shared" si="3"/>
        <v>18.980667838312829</v>
      </c>
      <c r="F46">
        <v>1993</v>
      </c>
      <c r="G46">
        <v>216</v>
      </c>
      <c r="H46">
        <v>922</v>
      </c>
    </row>
    <row r="47" spans="1:8">
      <c r="A47">
        <v>1994</v>
      </c>
      <c r="B47" s="1">
        <v>4933</v>
      </c>
      <c r="C47" s="1">
        <v>13933</v>
      </c>
      <c r="D47">
        <f t="shared" si="2"/>
        <v>26.147567051839289</v>
      </c>
      <c r="E47">
        <f t="shared" si="3"/>
        <v>18.590308370044053</v>
      </c>
      <c r="F47">
        <v>1994</v>
      </c>
      <c r="G47">
        <v>211</v>
      </c>
      <c r="H47">
        <v>924</v>
      </c>
    </row>
    <row r="48" spans="1:8">
      <c r="A48">
        <v>1995</v>
      </c>
      <c r="B48" s="1">
        <v>4872</v>
      </c>
      <c r="C48" s="1">
        <v>14188</v>
      </c>
      <c r="D48">
        <f t="shared" si="2"/>
        <v>25.561385099685204</v>
      </c>
      <c r="E48">
        <f t="shared" si="3"/>
        <v>21.101694915254239</v>
      </c>
      <c r="F48">
        <v>1995</v>
      </c>
      <c r="G48">
        <v>249</v>
      </c>
      <c r="H48">
        <v>931</v>
      </c>
    </row>
    <row r="49" spans="1:8">
      <c r="A49">
        <v>1996</v>
      </c>
      <c r="B49" s="1">
        <v>4697</v>
      </c>
      <c r="C49" s="1">
        <v>14138</v>
      </c>
      <c r="D49">
        <f t="shared" si="2"/>
        <v>24.937616140164586</v>
      </c>
      <c r="E49">
        <f t="shared" si="3"/>
        <v>17.475035663338087</v>
      </c>
      <c r="F49">
        <v>1996</v>
      </c>
      <c r="G49">
        <v>245</v>
      </c>
      <c r="H49" s="1">
        <v>1157</v>
      </c>
    </row>
    <row r="50" spans="1:8">
      <c r="A50">
        <v>1997</v>
      </c>
      <c r="B50" s="1">
        <v>4689</v>
      </c>
      <c r="C50" s="1">
        <v>14537</v>
      </c>
      <c r="D50">
        <f t="shared" si="2"/>
        <v>24.388848434411734</v>
      </c>
      <c r="E50">
        <f t="shared" si="3"/>
        <v>15.90612777053455</v>
      </c>
      <c r="F50">
        <v>1997</v>
      </c>
      <c r="G50">
        <v>244</v>
      </c>
      <c r="H50" s="1">
        <v>1290</v>
      </c>
    </row>
    <row r="51" spans="1:8">
      <c r="A51">
        <v>1998</v>
      </c>
      <c r="B51" s="1">
        <v>4980</v>
      </c>
      <c r="C51" s="1">
        <v>15827</v>
      </c>
      <c r="D51">
        <f t="shared" si="2"/>
        <v>23.934252895660116</v>
      </c>
      <c r="E51">
        <f t="shared" si="3"/>
        <v>17.572463768115941</v>
      </c>
      <c r="F51">
        <v>1998</v>
      </c>
      <c r="G51">
        <v>291</v>
      </c>
      <c r="H51" s="1">
        <v>1365</v>
      </c>
    </row>
    <row r="52" spans="1:8">
      <c r="A52">
        <v>1999</v>
      </c>
      <c r="B52" s="1">
        <v>5353</v>
      </c>
      <c r="C52" s="1">
        <v>17065</v>
      </c>
      <c r="D52">
        <f t="shared" si="2"/>
        <v>23.878133642608617</v>
      </c>
      <c r="E52">
        <f t="shared" si="3"/>
        <v>17.859064012910167</v>
      </c>
      <c r="F52">
        <v>1999</v>
      </c>
      <c r="G52">
        <v>332</v>
      </c>
      <c r="H52" s="1">
        <v>1527</v>
      </c>
    </row>
    <row r="53" spans="1:8">
      <c r="A53">
        <v>2000</v>
      </c>
      <c r="B53" s="1">
        <v>6831</v>
      </c>
      <c r="C53" s="1">
        <v>20613</v>
      </c>
      <c r="D53">
        <f t="shared" si="2"/>
        <v>24.890686488850022</v>
      </c>
      <c r="E53">
        <f t="shared" si="3"/>
        <v>18.980044345898005</v>
      </c>
      <c r="F53">
        <v>2000</v>
      </c>
      <c r="G53">
        <v>428</v>
      </c>
      <c r="H53" s="1">
        <v>1827</v>
      </c>
    </row>
    <row r="54" spans="1:8">
      <c r="A54">
        <v>2001</v>
      </c>
      <c r="B54" s="1">
        <v>7555</v>
      </c>
      <c r="C54" s="1">
        <v>23276</v>
      </c>
      <c r="D54">
        <f t="shared" si="2"/>
        <v>24.504557101618502</v>
      </c>
      <c r="E54">
        <f t="shared" si="3"/>
        <v>18.133223684210527</v>
      </c>
      <c r="F54">
        <v>2001</v>
      </c>
      <c r="G54">
        <v>441</v>
      </c>
      <c r="H54" s="1">
        <v>1991</v>
      </c>
    </row>
    <row r="55" spans="1:8">
      <c r="A55">
        <v>2002</v>
      </c>
      <c r="B55" s="1">
        <v>8361</v>
      </c>
      <c r="C55" s="1">
        <v>25728</v>
      </c>
      <c r="D55">
        <f t="shared" si="2"/>
        <v>24.526973510516591</v>
      </c>
      <c r="E55">
        <f t="shared" si="3"/>
        <v>18.441141020490157</v>
      </c>
      <c r="F55">
        <v>2002</v>
      </c>
      <c r="G55">
        <v>459</v>
      </c>
      <c r="H55" s="1">
        <v>2030</v>
      </c>
    </row>
    <row r="56" spans="1:8">
      <c r="A56">
        <v>2003</v>
      </c>
      <c r="B56" s="1">
        <v>8446</v>
      </c>
      <c r="C56" s="1">
        <v>27381</v>
      </c>
      <c r="D56">
        <f t="shared" si="2"/>
        <v>23.574399196136991</v>
      </c>
      <c r="E56">
        <f t="shared" si="3"/>
        <v>18.628912071535023</v>
      </c>
      <c r="F56">
        <v>2003</v>
      </c>
      <c r="G56">
        <v>500</v>
      </c>
      <c r="H56" s="1">
        <v>2184</v>
      </c>
    </row>
    <row r="57" spans="1:8">
      <c r="A57">
        <v>2004</v>
      </c>
      <c r="B57" s="1">
        <v>7706</v>
      </c>
      <c r="C57" s="1">
        <v>27390</v>
      </c>
      <c r="D57">
        <f t="shared" si="2"/>
        <v>21.956918167312516</v>
      </c>
      <c r="E57">
        <f t="shared" si="3"/>
        <v>17.573051948051948</v>
      </c>
      <c r="F57">
        <v>2004</v>
      </c>
      <c r="G57">
        <v>433</v>
      </c>
      <c r="H57" s="1">
        <v>2031</v>
      </c>
    </row>
    <row r="58" spans="1:8">
      <c r="A58">
        <v>2005</v>
      </c>
      <c r="B58" s="1">
        <v>5888</v>
      </c>
      <c r="C58" s="1">
        <v>24769</v>
      </c>
      <c r="D58">
        <f t="shared" si="2"/>
        <v>19.206054082265062</v>
      </c>
      <c r="E58">
        <f t="shared" si="3"/>
        <v>15.533088235294118</v>
      </c>
      <c r="F58">
        <v>2005</v>
      </c>
      <c r="G58">
        <v>338</v>
      </c>
      <c r="H58" s="1">
        <v>1838</v>
      </c>
    </row>
    <row r="59" spans="1:8">
      <c r="A59">
        <v>2006</v>
      </c>
      <c r="B59" s="1">
        <v>4334</v>
      </c>
      <c r="C59" s="1">
        <v>20756</v>
      </c>
      <c r="D59">
        <f t="shared" si="2"/>
        <v>17.273814268632922</v>
      </c>
      <c r="E59">
        <f t="shared" si="3"/>
        <v>14.012380416432189</v>
      </c>
      <c r="F59">
        <v>2006</v>
      </c>
      <c r="G59">
        <v>249</v>
      </c>
      <c r="H59" s="1">
        <v>1528</v>
      </c>
    </row>
    <row r="60" spans="1:8">
      <c r="A60">
        <v>2007</v>
      </c>
      <c r="B60" s="1">
        <v>3253</v>
      </c>
      <c r="C60" s="1">
        <v>18113</v>
      </c>
      <c r="D60">
        <f t="shared" si="2"/>
        <v>15.225124028830853</v>
      </c>
      <c r="E60">
        <f t="shared" si="3"/>
        <v>14.620253164556962</v>
      </c>
      <c r="F60">
        <v>2007</v>
      </c>
      <c r="G60">
        <v>231</v>
      </c>
      <c r="H60" s="1">
        <v>1349</v>
      </c>
    </row>
    <row r="61" spans="1:8">
      <c r="A61">
        <v>2008</v>
      </c>
      <c r="B61" s="1">
        <v>2624</v>
      </c>
      <c r="C61" s="1">
        <v>15917</v>
      </c>
      <c r="D61">
        <f t="shared" si="2"/>
        <v>14.152418963378459</v>
      </c>
      <c r="E61">
        <f t="shared" si="3"/>
        <v>14.782608695652174</v>
      </c>
      <c r="F61">
        <v>2008</v>
      </c>
      <c r="G61">
        <v>221</v>
      </c>
      <c r="H61" s="1">
        <v>1274</v>
      </c>
    </row>
    <row r="62" spans="1:8">
      <c r="A62">
        <v>2009</v>
      </c>
      <c r="B62" s="1">
        <v>3081</v>
      </c>
      <c r="C62" s="1">
        <v>17228</v>
      </c>
      <c r="D62">
        <f t="shared" si="2"/>
        <v>15.170614013491555</v>
      </c>
      <c r="E62">
        <f t="shared" si="3"/>
        <v>14.195361911454674</v>
      </c>
      <c r="F62">
        <v>2009</v>
      </c>
      <c r="G62">
        <v>202</v>
      </c>
      <c r="H62" s="1">
        <v>1221</v>
      </c>
    </row>
    <row r="63" spans="1:8">
      <c r="A63">
        <v>2010</v>
      </c>
      <c r="B63" s="1">
        <v>2846</v>
      </c>
      <c r="C63" s="1">
        <v>16816</v>
      </c>
      <c r="D63">
        <f t="shared" si="2"/>
        <v>14.474621096531381</v>
      </c>
      <c r="E63">
        <f t="shared" si="3"/>
        <v>13.790931989924433</v>
      </c>
      <c r="F63">
        <v>2010</v>
      </c>
      <c r="G63">
        <v>219</v>
      </c>
      <c r="H63" s="1">
        <v>1369</v>
      </c>
    </row>
    <row r="64" spans="1:8">
      <c r="A64">
        <v>2011</v>
      </c>
      <c r="B64" s="1">
        <v>2769</v>
      </c>
      <c r="C64" s="1">
        <v>17197</v>
      </c>
      <c r="D64">
        <f t="shared" si="2"/>
        <v>13.868576580186316</v>
      </c>
      <c r="E64">
        <f t="shared" si="3"/>
        <v>15.686274509803921</v>
      </c>
      <c r="F64">
        <v>2011</v>
      </c>
      <c r="G64">
        <v>288</v>
      </c>
      <c r="H64" s="1">
        <v>1548</v>
      </c>
    </row>
    <row r="65" spans="1:8">
      <c r="A65">
        <v>2012</v>
      </c>
      <c r="B65" s="1">
        <v>2955</v>
      </c>
      <c r="C65" s="1">
        <v>17893</v>
      </c>
      <c r="D65">
        <f t="shared" si="2"/>
        <v>14.174021488871833</v>
      </c>
      <c r="E65">
        <f t="shared" si="3"/>
        <v>17.205370462456489</v>
      </c>
      <c r="F65">
        <v>2012</v>
      </c>
      <c r="G65">
        <v>346</v>
      </c>
      <c r="H65" s="1">
        <v>1665</v>
      </c>
    </row>
    <row r="66" spans="1:8">
      <c r="A66">
        <v>2013</v>
      </c>
      <c r="B66" s="1">
        <v>3281</v>
      </c>
      <c r="C66" s="1">
        <v>19462</v>
      </c>
      <c r="D66">
        <f>100*B66/(B66+C66)</f>
        <v>14.426416919491711</v>
      </c>
      <c r="E66">
        <f t="shared" si="3"/>
        <v>19.27038626609442</v>
      </c>
      <c r="F66">
        <v>2013</v>
      </c>
      <c r="G66">
        <v>449</v>
      </c>
      <c r="H66" s="1">
        <v>1881</v>
      </c>
    </row>
    <row r="69" spans="1:8">
      <c r="A69" t="s">
        <v>11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opLeftCell="A16" workbookViewId="0">
      <selection sqref="A1:C35"/>
    </sheetView>
  </sheetViews>
  <sheetFormatPr baseColWidth="10" defaultRowHeight="15" x14ac:dyDescent="0"/>
  <sheetData>
    <row r="1" spans="1:3">
      <c r="A1" t="s">
        <v>0</v>
      </c>
    </row>
    <row r="2" spans="1:3">
      <c r="A2" t="s">
        <v>1</v>
      </c>
    </row>
    <row r="3" spans="1:3">
      <c r="A3" t="s">
        <v>2</v>
      </c>
    </row>
    <row r="4" spans="1:3">
      <c r="A4" t="s">
        <v>3</v>
      </c>
    </row>
    <row r="5" spans="1:3">
      <c r="A5" t="s">
        <v>9</v>
      </c>
    </row>
    <row r="6" spans="1:3">
      <c r="A6" t="s">
        <v>4</v>
      </c>
      <c r="B6" t="s">
        <v>5</v>
      </c>
      <c r="C6" t="s">
        <v>6</v>
      </c>
    </row>
    <row r="7" spans="1:3">
      <c r="B7" t="s">
        <v>7</v>
      </c>
      <c r="C7" t="s">
        <v>7</v>
      </c>
    </row>
    <row r="8" spans="1:3">
      <c r="A8" t="s">
        <v>8</v>
      </c>
    </row>
    <row r="9" spans="1:3">
      <c r="A9">
        <v>1987</v>
      </c>
      <c r="B9">
        <v>472</v>
      </c>
      <c r="C9" s="1">
        <v>1339</v>
      </c>
    </row>
    <row r="10" spans="1:3">
      <c r="A10">
        <v>1988</v>
      </c>
      <c r="B10">
        <v>374</v>
      </c>
      <c r="C10" s="1">
        <v>1126</v>
      </c>
    </row>
    <row r="11" spans="1:3">
      <c r="A11">
        <v>1989</v>
      </c>
      <c r="B11">
        <v>345</v>
      </c>
      <c r="C11" s="1">
        <v>1149</v>
      </c>
    </row>
    <row r="12" spans="1:3">
      <c r="A12">
        <v>1990</v>
      </c>
      <c r="B12">
        <v>318</v>
      </c>
      <c r="C12" s="1">
        <v>1112</v>
      </c>
    </row>
    <row r="13" spans="1:3">
      <c r="A13">
        <v>1991</v>
      </c>
      <c r="B13">
        <v>258</v>
      </c>
      <c r="C13">
        <v>980</v>
      </c>
    </row>
    <row r="14" spans="1:3">
      <c r="A14">
        <v>1992</v>
      </c>
      <c r="B14">
        <v>236</v>
      </c>
      <c r="C14" s="1">
        <v>1025</v>
      </c>
    </row>
    <row r="15" spans="1:3">
      <c r="A15">
        <v>1993</v>
      </c>
      <c r="B15">
        <v>218</v>
      </c>
      <c r="C15" s="1">
        <v>1123</v>
      </c>
    </row>
    <row r="16" spans="1:3">
      <c r="A16">
        <v>1994</v>
      </c>
      <c r="B16">
        <v>259</v>
      </c>
      <c r="C16" s="1">
        <v>1072</v>
      </c>
    </row>
    <row r="17" spans="1:3">
      <c r="A17">
        <v>1995</v>
      </c>
      <c r="B17">
        <v>264</v>
      </c>
      <c r="C17" s="1">
        <v>1090</v>
      </c>
    </row>
    <row r="18" spans="1:3">
      <c r="A18">
        <v>1996</v>
      </c>
      <c r="B18">
        <v>253</v>
      </c>
      <c r="C18" s="1">
        <v>1313</v>
      </c>
    </row>
    <row r="19" spans="1:3">
      <c r="A19">
        <v>1997</v>
      </c>
      <c r="B19">
        <v>265</v>
      </c>
      <c r="C19" s="1">
        <v>1457</v>
      </c>
    </row>
    <row r="20" spans="1:3">
      <c r="A20">
        <v>1998</v>
      </c>
      <c r="B20">
        <v>332</v>
      </c>
      <c r="C20" s="1">
        <v>1599</v>
      </c>
    </row>
    <row r="21" spans="1:3">
      <c r="A21">
        <v>1999</v>
      </c>
      <c r="B21">
        <v>363</v>
      </c>
      <c r="C21" s="1">
        <v>1799</v>
      </c>
    </row>
    <row r="22" spans="1:3">
      <c r="A22">
        <v>2000</v>
      </c>
      <c r="B22">
        <v>487</v>
      </c>
      <c r="C22" s="1">
        <v>2162</v>
      </c>
    </row>
    <row r="23" spans="1:3">
      <c r="A23">
        <v>2001</v>
      </c>
      <c r="B23">
        <v>479</v>
      </c>
      <c r="C23" s="1">
        <v>2470</v>
      </c>
    </row>
    <row r="24" spans="1:3">
      <c r="A24">
        <v>2002</v>
      </c>
      <c r="B24">
        <v>517</v>
      </c>
      <c r="C24" s="1">
        <v>2524</v>
      </c>
    </row>
    <row r="25" spans="1:3">
      <c r="A25">
        <v>2003</v>
      </c>
      <c r="B25">
        <v>610</v>
      </c>
      <c r="C25" s="1">
        <v>2843</v>
      </c>
    </row>
    <row r="26" spans="1:3">
      <c r="A26">
        <v>2004</v>
      </c>
      <c r="B26">
        <v>540</v>
      </c>
      <c r="C26" s="1">
        <v>2777</v>
      </c>
    </row>
    <row r="27" spans="1:3">
      <c r="A27">
        <v>2005</v>
      </c>
      <c r="B27">
        <v>418</v>
      </c>
      <c r="C27" s="1">
        <v>2482</v>
      </c>
    </row>
    <row r="28" spans="1:3">
      <c r="A28">
        <v>2006</v>
      </c>
      <c r="B28">
        <v>299</v>
      </c>
      <c r="C28" s="1">
        <v>2045</v>
      </c>
    </row>
    <row r="29" spans="1:3">
      <c r="A29">
        <v>2007</v>
      </c>
      <c r="B29">
        <v>268</v>
      </c>
      <c r="C29" s="1">
        <v>1786</v>
      </c>
    </row>
    <row r="30" spans="1:3">
      <c r="A30">
        <v>2008</v>
      </c>
      <c r="B30">
        <v>250</v>
      </c>
      <c r="C30" s="1">
        <v>1627</v>
      </c>
    </row>
    <row r="31" spans="1:3">
      <c r="A31">
        <v>2009</v>
      </c>
      <c r="B31">
        <v>241</v>
      </c>
      <c r="C31" s="1">
        <v>1594</v>
      </c>
    </row>
    <row r="32" spans="1:3">
      <c r="A32">
        <v>2010</v>
      </c>
      <c r="B32">
        <v>254</v>
      </c>
      <c r="C32" s="1">
        <v>1773</v>
      </c>
    </row>
    <row r="33" spans="1:3">
      <c r="A33">
        <v>2011</v>
      </c>
      <c r="B33">
        <v>335</v>
      </c>
      <c r="C33" s="1">
        <v>1998</v>
      </c>
    </row>
    <row r="34" spans="1:3">
      <c r="A34">
        <v>2012</v>
      </c>
      <c r="B34">
        <v>400</v>
      </c>
      <c r="C34" s="1">
        <v>2161</v>
      </c>
    </row>
    <row r="35" spans="1:3">
      <c r="A35">
        <v>2013</v>
      </c>
      <c r="B35">
        <v>506</v>
      </c>
      <c r="C35" s="1">
        <v>2535</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5"/>
  <sheetViews>
    <sheetView tabSelected="1" workbookViewId="0">
      <selection activeCell="B9" sqref="B9:C35"/>
    </sheetView>
  </sheetViews>
  <sheetFormatPr baseColWidth="10" defaultRowHeight="15" x14ac:dyDescent="0"/>
  <sheetData>
    <row r="1" spans="1:3">
      <c r="A1" t="s">
        <v>0</v>
      </c>
    </row>
    <row r="2" spans="1:3">
      <c r="A2" t="s">
        <v>1</v>
      </c>
    </row>
    <row r="3" spans="1:3">
      <c r="A3" t="s">
        <v>2</v>
      </c>
    </row>
    <row r="4" spans="1:3">
      <c r="A4" t="s">
        <v>3</v>
      </c>
    </row>
    <row r="5" spans="1:3">
      <c r="A5" t="s">
        <v>10</v>
      </c>
    </row>
    <row r="6" spans="1:3">
      <c r="A6" t="s">
        <v>4</v>
      </c>
      <c r="B6" t="s">
        <v>5</v>
      </c>
      <c r="C6" t="s">
        <v>6</v>
      </c>
    </row>
    <row r="7" spans="1:3">
      <c r="B7" t="s">
        <v>7</v>
      </c>
      <c r="C7" t="s">
        <v>7</v>
      </c>
    </row>
    <row r="8" spans="1:3">
      <c r="A8" t="s">
        <v>8</v>
      </c>
    </row>
    <row r="9" spans="1:3">
      <c r="A9">
        <v>1987</v>
      </c>
      <c r="B9">
        <v>362</v>
      </c>
      <c r="C9" s="1">
        <v>1025</v>
      </c>
    </row>
    <row r="10" spans="1:3">
      <c r="A10">
        <v>1988</v>
      </c>
      <c r="B10">
        <v>287</v>
      </c>
      <c r="C10">
        <v>872</v>
      </c>
    </row>
    <row r="11" spans="1:3">
      <c r="A11">
        <v>1989</v>
      </c>
      <c r="B11">
        <v>286</v>
      </c>
      <c r="C11">
        <v>952</v>
      </c>
    </row>
    <row r="12" spans="1:3">
      <c r="A12">
        <v>1990</v>
      </c>
      <c r="B12">
        <v>247</v>
      </c>
      <c r="C12">
        <v>867</v>
      </c>
    </row>
    <row r="13" spans="1:3">
      <c r="A13">
        <v>1991</v>
      </c>
      <c r="B13">
        <v>212</v>
      </c>
      <c r="C13">
        <v>797</v>
      </c>
    </row>
    <row r="14" spans="1:3">
      <c r="A14">
        <v>1992</v>
      </c>
      <c r="B14">
        <v>219</v>
      </c>
      <c r="C14">
        <v>842</v>
      </c>
    </row>
    <row r="15" spans="1:3">
      <c r="A15">
        <v>1993</v>
      </c>
      <c r="B15">
        <v>216</v>
      </c>
      <c r="C15">
        <v>922</v>
      </c>
    </row>
    <row r="16" spans="1:3">
      <c r="A16">
        <v>1994</v>
      </c>
      <c r="B16">
        <v>211</v>
      </c>
      <c r="C16">
        <v>924</v>
      </c>
    </row>
    <row r="17" spans="1:3">
      <c r="A17">
        <v>1995</v>
      </c>
      <c r="B17">
        <v>249</v>
      </c>
      <c r="C17">
        <v>931</v>
      </c>
    </row>
    <row r="18" spans="1:3">
      <c r="A18">
        <v>1996</v>
      </c>
      <c r="B18">
        <v>245</v>
      </c>
      <c r="C18" s="1">
        <v>1157</v>
      </c>
    </row>
    <row r="19" spans="1:3">
      <c r="A19">
        <v>1997</v>
      </c>
      <c r="B19">
        <v>244</v>
      </c>
      <c r="C19" s="1">
        <v>1290</v>
      </c>
    </row>
    <row r="20" spans="1:3">
      <c r="A20">
        <v>1998</v>
      </c>
      <c r="B20">
        <v>291</v>
      </c>
      <c r="C20" s="1">
        <v>1365</v>
      </c>
    </row>
    <row r="21" spans="1:3">
      <c r="A21">
        <v>1999</v>
      </c>
      <c r="B21">
        <v>332</v>
      </c>
      <c r="C21" s="1">
        <v>1527</v>
      </c>
    </row>
    <row r="22" spans="1:3">
      <c r="A22">
        <v>2000</v>
      </c>
      <c r="B22">
        <v>428</v>
      </c>
      <c r="C22" s="1">
        <v>1827</v>
      </c>
    </row>
    <row r="23" spans="1:3">
      <c r="A23">
        <v>2001</v>
      </c>
      <c r="B23">
        <v>441</v>
      </c>
      <c r="C23" s="1">
        <v>1991</v>
      </c>
    </row>
    <row r="24" spans="1:3">
      <c r="A24">
        <v>2002</v>
      </c>
      <c r="B24">
        <v>459</v>
      </c>
      <c r="C24" s="1">
        <v>2030</v>
      </c>
    </row>
    <row r="25" spans="1:3">
      <c r="A25">
        <v>2003</v>
      </c>
      <c r="B25">
        <v>500</v>
      </c>
      <c r="C25" s="1">
        <v>2184</v>
      </c>
    </row>
    <row r="26" spans="1:3">
      <c r="A26">
        <v>2004</v>
      </c>
      <c r="B26">
        <v>433</v>
      </c>
      <c r="C26" s="1">
        <v>2031</v>
      </c>
    </row>
    <row r="27" spans="1:3">
      <c r="A27">
        <v>2005</v>
      </c>
      <c r="B27">
        <v>338</v>
      </c>
      <c r="C27" s="1">
        <v>1838</v>
      </c>
    </row>
    <row r="28" spans="1:3">
      <c r="A28">
        <v>2006</v>
      </c>
      <c r="B28">
        <v>249</v>
      </c>
      <c r="C28" s="1">
        <v>1528</v>
      </c>
    </row>
    <row r="29" spans="1:3">
      <c r="A29">
        <v>2007</v>
      </c>
      <c r="B29">
        <v>231</v>
      </c>
      <c r="C29" s="1">
        <v>1349</v>
      </c>
    </row>
    <row r="30" spans="1:3">
      <c r="A30">
        <v>2008</v>
      </c>
      <c r="B30">
        <v>221</v>
      </c>
      <c r="C30" s="1">
        <v>1274</v>
      </c>
    </row>
    <row r="31" spans="1:3">
      <c r="A31">
        <v>2009</v>
      </c>
      <c r="B31">
        <v>202</v>
      </c>
      <c r="C31" s="1">
        <v>1221</v>
      </c>
    </row>
    <row r="32" spans="1:3">
      <c r="A32">
        <v>2010</v>
      </c>
      <c r="B32">
        <v>219</v>
      </c>
      <c r="C32" s="1">
        <v>1369</v>
      </c>
    </row>
    <row r="33" spans="1:3">
      <c r="A33">
        <v>2011</v>
      </c>
      <c r="B33">
        <v>288</v>
      </c>
      <c r="C33" s="1">
        <v>1548</v>
      </c>
    </row>
    <row r="34" spans="1:3">
      <c r="A34">
        <v>2012</v>
      </c>
      <c r="B34">
        <v>346</v>
      </c>
      <c r="C34" s="1">
        <v>1665</v>
      </c>
    </row>
    <row r="35" spans="1:3">
      <c r="A35">
        <v>2013</v>
      </c>
      <c r="B35">
        <v>449</v>
      </c>
      <c r="C35" s="1">
        <v>1881</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webcaspar_table20150402190051.c</vt:lpstr>
      <vt:lpstr>raw25</vt:lpstr>
      <vt:lpstr>facultyHire</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2015-04-02T23:22:12Z</dcterms:created>
  <dcterms:modified xsi:type="dcterms:W3CDTF">2015-04-03T12:29:47Z</dcterms:modified>
</cp:coreProperties>
</file>